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_CENNIKI\ALNET SYSTEMS\"/>
    </mc:Choice>
  </mc:AlternateContent>
  <bookViews>
    <workbookView xWindow="0" yWindow="0" windowWidth="28800" windowHeight="12210"/>
  </bookViews>
  <sheets>
    <sheet name="Serwery" sheetId="1" r:id="rId1"/>
    <sheet name="Net Hybrid" sheetId="2" r:id="rId2"/>
    <sheet name="NetStation" sheetId="3" r:id="rId3"/>
    <sheet name="Akcesoria" sheetId="5" r:id="rId4"/>
    <sheet name="Warunki Licencyjne aktualizacji" sheetId="6" r:id="rId5"/>
    <sheet name="Arkusz1" sheetId="7" r:id="rId6"/>
  </sheets>
  <calcPr calcId="162913"/>
</workbook>
</file>

<file path=xl/calcChain.xml><?xml version="1.0" encoding="utf-8"?>
<calcChain xmlns="http://schemas.openxmlformats.org/spreadsheetml/2006/main">
  <c r="D43" i="2" l="1"/>
  <c r="D42" i="2"/>
  <c r="D25" i="3" l="1"/>
  <c r="D24" i="3"/>
  <c r="D26" i="3" l="1"/>
  <c r="D45" i="2"/>
</calcChain>
</file>

<file path=xl/sharedStrings.xml><?xml version="1.0" encoding="utf-8"?>
<sst xmlns="http://schemas.openxmlformats.org/spreadsheetml/2006/main" count="253" uniqueCount="164">
  <si>
    <t>Cena detaliczna</t>
  </si>
  <si>
    <t>NH ( Net Hybrid )</t>
  </si>
  <si>
    <t>Opcjonalne wejścia IP</t>
  </si>
  <si>
    <t>NetStation</t>
  </si>
  <si>
    <t>4</t>
  </si>
  <si>
    <t>8</t>
  </si>
  <si>
    <t>Wejścia wideo</t>
  </si>
  <si>
    <t>Cyfrowe wejścia</t>
  </si>
  <si>
    <t>Cyfrowe wyjścia</t>
  </si>
  <si>
    <t>Tak</t>
  </si>
  <si>
    <t>www.alnetsystems.com</t>
  </si>
  <si>
    <t>Cennik Detaliczny NetStation - System IP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</si>
  <si>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</si>
  <si>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</si>
  <si>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</si>
  <si>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</si>
  <si>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</si>
  <si>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</si>
  <si>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</si>
  <si>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Cennik Detaliczny - Zasady licencjonowania</t>
  </si>
  <si>
    <r>
      <rPr>
        <b/>
        <sz val="11"/>
        <color indexed="8"/>
        <rFont val="Calibri"/>
        <family val="2"/>
        <charset val="238"/>
      </rPr>
      <t>Warunki Licencyjne aktualizacji dla użytkowników produktów firmy Alnet Systems Sp. Z o.o.</t>
    </r>
    <r>
      <rPr>
        <sz val="9"/>
        <color indexed="8"/>
        <rFont val="Calibri"/>
        <family val="2"/>
        <charset val="238"/>
      </rPr>
      <t xml:space="preserve">  
Firma Alnet Systems Sp. Z o.o. pracując nad zwiększaniem funkcjonalności naszych produktów programowych NetStation/NetHybrid umożliwia klientowi dostęp do wciąż nowych funkcjonalności naszego oprogramowania poprzez aktualizacje ( upgrade ).
              Klient zakupując nasze oprogramowanie Serwerowe- NetStation/NetHybrid, ma gwarancję darmowego dostępu do aktualizacji poprzez okres dwóch lat od daty zakupu oprogramowania.
              Po upływie dwóch lat istnieje możliwość zakupu aktualizacji jednorazowej i aktualizacji rocznych:
                           - Koszt aktualizacji jednorazowej określany jest na podstawie rodzaju licencji, którą dysponuje w danej chwili klient. Koszt aktualizacji jednorazowej wynosi 15% ceny katalogowej                                
                             poniższej licencji, wynikającej z aktualnego cennika Alnet Systems Sp. Z o.o. ( na dzień wykupienia aktualizacji ).
                           - Koszt aktualizacji rocznych  określany jest na podstawie rodzaju licencji, którą dysponuje w danej chwili klient. Koszt aktualizacji rocznej wynosi 25% ceny  
                             katalogowej poniższej licencji, wynikającej z aktualnego cennika Alnet Systems Sp. Z o.o. ( na dzień wykupienia abonamentu ).      
                                                                                                                                                                                                                                                                                                                                                                     Aktualizacje dotyczą każdej licencji ( klucza sprzętowego ), a nie użytkownika licencji. Jeżeli użytkownik posiada kilka licencji ( kluczy sprzętowych ) i chciałby mieć dostęp do aktualizacji w przypadku każdej licencji którą posiada, powinien wykupić aktualizację na każdą licencję którą chce zaktualizować.
Firma  Alnet Systems Sp. Z o.o. dbając o komfort i bezpieczeństwo użytkowników naszych systemów wprowadziła niezawodny system kodowania licencji ( kluczy sprzętowych ). 
Umożliwia on w każdej chwili dotarcie do wiarygodnej informacji związanej z rodzajem aktualnej licencji klienta na terenie calego świata ( każdy klucz sprzętowy posiada swój unikatowy numer ). W związku z powyższym nie ma możliwości pomyłki podczas dokonywania kalkulacji kosztów związanych z aktualizacjami.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9"/>
        <color indexed="8"/>
        <rFont val="Calibri"/>
        <family val="2"/>
        <charset val="238"/>
      </rPr>
      <t>Oprogramowanie Klienckie CMS Professional jak również CMS Mobile są nieodpłatne</t>
    </r>
  </si>
  <si>
    <t>Wejścia Audio</t>
  </si>
  <si>
    <t>Złącza PC</t>
  </si>
  <si>
    <t>1 x PCIe</t>
  </si>
  <si>
    <t>2 x PCIe</t>
  </si>
  <si>
    <t>Serwer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</si>
  <si>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</si>
  <si>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</si>
  <si>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</si>
  <si>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Cennik Detaliczny Serwerów</t>
  </si>
  <si>
    <t>NH HD ( Net Hybrid )</t>
  </si>
  <si>
    <t>PRZYKŁAD</t>
  </si>
  <si>
    <t>Obudowa</t>
  </si>
  <si>
    <t xml:space="preserve">Enterprise </t>
  </si>
  <si>
    <t>Izolacja galwaniczna</t>
  </si>
  <si>
    <t>do wbudowania</t>
  </si>
  <si>
    <t xml:space="preserve">Professional </t>
  </si>
  <si>
    <t>Zalecana konfiguracja z systemami:</t>
  </si>
  <si>
    <t>Przeznaczenie</t>
  </si>
  <si>
    <t>Model zalecanych dysków:</t>
  </si>
  <si>
    <t xml:space="preserve">USB-RS 485 W </t>
  </si>
  <si>
    <t>USB-RS 485 WS</t>
  </si>
  <si>
    <t>Sposób montażu</t>
  </si>
  <si>
    <t>Układ resetu</t>
  </si>
  <si>
    <t>Brak</t>
  </si>
  <si>
    <t>Uniwersalny konwerter USB - RS do sterowania głowicami obrotowymi</t>
  </si>
  <si>
    <t>Dedykowane do:</t>
  </si>
  <si>
    <t>Maks. ilosc twardych dysków na archiwa wideo</t>
  </si>
  <si>
    <t>Dedykowane dyski do serwerów:</t>
  </si>
  <si>
    <t>zewnętrzny</t>
  </si>
  <si>
    <t>Zestaw do montażu serwerów Professional/Enterprise w formie Rack 19"</t>
  </si>
  <si>
    <t>Karyt w systemie</t>
  </si>
  <si>
    <t>Kanały wideo IP</t>
  </si>
  <si>
    <t>+1</t>
  </si>
  <si>
    <t>Cena systemu NS 4</t>
  </si>
  <si>
    <t>Net Station/NH</t>
  </si>
  <si>
    <t>Ilość modułów/Serwer</t>
  </si>
  <si>
    <t>Wyświetlanie / Rejestracja PAL D1</t>
  </si>
  <si>
    <t>AVC 16/400/xHD/xIP/2</t>
  </si>
  <si>
    <t>AVC  32/xHD/xIP/2</t>
  </si>
  <si>
    <t>2 x AL-16</t>
  </si>
  <si>
    <t>1 x AL-08</t>
  </si>
  <si>
    <t>* - Aby uzyskac wersję Rack 19" należy dodatkowo uwzglednić zestaw Rack Kit - zakladka "Akcesoria"</t>
  </si>
  <si>
    <t>( Midi Tower )*</t>
  </si>
  <si>
    <t>Enterprise</t>
  </si>
  <si>
    <t>Professional</t>
  </si>
  <si>
    <t xml:space="preserve">**- Stacja kliencka w standardzie obsługuje do 2 monitorów ( 1x HDMI i 1xDVI ). Za dodatkową dopłatą istnieje możliwość zamówienia jednostki klienckiej obsługującej wiekszą ilość monitorów. </t>
  </si>
  <si>
    <t>Serwer/Klient**</t>
  </si>
  <si>
    <t>Cena detaliczna za dedykowany dysk 2TB ***</t>
  </si>
  <si>
    <t>Cena detaliczna za dedykowany dysk 4TB ***</t>
  </si>
  <si>
    <t>*** - Ceny dyskow nie podlegają rabatowaniu</t>
  </si>
  <si>
    <t>Cena detaliczna bez systemów hybrydowych/ netstation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</si>
  <si>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</si>
  <si>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</si>
  <si>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</si>
  <si>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</si>
  <si>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</si>
  <si>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Licencja - pojedyncza kamera dla systemów powyżej 4 kamer ( maksymalnie 128 / serwer *)</t>
  </si>
  <si>
    <t>* - przy uzyciu czterech kluczy i czterech instancji aplikacji serwerowej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</si>
  <si>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</si>
  <si>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</si>
  <si>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</si>
  <si>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</si>
  <si>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</si>
  <si>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</si>
  <si>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</si>
  <si>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</si>
  <si>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</si>
  <si>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</si>
  <si>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</si>
  <si>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 xml:space="preserve"> - Aby skalkulować gotowy wideorejestrator, do ceny serwera należy doliczyć cenę dysków, odpowiedniego systemu   Net Hybrid, NetStation jak również ewentualnych akcesoriów ( zakładka Akcesoria ). </t>
  </si>
  <si>
    <t>NH/NH</t>
  </si>
  <si>
    <t>NS/NH/NH</t>
  </si>
  <si>
    <t>PCIE-1756</t>
  </si>
  <si>
    <t>PCIE-1752</t>
  </si>
  <si>
    <t>PCIE-1754</t>
  </si>
  <si>
    <t>PCIE-1760</t>
  </si>
  <si>
    <t>ADAM - 3951</t>
  </si>
  <si>
    <t>ADAM - 3937</t>
  </si>
  <si>
    <t>PCL-10250 -1E</t>
  </si>
  <si>
    <t>PCL-10137-1E</t>
  </si>
  <si>
    <t>ADAM-6060</t>
  </si>
  <si>
    <t>ADAM-6050</t>
  </si>
  <si>
    <t>ADAM-6052</t>
  </si>
  <si>
    <t>USB-4750</t>
  </si>
  <si>
    <t>USB-4761</t>
  </si>
  <si>
    <t>USB-4751</t>
  </si>
  <si>
    <t>USB-4751L</t>
  </si>
  <si>
    <t>0</t>
  </si>
  <si>
    <t>6</t>
  </si>
  <si>
    <t>12</t>
  </si>
  <si>
    <t>8 Przek.</t>
  </si>
  <si>
    <t>Zab. przeciwprzepięciowe</t>
  </si>
  <si>
    <t>Moduły wej./wyj. kompatybilne z Aplikacja Alnet ( sposób podłączenia: PCIe/IP/USB )</t>
  </si>
  <si>
    <t>Terminal zaciskowy na szynę DIN ( 38 zacisków śrubowych)</t>
  </si>
  <si>
    <t>32 ( optoiz.)</t>
  </si>
  <si>
    <t>64 ( optoiz.)</t>
  </si>
  <si>
    <t>Magistrala PCI Express. Dedykowane akcesoria: terminal zaciskowy ADAM-3951 ( x2szt), kabel połączeniowy PCL-10250 ( x1szt.)</t>
  </si>
  <si>
    <t>Opis/Sposób podłączenia</t>
  </si>
  <si>
    <t>Magistrala PCI Express. terminal zaciskowy ADAM-3951 ( x2szt), kabel połączeniowy PCL-10250 ( x1szt.)</t>
  </si>
  <si>
    <t xml:space="preserve">Magistrala PCI Express. Zalecane akcesoria: terminal zaciskowy ADAM-3937, kabel połączeniowy PCL-10137 </t>
  </si>
  <si>
    <t>-</t>
  </si>
  <si>
    <t>Kabel ze złączami DB-37</t>
  </si>
  <si>
    <t xml:space="preserve">Moduł </t>
  </si>
  <si>
    <t>Protokół Modbus/TCP. Moduł IP 6DI/6DO(REL)</t>
  </si>
  <si>
    <t xml:space="preserve">Protokół Modbus/TCP. Moduł IP 12DI/6DO. </t>
  </si>
  <si>
    <t xml:space="preserve">Interfejs USB 2.0. Moduł wejść/wyjść cyfrowych izolowanych 16DI/16DO. </t>
  </si>
  <si>
    <t>16 ( optoiz.)</t>
  </si>
  <si>
    <t>Interfejs USB 2.0. Moduł wyjść przekaźnikowych i wejść cyfrowych 8DI/8DO(REL)</t>
  </si>
  <si>
    <t>8 ( optoiz.)</t>
  </si>
  <si>
    <t>48 we/wy (konfigurowalne) w standardzie TTL. Zalecane akcesoria: dwa terminale zaciskowe ADAM-3950, dwa kable połączeniowe PCL-10150</t>
  </si>
  <si>
    <t>wel/wyj konfig.</t>
  </si>
  <si>
    <t>24 we/wy (konfigurowalne) w standardzie TTL. Zalecane akcesoria: terminal zaciskowy ADAM-3950, kabel połączeniowy PCL-10150</t>
  </si>
  <si>
    <t>ADAM-3950</t>
  </si>
  <si>
    <t>PCL-10150</t>
  </si>
  <si>
    <t>Terminal zaciskowy na szynę DIN ( 50 zacisków śrubowych )</t>
  </si>
  <si>
    <t>Kabel (taśma) ze złączami FLAT-50</t>
  </si>
  <si>
    <t>Ilośc kanałów ( Skaner/serwer )</t>
  </si>
  <si>
    <t xml:space="preserve">Alnet - Sniffer </t>
  </si>
  <si>
    <t>Funkcjonalność POS* w systemach Alnet                                       ( uniwersalne rozwiazanie dla kamer analogowych i IP NetHybrid/NetStation )</t>
  </si>
  <si>
    <t xml:space="preserve">* - Obsługa do 4 kamer ( analog/IP ) na kanał POS/4 kanałów POS na kamerę ( analog/IP ) </t>
  </si>
  <si>
    <t>Rail Rack Kit</t>
  </si>
  <si>
    <t>Obsługa POS</t>
  </si>
  <si>
    <t>Cennik Detaliczny Net Hybrid - System Analogowy i  IP</t>
  </si>
  <si>
    <t>3</t>
  </si>
  <si>
    <t>WD Gold</t>
  </si>
  <si>
    <t>** Wejścia / Wyjścia dyskretne dostępne w zakładce Akcesoria.</t>
  </si>
  <si>
    <t xml:space="preserve"> - Aplikacja NetHybryd powyzej 8 kanałów analog/IP zawiera darmowa funkcjonalność PRS ( analiza tablic rejestracyjnych ).</t>
  </si>
  <si>
    <t>Cena detaliczna za dedykowany dysk 6TB ***</t>
  </si>
  <si>
    <t>Wbudowany dysk systemowy</t>
  </si>
  <si>
    <t>TAK</t>
  </si>
  <si>
    <t>1 x AL-16</t>
  </si>
  <si>
    <t xml:space="preserve">Cena dodatkowych licencji ( 40 x 360 zł ) </t>
  </si>
  <si>
    <t>Kabel połączeniowy PCL-10250</t>
  </si>
  <si>
    <t>8(przek.)</t>
  </si>
  <si>
    <t>8(optoiz.)</t>
  </si>
  <si>
    <t>Terminal zaciskowy na szynę DIN dedykowany do kart PCI-1752/1754/1756 ( Złącze SCSI-II 50 pin żeńskie )</t>
  </si>
  <si>
    <t>Protokół Modbus/TCP. Moduł IP 8DI/8DO</t>
  </si>
  <si>
    <t>Obsługa skanerów/wag/innych urzadzeń teleinformatycznych</t>
  </si>
  <si>
    <t>Obsługa skanerów/wag/innych urządzeń teleinformatycznych* w systemach Alnet                                       ( uniwersalne rozwiazanie dla kamer analogowych i IP NetHybrid/NetStation )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</si>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</sst>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</numFmts>
  <fonts count="39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u/>
      <sz val="10"/>
      <name val="Arial"/>
      <family val="2"/>
      <charset val="238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4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44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/>
    </xf>
    <xf numFmtId="49" fontId="7" fillId="0" borderId="5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3" fillId="3" borderId="0" xfId="0" applyFont="1" applyFill="1" applyAlignment="1"/>
    <xf numFmtId="0" fontId="16" fillId="3" borderId="0" xfId="0" applyFont="1" applyFill="1" applyAlignment="1">
      <alignment horizontal="left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right"/>
    </xf>
    <xf numFmtId="164" fontId="21" fillId="0" borderId="6" xfId="0" applyNumberFormat="1" applyFont="1" applyBorder="1" applyAlignment="1">
      <alignment horizontal="right" vertical="center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7" fillId="3" borderId="0" xfId="2" applyFont="1" applyFill="1" applyAlignment="1" applyProtection="1"/>
    <xf numFmtId="166" fontId="7" fillId="6" borderId="5" xfId="1" applyNumberFormat="1" applyFont="1" applyFill="1" applyBorder="1" applyAlignment="1">
      <alignment horizontal="center" vertical="center" wrapText="1"/>
    </xf>
    <xf numFmtId="166" fontId="7" fillId="3" borderId="5" xfId="1" applyNumberFormat="1" applyFont="1" applyFill="1" applyBorder="1" applyAlignment="1">
      <alignment horizontal="center" vertical="center" wrapText="1"/>
    </xf>
    <xf numFmtId="0" fontId="21" fillId="0" borderId="0" xfId="0" applyFont="1"/>
    <xf numFmtId="0" fontId="15" fillId="0" borderId="0" xfId="0" applyFont="1"/>
    <xf numFmtId="0" fontId="15" fillId="3" borderId="5" xfId="0" applyFont="1" applyFill="1" applyBorder="1" applyAlignment="1">
      <alignment horizontal="center"/>
    </xf>
    <xf numFmtId="0" fontId="23" fillId="3" borderId="0" xfId="2" applyFont="1" applyFill="1" applyAlignment="1" applyProtection="1"/>
    <xf numFmtId="0" fontId="4" fillId="3" borderId="0" xfId="0" applyFont="1" applyFill="1"/>
    <xf numFmtId="0" fontId="24" fillId="3" borderId="0" xfId="2" applyFont="1" applyFill="1" applyAlignment="1" applyProtection="1"/>
    <xf numFmtId="164" fontId="0" fillId="0" borderId="6" xfId="0" applyNumberFormat="1" applyFont="1" applyBorder="1" applyAlignment="1">
      <alignment horizontal="right"/>
    </xf>
    <xf numFmtId="164" fontId="0" fillId="6" borderId="6" xfId="0" applyNumberFormat="1" applyFont="1" applyFill="1" applyBorder="1" applyAlignment="1">
      <alignment horizontal="right"/>
    </xf>
    <xf numFmtId="164" fontId="0" fillId="3" borderId="6" xfId="0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"/>
    </xf>
    <xf numFmtId="0" fontId="0" fillId="3" borderId="0" xfId="0" applyFill="1" applyBorder="1"/>
    <xf numFmtId="167" fontId="0" fillId="3" borderId="0" xfId="0" applyNumberFormat="1" applyFill="1" applyBorder="1"/>
    <xf numFmtId="166" fontId="7" fillId="3" borderId="12" xfId="1" applyNumberFormat="1" applyFont="1" applyFill="1" applyBorder="1" applyAlignment="1">
      <alignment horizontal="center" vertical="center" wrapText="1"/>
    </xf>
    <xf numFmtId="166" fontId="7" fillId="6" borderId="12" xfId="1" applyNumberFormat="1" applyFont="1" applyFill="1" applyBorder="1" applyAlignment="1">
      <alignment horizontal="center" vertical="center" wrapText="1"/>
    </xf>
    <xf numFmtId="164" fontId="1" fillId="7" borderId="9" xfId="1" applyNumberFormat="1" applyFont="1" applyFill="1" applyBorder="1" applyAlignment="1">
      <alignment horizontal="center" vertical="center" wrapText="1"/>
    </xf>
    <xf numFmtId="164" fontId="1" fillId="7" borderId="10" xfId="1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164" fontId="1" fillId="7" borderId="10" xfId="0" applyNumberFormat="1" applyFont="1" applyFill="1" applyBorder="1" applyAlignment="1">
      <alignment horizontal="center" vertical="center" wrapText="1"/>
    </xf>
    <xf numFmtId="164" fontId="0" fillId="6" borderId="6" xfId="0" applyNumberFormat="1" applyFill="1" applyBorder="1" applyAlignment="1">
      <alignment horizontal="right" vertical="center"/>
    </xf>
    <xf numFmtId="0" fontId="0" fillId="0" borderId="0" xfId="0" applyAlignment="1"/>
    <xf numFmtId="0" fontId="21" fillId="3" borderId="0" xfId="0" applyFont="1" applyFill="1"/>
    <xf numFmtId="0" fontId="15" fillId="3" borderId="0" xfId="0" applyFont="1" applyFill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 wrapText="1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5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/>
    </xf>
    <xf numFmtId="0" fontId="1" fillId="7" borderId="2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left"/>
    </xf>
    <xf numFmtId="0" fontId="15" fillId="3" borderId="1" xfId="0" applyFont="1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7" borderId="2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 wrapText="1"/>
    </xf>
    <xf numFmtId="0" fontId="7" fillId="6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0" borderId="21" xfId="0" applyFont="1" applyFill="1" applyBorder="1" applyAlignment="1">
      <alignment horizontal="left" vertical="center"/>
    </xf>
    <xf numFmtId="0" fontId="7" fillId="6" borderId="21" xfId="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center" wrapText="1"/>
    </xf>
    <xf numFmtId="0" fontId="0" fillId="3" borderId="21" xfId="0" applyFill="1" applyBorder="1" applyAlignment="1">
      <alignment horizontal="left"/>
    </xf>
    <xf numFmtId="0" fontId="0" fillId="6" borderId="21" xfId="0" applyFill="1" applyBorder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0" fontId="15" fillId="3" borderId="0" xfId="0" applyFont="1" applyFill="1" applyAlignment="1"/>
    <xf numFmtId="0" fontId="0" fillId="3" borderId="0" xfId="0" applyFill="1" applyAlignment="1">
      <alignment horizontal="left"/>
    </xf>
    <xf numFmtId="0" fontId="7" fillId="3" borderId="0" xfId="0" applyFont="1" applyFill="1" applyBorder="1" applyAlignment="1">
      <alignment horizontal="left" vertical="center" wrapText="1"/>
    </xf>
    <xf numFmtId="166" fontId="7" fillId="3" borderId="0" xfId="1" applyNumberFormat="1" applyFont="1" applyFill="1" applyBorder="1" applyAlignment="1">
      <alignment horizontal="center" vertical="center" wrapText="1"/>
    </xf>
    <xf numFmtId="0" fontId="20" fillId="3" borderId="0" xfId="0" applyFont="1" applyFill="1"/>
    <xf numFmtId="0" fontId="7" fillId="3" borderId="0" xfId="0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/>
    </xf>
    <xf numFmtId="49" fontId="7" fillId="3" borderId="0" xfId="0" applyNumberFormat="1" applyFont="1" applyFill="1" applyBorder="1" applyAlignment="1">
      <alignment horizontal="center" vertical="center"/>
    </xf>
    <xf numFmtId="165" fontId="6" fillId="3" borderId="0" xfId="0" applyNumberFormat="1" applyFont="1" applyFill="1" applyBorder="1" applyAlignment="1">
      <alignment horizontal="center" vertical="center"/>
    </xf>
    <xf numFmtId="7" fontId="6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0" fontId="6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9" fillId="3" borderId="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164" fontId="6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/>
    </xf>
    <xf numFmtId="0" fontId="19" fillId="3" borderId="0" xfId="0" applyFont="1" applyFill="1"/>
    <xf numFmtId="0" fontId="27" fillId="3" borderId="0" xfId="0" applyFont="1" applyFill="1"/>
    <xf numFmtId="0" fontId="28" fillId="3" borderId="13" xfId="0" applyFont="1" applyFill="1" applyBorder="1" applyAlignment="1">
      <alignment horizontal="center" vertical="center" wrapText="1"/>
    </xf>
    <xf numFmtId="0" fontId="28" fillId="3" borderId="13" xfId="0" applyFont="1" applyFill="1" applyBorder="1" applyAlignment="1">
      <alignment horizontal="center" vertical="center"/>
    </xf>
    <xf numFmtId="7" fontId="29" fillId="7" borderId="9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5" fillId="0" borderId="0" xfId="0" applyFont="1" applyFill="1" applyBorder="1"/>
    <xf numFmtId="0" fontId="0" fillId="0" borderId="1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8" borderId="6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6" xfId="0" applyBorder="1"/>
    <xf numFmtId="0" fontId="1" fillId="8" borderId="2" xfId="0" applyFont="1" applyFill="1" applyBorder="1" applyAlignment="1">
      <alignment horizontal="center" vertical="center"/>
    </xf>
    <xf numFmtId="164" fontId="1" fillId="8" borderId="9" xfId="0" applyNumberFormat="1" applyFont="1" applyFill="1" applyBorder="1" applyAlignment="1">
      <alignment horizontal="center" vertical="center"/>
    </xf>
    <xf numFmtId="164" fontId="1" fillId="8" borderId="1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164" fontId="30" fillId="0" borderId="0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64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49" fontId="7" fillId="8" borderId="5" xfId="0" applyNumberFormat="1" applyFont="1" applyFill="1" applyBorder="1" applyAlignment="1">
      <alignment horizontal="center" vertical="center" wrapText="1"/>
    </xf>
    <xf numFmtId="49" fontId="7" fillId="8" borderId="6" xfId="0" applyNumberFormat="1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7" fontId="1" fillId="8" borderId="9" xfId="0" applyNumberFormat="1" applyFont="1" applyFill="1" applyBorder="1" applyAlignment="1">
      <alignment horizontal="center" vertical="center" wrapText="1"/>
    </xf>
    <xf numFmtId="7" fontId="1" fillId="8" borderId="10" xfId="0" applyNumberFormat="1" applyFont="1" applyFill="1" applyBorder="1" applyAlignment="1">
      <alignment horizontal="center" vertical="center" wrapText="1"/>
    </xf>
    <xf numFmtId="49" fontId="7" fillId="6" borderId="13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31" fillId="0" borderId="0" xfId="0" applyFont="1"/>
    <xf numFmtId="0" fontId="19" fillId="8" borderId="5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 wrapText="1"/>
    </xf>
    <xf numFmtId="0" fontId="19" fillId="0" borderId="0" xfId="0" applyFont="1"/>
    <xf numFmtId="0" fontId="31" fillId="3" borderId="0" xfId="0" applyFont="1" applyFill="1" applyBorder="1"/>
    <xf numFmtId="0" fontId="31" fillId="3" borderId="0" xfId="0" applyFont="1" applyFill="1"/>
    <xf numFmtId="0" fontId="19" fillId="9" borderId="1" xfId="0" applyFont="1" applyFill="1" applyBorder="1" applyAlignment="1">
      <alignment horizontal="center" vertical="center" wrapText="1"/>
    </xf>
    <xf numFmtId="0" fontId="32" fillId="0" borderId="0" xfId="2" applyFont="1" applyAlignment="1" applyProtection="1"/>
    <xf numFmtId="0" fontId="19" fillId="0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9" borderId="6" xfId="0" applyFont="1" applyFill="1" applyBorder="1" applyAlignment="1">
      <alignment horizontal="center" vertical="center"/>
    </xf>
    <xf numFmtId="164" fontId="21" fillId="7" borderId="10" xfId="0" applyNumberFormat="1" applyFont="1" applyFill="1" applyBorder="1" applyAlignment="1">
      <alignment horizontal="right" vertical="center"/>
    </xf>
    <xf numFmtId="0" fontId="7" fillId="3" borderId="13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19" fillId="3" borderId="0" xfId="0" applyFont="1" applyFill="1" applyAlignment="1"/>
    <xf numFmtId="7" fontId="1" fillId="6" borderId="5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/>
    </xf>
    <xf numFmtId="7" fontId="29" fillId="3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0" fillId="0" borderId="22" xfId="0" applyBorder="1"/>
    <xf numFmtId="0" fontId="0" fillId="8" borderId="22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8" borderId="22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/>
    </xf>
    <xf numFmtId="0" fontId="19" fillId="8" borderId="22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164" fontId="1" fillId="8" borderId="23" xfId="0" applyNumberFormat="1" applyFont="1" applyFill="1" applyBorder="1" applyAlignment="1">
      <alignment horizontal="center" vertical="center"/>
    </xf>
    <xf numFmtId="0" fontId="7" fillId="6" borderId="5" xfId="1" applyNumberFormat="1" applyFont="1" applyFill="1" applyBorder="1" applyAlignment="1">
      <alignment horizontal="center" vertical="center" wrapText="1"/>
    </xf>
    <xf numFmtId="0" fontId="0" fillId="6" borderId="21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0" xfId="1" applyNumberFormat="1" applyFont="1" applyFill="1" applyBorder="1" applyAlignment="1">
      <alignment horizontal="center" vertical="center" wrapText="1"/>
    </xf>
    <xf numFmtId="0" fontId="33" fillId="0" borderId="0" xfId="0" applyFont="1"/>
    <xf numFmtId="0" fontId="7" fillId="6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left"/>
    </xf>
    <xf numFmtId="0" fontId="35" fillId="3" borderId="0" xfId="0" applyFont="1" applyFill="1"/>
    <xf numFmtId="166" fontId="36" fillId="3" borderId="0" xfId="1" applyNumberFormat="1" applyFont="1" applyFill="1" applyBorder="1" applyAlignment="1">
      <alignment horizontal="center" vertical="center" wrapText="1"/>
    </xf>
    <xf numFmtId="167" fontId="35" fillId="3" borderId="0" xfId="0" applyNumberFormat="1" applyFont="1" applyFill="1" applyBorder="1"/>
    <xf numFmtId="0" fontId="35" fillId="3" borderId="0" xfId="0" applyFont="1" applyFill="1" applyBorder="1"/>
    <xf numFmtId="0" fontId="37" fillId="3" borderId="0" xfId="0" applyFont="1" applyFill="1" applyBorder="1" applyAlignment="1">
      <alignment horizontal="left" vertical="center"/>
    </xf>
    <xf numFmtId="0" fontId="37" fillId="3" borderId="0" xfId="0" applyFont="1" applyFill="1" applyBorder="1" applyAlignment="1">
      <alignment horizontal="left" vertical="center" wrapText="1"/>
    </xf>
    <xf numFmtId="0" fontId="38" fillId="3" borderId="0" xfId="0" applyFont="1" applyFill="1" applyAlignment="1"/>
    <xf numFmtId="0" fontId="7" fillId="7" borderId="1" xfId="0" applyFont="1" applyFill="1" applyBorder="1" applyAlignment="1">
      <alignment horizontal="left" vertical="center" wrapText="1"/>
    </xf>
    <xf numFmtId="7" fontId="7" fillId="7" borderId="5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left" vertical="center" wrapText="1"/>
    </xf>
    <xf numFmtId="7" fontId="7" fillId="7" borderId="9" xfId="0" applyNumberFormat="1" applyFont="1" applyFill="1" applyBorder="1" applyAlignment="1">
      <alignment horizontal="center" vertical="center" wrapText="1"/>
    </xf>
    <xf numFmtId="0" fontId="16" fillId="4" borderId="0" xfId="0" applyFont="1" applyFill="1" applyAlignment="1"/>
    <xf numFmtId="0" fontId="0" fillId="0" borderId="0" xfId="0" applyAlignment="1"/>
    <xf numFmtId="164" fontId="19" fillId="3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19" fillId="3" borderId="0" xfId="0" applyFont="1" applyFill="1" applyAlignment="1">
      <alignment wrapText="1"/>
    </xf>
    <xf numFmtId="0" fontId="16" fillId="4" borderId="0" xfId="0" applyFont="1" applyFill="1" applyAlignment="1">
      <alignment horizontal="left"/>
    </xf>
    <xf numFmtId="0" fontId="19" fillId="0" borderId="16" xfId="0" applyFont="1" applyFill="1" applyBorder="1" applyAlignment="1">
      <alignment horizontal="left" wrapText="1"/>
    </xf>
    <xf numFmtId="0" fontId="19" fillId="0" borderId="17" xfId="0" applyFont="1" applyFill="1" applyBorder="1" applyAlignment="1">
      <alignment horizontal="left" wrapText="1"/>
    </xf>
    <xf numFmtId="0" fontId="0" fillId="3" borderId="16" xfId="0" applyFont="1" applyFill="1" applyBorder="1" applyAlignment="1">
      <alignment horizontal="left" vertical="center" wrapText="1"/>
    </xf>
    <xf numFmtId="0" fontId="0" fillId="3" borderId="17" xfId="0" applyFont="1" applyFill="1" applyBorder="1" applyAlignment="1">
      <alignment horizontal="left" vertical="center" wrapText="1"/>
    </xf>
    <xf numFmtId="0" fontId="21" fillId="7" borderId="27" xfId="0" applyFont="1" applyFill="1" applyBorder="1" applyAlignment="1">
      <alignment horizontal="left" vertical="center" wrapText="1"/>
    </xf>
    <xf numFmtId="0" fontId="21" fillId="7" borderId="28" xfId="0" applyFont="1" applyFill="1" applyBorder="1" applyAlignment="1">
      <alignment horizontal="left" vertical="center" wrapText="1"/>
    </xf>
    <xf numFmtId="0" fontId="0" fillId="6" borderId="16" xfId="0" applyFill="1" applyBorder="1" applyAlignment="1">
      <alignment horizontal="left" wrapText="1"/>
    </xf>
    <xf numFmtId="0" fontId="0" fillId="6" borderId="17" xfId="0" applyFont="1" applyFill="1" applyBorder="1" applyAlignment="1">
      <alignment horizontal="left" wrapText="1"/>
    </xf>
    <xf numFmtId="0" fontId="26" fillId="2" borderId="24" xfId="0" applyFont="1" applyFill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3" fillId="0" borderId="0" xfId="0" applyFont="1" applyFill="1" applyAlignment="1"/>
    <xf numFmtId="0" fontId="0" fillId="0" borderId="0" xfId="0" applyFill="1" applyAlignment="1"/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0" fillId="6" borderId="16" xfId="0" applyFill="1" applyBorder="1" applyAlignment="1">
      <alignment vertical="center" wrapText="1"/>
    </xf>
    <xf numFmtId="0" fontId="0" fillId="6" borderId="17" xfId="0" applyFill="1" applyBorder="1" applyAlignment="1">
      <alignment vertical="center" wrapText="1"/>
    </xf>
    <xf numFmtId="0" fontId="21" fillId="0" borderId="16" xfId="0" applyFont="1" applyFill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16" fillId="4" borderId="0" xfId="0" applyFont="1" applyFill="1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9" xfId="0" applyFill="1" applyBorder="1" applyAlignment="1">
      <alignment horizontal="left" wrapText="1"/>
    </xf>
    <xf numFmtId="0" fontId="0" fillId="0" borderId="29" xfId="0" applyBorder="1" applyAlignment="1">
      <alignment wrapText="1"/>
    </xf>
    <xf numFmtId="0" fontId="11" fillId="5" borderId="18" xfId="0" applyFont="1" applyFill="1" applyBorder="1" applyAlignment="1">
      <alignment wrapText="1"/>
    </xf>
    <xf numFmtId="0" fontId="22" fillId="5" borderId="19" xfId="0" applyFont="1" applyFill="1" applyBorder="1" applyAlignment="1">
      <alignment wrapText="1"/>
    </xf>
    <xf numFmtId="0" fontId="22" fillId="5" borderId="20" xfId="0" applyFont="1" applyFill="1" applyBorder="1" applyAlignment="1">
      <alignment wrapText="1"/>
    </xf>
  </cellXfs>
  <cellStyles count="3">
    <cellStyle name="Hiperłącze" xfId="2" builtinId="8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773181</xdr:colOff>
      <xdr:row>4</xdr:row>
      <xdr:rowOff>57977</xdr:rowOff>
    </xdr:from>
    <xdr:to>
      <xdr:col>3</xdr:col>
      <xdr:colOff>521276</xdr:colOff>
      <xdr:row>10</xdr:row>
      <xdr:rowOff>166894</xdr:rowOff>
    </xdr:to>
    <xdr:pic>
      <xdr:nvPicPr>
        <xdr:cNvPr id="1027" name="Picture 3" descr="HP Z220 CMT quadcore Xeon E3-1240v2 3.4GHz,8M cache 1600FSB/2x4GB/128GB SSD + 1TB/DVD±RW/22in1/no VGA/Win7 Pro 64 bit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34094" y="944216"/>
          <a:ext cx="1131291" cy="12519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809625</xdr:colOff>
      <xdr:row>5</xdr:row>
      <xdr:rowOff>81202</xdr:rowOff>
    </xdr:from>
    <xdr:to>
      <xdr:col>2</xdr:col>
      <xdr:colOff>42152</xdr:colOff>
      <xdr:row>9</xdr:row>
      <xdr:rowOff>171450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148002"/>
          <a:ext cx="2280527" cy="852248"/>
        </a:xfrm>
        <a:prstGeom prst="rect">
          <a:avLst/>
        </a:prstGeom>
      </xdr:spPr>
    </xdr:pic>
    <xdr:clientData/>
  </xdr:twoCellAnchor>
  <xdr:twoCellAnchor>
    <xdr:from>
      <xdr:col>0</xdr:col>
      <xdr:colOff>539612</xdr:colOff>
      <xdr:row>2</xdr:row>
      <xdr:rowOff>50567</xdr:rowOff>
    </xdr:from>
    <xdr:to>
      <xdr:col>1</xdr:col>
      <xdr:colOff>2644637</xdr:colOff>
      <xdr:row>4</xdr:row>
      <xdr:rowOff>61291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612" y="448132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3013175</xdr:colOff>
      <xdr:row>1</xdr:row>
      <xdr:rowOff>256761</xdr:rowOff>
    </xdr:from>
    <xdr:to>
      <xdr:col>4</xdr:col>
      <xdr:colOff>101524</xdr:colOff>
      <xdr:row>4</xdr:row>
      <xdr:rowOff>107675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A91A2E2-5DF2-491B-AED5-8A3D70E90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088" y="356152"/>
          <a:ext cx="2803349" cy="637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>
          <a:extLst>
            <a:ext uri="{FF2B5EF4-FFF2-40B4-BE49-F238E27FC236}">
              <a16:creationId xmlns:a16="http://schemas.microsoft.com/office/drawing/2014/main" id="{00000000-0008-0000-0100-0000A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>
          <a:extLst>
            <a:ext uri="{FF2B5EF4-FFF2-40B4-BE49-F238E27FC236}">
              <a16:creationId xmlns:a16="http://schemas.microsoft.com/office/drawing/2014/main" id="{00000000-0008-0000-0100-0000AA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>
          <a:extLst>
            <a:ext uri="{FF2B5EF4-FFF2-40B4-BE49-F238E27FC236}">
              <a16:creationId xmlns:a16="http://schemas.microsoft.com/office/drawing/2014/main" id="{00000000-0008-0000-0100-0000AB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1524000</xdr:colOff>
      <xdr:row>3</xdr:row>
      <xdr:rowOff>0</xdr:rowOff>
    </xdr:from>
    <xdr:to>
      <xdr:col>3</xdr:col>
      <xdr:colOff>3048000</xdr:colOff>
      <xdr:row>12</xdr:row>
      <xdr:rowOff>0</xdr:rowOff>
    </xdr:to>
    <xdr:pic>
      <xdr:nvPicPr>
        <xdr:cNvPr id="3897" name="Picture 4">
          <a:extLst>
            <a:ext uri="{FF2B5EF4-FFF2-40B4-BE49-F238E27FC236}">
              <a16:creationId xmlns:a16="http://schemas.microsoft.com/office/drawing/2014/main" id="{00000000-0008-0000-0200-00003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0650" y="571500"/>
          <a:ext cx="15240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6</xdr:row>
      <xdr:rowOff>180975</xdr:rowOff>
    </xdr:from>
    <xdr:to>
      <xdr:col>2</xdr:col>
      <xdr:colOff>1028700</xdr:colOff>
      <xdr:row>10</xdr:row>
      <xdr:rowOff>47625</xdr:rowOff>
    </xdr:to>
    <xdr:pic>
      <xdr:nvPicPr>
        <xdr:cNvPr id="3899" name="Picture 3">
          <a:extLst>
            <a:ext uri="{FF2B5EF4-FFF2-40B4-BE49-F238E27FC236}">
              <a16:creationId xmlns:a16="http://schemas.microsoft.com/office/drawing/2014/main" id="{00000000-0008-0000-0200-00003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5" y="132397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9</xdr:row>
      <xdr:rowOff>158262</xdr:rowOff>
    </xdr:from>
    <xdr:to>
      <xdr:col>3</xdr:col>
      <xdr:colOff>1285875</xdr:colOff>
      <xdr:row>11</xdr:row>
      <xdr:rowOff>152400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43325" y="1872762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493099</xdr:colOff>
      <xdr:row>2</xdr:row>
      <xdr:rowOff>190499</xdr:rowOff>
    </xdr:from>
    <xdr:to>
      <xdr:col>6</xdr:col>
      <xdr:colOff>824429</xdr:colOff>
      <xdr:row>11</xdr:row>
      <xdr:rowOff>168863</xdr:rowOff>
    </xdr:to>
    <xdr:pic>
      <xdr:nvPicPr>
        <xdr:cNvPr id="3" name="Obraz 2" descr="Netstation-CMS4-2015-12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17599" y="582705"/>
          <a:ext cx="3009536" cy="1692864"/>
        </a:xfrm>
        <a:prstGeom prst="rect">
          <a:avLst/>
        </a:prstGeom>
      </xdr:spPr>
    </xdr:pic>
    <xdr:clientData/>
  </xdr:twoCellAnchor>
  <xdr:twoCellAnchor editAs="oneCell">
    <xdr:from>
      <xdr:col>7</xdr:col>
      <xdr:colOff>336222</xdr:colOff>
      <xdr:row>3</xdr:row>
      <xdr:rowOff>18349</xdr:rowOff>
    </xdr:from>
    <xdr:to>
      <xdr:col>9</xdr:col>
      <xdr:colOff>415495</xdr:colOff>
      <xdr:row>11</xdr:row>
      <xdr:rowOff>165592</xdr:rowOff>
    </xdr:to>
    <xdr:pic>
      <xdr:nvPicPr>
        <xdr:cNvPr id="4" name="Obraz 3" descr="paczki-cms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781" y="601055"/>
          <a:ext cx="2757479" cy="16712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324970</xdr:colOff>
      <xdr:row>2</xdr:row>
      <xdr:rowOff>145677</xdr:rowOff>
    </xdr:from>
    <xdr:to>
      <xdr:col>2</xdr:col>
      <xdr:colOff>286261</xdr:colOff>
      <xdr:row>5</xdr:row>
      <xdr:rowOff>54525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0" y="537883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114300</xdr:rowOff>
    </xdr:from>
    <xdr:to>
      <xdr:col>6</xdr:col>
      <xdr:colOff>298588</xdr:colOff>
      <xdr:row>4</xdr:row>
      <xdr:rowOff>23148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1910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9"/>
  <sheetViews>
    <sheetView tabSelected="1" zoomScale="115" zoomScaleNormal="115" workbookViewId="0">
      <selection activeCell="Q2" sqref="Q2"/>
    </sheetView>
  </sheetViews>
  <sheetFormatPr defaultRowHeight="15" x14ac:dyDescent="0.25"/>
  <cols>
    <col min="1" max="1" width="9.140625" style="20"/>
    <col min="2" max="2" width="45.7109375" customWidth="1"/>
    <col min="3" max="3" width="20.7109375" customWidth="1"/>
    <col min="4" max="4" width="19.28515625" customWidth="1"/>
    <col min="5" max="5" width="10.85546875" style="20" bestFit="1" customWidth="1"/>
    <col min="6" max="15" width="9.140625" style="20"/>
  </cols>
  <sheetData>
    <row r="1" spans="2:12" ht="7.5" customHeight="1" x14ac:dyDescent="0.25"/>
    <row r="2" spans="2:12" ht="23.25" x14ac:dyDescent="0.35">
      <c r="B2" s="209" t="s">
        <v>29</v>
      </c>
      <c r="C2" s="210"/>
      <c r="D2" s="210"/>
      <c r="E2" s="19"/>
      <c r="F2" s="19"/>
    </row>
    <row r="3" spans="2:12" ht="23.25" x14ac:dyDescent="0.35">
      <c r="B3" s="7"/>
      <c r="C3" s="19"/>
      <c r="D3" s="19"/>
      <c r="E3" s="19"/>
      <c r="F3" s="19"/>
    </row>
    <row r="4" spans="2:12" x14ac:dyDescent="0.25">
      <c r="B4" s="20"/>
      <c r="C4" s="20"/>
      <c r="D4" s="20"/>
    </row>
    <row r="5" spans="2:12" x14ac:dyDescent="0.25">
      <c r="B5" s="20"/>
      <c r="C5" s="20"/>
      <c r="D5" s="20"/>
    </row>
    <row r="6" spans="2:12" x14ac:dyDescent="0.25">
      <c r="B6" s="20"/>
      <c r="C6" s="20"/>
      <c r="D6" s="20"/>
    </row>
    <row r="7" spans="2:12" x14ac:dyDescent="0.25">
      <c r="B7" s="20"/>
      <c r="C7" s="20"/>
      <c r="D7" s="20"/>
    </row>
    <row r="8" spans="2:12" x14ac:dyDescent="0.25">
      <c r="B8" s="20"/>
      <c r="C8" s="20"/>
      <c r="D8" s="20"/>
    </row>
    <row r="9" spans="2:12" x14ac:dyDescent="0.25">
      <c r="B9" s="20"/>
      <c r="C9" s="20"/>
      <c r="D9" s="20"/>
    </row>
    <row r="10" spans="2:12" x14ac:dyDescent="0.25">
      <c r="B10" s="20"/>
      <c r="C10" s="20"/>
      <c r="D10" s="20"/>
    </row>
    <row r="11" spans="2:12" ht="15.75" thickBot="1" x14ac:dyDescent="0.3">
      <c r="B11" s="20"/>
      <c r="C11" s="20"/>
      <c r="D11" s="20"/>
    </row>
    <row r="12" spans="2:12" ht="35.1" customHeight="1" x14ac:dyDescent="0.25">
      <c r="B12" s="11" t="s">
        <v>25</v>
      </c>
      <c r="C12" s="9" t="s">
        <v>65</v>
      </c>
      <c r="D12" s="9" t="s">
        <v>64</v>
      </c>
    </row>
    <row r="13" spans="2:12" ht="32.25" customHeight="1" x14ac:dyDescent="0.25">
      <c r="B13" s="63" t="s">
        <v>32</v>
      </c>
      <c r="C13" s="176" t="s">
        <v>63</v>
      </c>
      <c r="D13" s="176" t="s">
        <v>63</v>
      </c>
      <c r="E13" s="46"/>
      <c r="G13" s="107"/>
      <c r="K13" s="107"/>
      <c r="L13" s="107"/>
    </row>
    <row r="14" spans="2:12" ht="35.1" customHeight="1" x14ac:dyDescent="0.25">
      <c r="B14" s="177" t="s">
        <v>37</v>
      </c>
      <c r="C14" s="147" t="s">
        <v>91</v>
      </c>
      <c r="D14" s="147" t="s">
        <v>92</v>
      </c>
    </row>
    <row r="15" spans="2:12" ht="35.1" customHeight="1" x14ac:dyDescent="0.25">
      <c r="B15" s="56" t="s">
        <v>38</v>
      </c>
      <c r="C15" s="17" t="s">
        <v>25</v>
      </c>
      <c r="D15" s="17" t="s">
        <v>67</v>
      </c>
    </row>
    <row r="16" spans="2:12" ht="35.1" customHeight="1" x14ac:dyDescent="0.25">
      <c r="B16" s="177" t="s">
        <v>149</v>
      </c>
      <c r="C16" s="147" t="s">
        <v>150</v>
      </c>
      <c r="D16" s="147" t="s">
        <v>150</v>
      </c>
    </row>
    <row r="17" spans="1:15" s="24" customFormat="1" ht="35.1" customHeight="1" thickBot="1" x14ac:dyDescent="0.3">
      <c r="A17" s="44"/>
      <c r="B17" s="57" t="s">
        <v>71</v>
      </c>
      <c r="C17" s="110">
        <v>11500</v>
      </c>
      <c r="D17" s="110">
        <v>14400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20" customFormat="1" ht="15.75" customHeight="1" x14ac:dyDescent="0.25">
      <c r="B18" s="81"/>
    </row>
    <row r="19" spans="1:15" s="20" customFormat="1" x14ac:dyDescent="0.25">
      <c r="B19" s="105"/>
    </row>
    <row r="20" spans="1:15" s="20" customFormat="1" ht="15.75" thickBot="1" x14ac:dyDescent="0.3">
      <c r="B20" s="105"/>
    </row>
    <row r="21" spans="1:15" ht="18" customHeight="1" x14ac:dyDescent="0.25">
      <c r="B21" s="11" t="s">
        <v>48</v>
      </c>
      <c r="C21" s="9" t="s">
        <v>36</v>
      </c>
      <c r="D21" s="9" t="s">
        <v>33</v>
      </c>
      <c r="G21"/>
      <c r="K21"/>
      <c r="L21"/>
    </row>
    <row r="22" spans="1:15" x14ac:dyDescent="0.25">
      <c r="B22" s="55" t="s">
        <v>47</v>
      </c>
      <c r="C22" s="4" t="s">
        <v>144</v>
      </c>
      <c r="D22" s="5" t="s">
        <v>4</v>
      </c>
    </row>
    <row r="23" spans="1:15" x14ac:dyDescent="0.25">
      <c r="B23" s="58" t="s">
        <v>39</v>
      </c>
      <c r="C23" s="33" t="s">
        <v>145</v>
      </c>
      <c r="D23" s="33" t="s">
        <v>145</v>
      </c>
    </row>
    <row r="24" spans="1:15" s="25" customFormat="1" x14ac:dyDescent="0.25">
      <c r="A24" s="45"/>
      <c r="B24" s="59"/>
      <c r="C24" s="26"/>
      <c r="D24" s="26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s="163" customFormat="1" x14ac:dyDescent="0.25">
      <c r="A25" s="106"/>
      <c r="B25" s="205" t="s">
        <v>68</v>
      </c>
      <c r="C25" s="206">
        <v>750</v>
      </c>
      <c r="D25" s="206">
        <v>750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</row>
    <row r="26" spans="1:15" s="163" customFormat="1" ht="15.75" thickBot="1" x14ac:dyDescent="0.3">
      <c r="A26" s="106"/>
      <c r="B26" s="207" t="s">
        <v>69</v>
      </c>
      <c r="C26" s="208">
        <v>1050</v>
      </c>
      <c r="D26" s="208">
        <v>1050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</row>
    <row r="27" spans="1:15" s="163" customFormat="1" ht="15.75" thickBot="1" x14ac:dyDescent="0.3">
      <c r="A27" s="106"/>
      <c r="B27" s="207" t="s">
        <v>148</v>
      </c>
      <c r="C27" s="208">
        <v>1350</v>
      </c>
      <c r="D27" s="208">
        <v>1350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</row>
    <row r="28" spans="1:15" x14ac:dyDescent="0.25">
      <c r="B28" s="20" t="s">
        <v>74</v>
      </c>
      <c r="C28" s="178"/>
      <c r="D28" s="178"/>
    </row>
    <row r="29" spans="1:15" x14ac:dyDescent="0.25">
      <c r="B29" s="20" t="s">
        <v>72</v>
      </c>
      <c r="C29" s="178"/>
      <c r="D29" s="178"/>
    </row>
    <row r="30" spans="1:15" x14ac:dyDescent="0.25">
      <c r="B30" s="20" t="s">
        <v>73</v>
      </c>
      <c r="C30" s="178"/>
      <c r="D30" s="178"/>
    </row>
    <row r="31" spans="1:15" s="20" customFormat="1" x14ac:dyDescent="0.25"/>
    <row r="32" spans="1:15" s="20" customFormat="1" x14ac:dyDescent="0.25">
      <c r="B32" s="106" t="s">
        <v>62</v>
      </c>
    </row>
    <row r="33" spans="2:4" s="20" customFormat="1" ht="44.25" customHeight="1" x14ac:dyDescent="0.25">
      <c r="B33" s="211" t="s">
        <v>66</v>
      </c>
      <c r="C33" s="212"/>
      <c r="D33" s="212"/>
    </row>
    <row r="34" spans="2:4" s="20" customFormat="1" x14ac:dyDescent="0.25">
      <c r="B34" s="106" t="s">
        <v>70</v>
      </c>
    </row>
    <row r="35" spans="2:4" s="20" customFormat="1" x14ac:dyDescent="0.25">
      <c r="B35" s="213" t="s">
        <v>90</v>
      </c>
      <c r="C35" s="212"/>
      <c r="D35" s="212"/>
    </row>
    <row r="36" spans="2:4" s="20" customFormat="1" ht="35.25" customHeight="1" x14ac:dyDescent="0.25">
      <c r="B36" s="212"/>
      <c r="C36" s="212"/>
      <c r="D36" s="212"/>
    </row>
    <row r="37" spans="2:4" s="20" customFormat="1" x14ac:dyDescent="0.25"/>
    <row r="38" spans="2:4" s="20" customFormat="1" x14ac:dyDescent="0.25"/>
    <row r="39" spans="2:4" s="20" customFormat="1" x14ac:dyDescent="0.25"/>
    <row r="40" spans="2:4" s="20" customFormat="1" x14ac:dyDescent="0.25"/>
    <row r="41" spans="2:4" s="20" customFormat="1" x14ac:dyDescent="0.25"/>
    <row r="42" spans="2:4" s="20" customFormat="1" x14ac:dyDescent="0.25"/>
    <row r="43" spans="2:4" s="20" customFormat="1" x14ac:dyDescent="0.25"/>
    <row r="44" spans="2:4" s="20" customFormat="1" x14ac:dyDescent="0.25"/>
    <row r="45" spans="2:4" s="20" customFormat="1" x14ac:dyDescent="0.25"/>
    <row r="46" spans="2:4" s="20" customFormat="1" x14ac:dyDescent="0.25"/>
    <row r="47" spans="2:4" s="20" customFormat="1" x14ac:dyDescent="0.25"/>
    <row r="48" spans="2:4" s="20" customFormat="1" x14ac:dyDescent="0.25"/>
    <row r="49" s="20" customFormat="1" x14ac:dyDescent="0.25"/>
    <row r="50" s="20" customFormat="1" x14ac:dyDescent="0.25"/>
    <row r="51" s="20" customFormat="1" x14ac:dyDescent="0.25"/>
    <row r="52" s="20" customFormat="1" x14ac:dyDescent="0.25"/>
    <row r="53" s="20" customFormat="1" x14ac:dyDescent="0.25"/>
    <row r="54" s="20" customFormat="1" x14ac:dyDescent="0.25"/>
    <row r="55" s="20" customFormat="1" x14ac:dyDescent="0.25"/>
    <row r="56" s="20" customFormat="1" x14ac:dyDescent="0.25"/>
    <row r="57" s="20" customFormat="1" x14ac:dyDescent="0.25"/>
    <row r="58" s="20" customFormat="1" x14ac:dyDescent="0.25"/>
    <row r="59" s="20" customFormat="1" x14ac:dyDescent="0.25"/>
    <row r="60" s="20" customFormat="1" x14ac:dyDescent="0.25"/>
    <row r="61" s="20" customFormat="1" x14ac:dyDescent="0.25"/>
    <row r="62" s="20" customFormat="1" x14ac:dyDescent="0.25"/>
    <row r="63" s="20" customFormat="1" x14ac:dyDescent="0.25"/>
    <row r="64" s="20" customFormat="1" x14ac:dyDescent="0.25"/>
    <row r="65" s="20" customFormat="1" x14ac:dyDescent="0.25"/>
    <row r="66" s="20" customFormat="1" x14ac:dyDescent="0.25"/>
    <row r="67" s="20" customFormat="1" x14ac:dyDescent="0.25"/>
    <row r="68" s="20" customFormat="1" x14ac:dyDescent="0.25"/>
    <row r="69" s="20" customFormat="1" x14ac:dyDescent="0.25"/>
    <row r="70" s="20" customFormat="1" x14ac:dyDescent="0.25"/>
    <row r="71" s="20" customFormat="1" x14ac:dyDescent="0.25"/>
    <row r="72" s="20" customFormat="1" x14ac:dyDescent="0.25"/>
    <row r="73" s="20" customFormat="1" x14ac:dyDescent="0.25"/>
    <row r="74" s="20" customFormat="1" x14ac:dyDescent="0.25"/>
    <row r="75" s="20" customFormat="1" x14ac:dyDescent="0.25"/>
    <row r="76" s="20" customFormat="1" x14ac:dyDescent="0.25"/>
    <row r="77" s="20" customFormat="1" x14ac:dyDescent="0.25"/>
    <row r="78" s="20" customFormat="1" x14ac:dyDescent="0.25"/>
    <row r="79" s="20" customFormat="1" x14ac:dyDescent="0.25"/>
    <row r="80" s="20" customFormat="1" x14ac:dyDescent="0.25"/>
    <row r="81" s="20" customFormat="1" x14ac:dyDescent="0.25"/>
    <row r="82" s="20" customFormat="1" x14ac:dyDescent="0.25"/>
    <row r="83" s="20" customFormat="1" x14ac:dyDescent="0.25"/>
    <row r="84" s="20" customFormat="1" x14ac:dyDescent="0.25"/>
    <row r="85" s="20" customFormat="1" x14ac:dyDescent="0.25"/>
    <row r="86" s="20" customFormat="1" x14ac:dyDescent="0.25"/>
    <row r="87" s="20" customFormat="1" x14ac:dyDescent="0.25"/>
    <row r="88" s="20" customFormat="1" x14ac:dyDescent="0.25"/>
    <row r="89" s="20" customFormat="1" x14ac:dyDescent="0.25"/>
    <row r="90" s="20" customFormat="1" x14ac:dyDescent="0.25"/>
    <row r="91" s="20" customFormat="1" x14ac:dyDescent="0.25"/>
    <row r="92" s="20" customFormat="1" x14ac:dyDescent="0.25"/>
    <row r="93" s="20" customFormat="1" x14ac:dyDescent="0.25"/>
    <row r="94" s="20" customFormat="1" x14ac:dyDescent="0.25"/>
    <row r="95" s="20" customFormat="1" x14ac:dyDescent="0.25"/>
    <row r="96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  <row r="145" s="20" customFormat="1" x14ac:dyDescent="0.25"/>
    <row r="146" s="20" customFormat="1" x14ac:dyDescent="0.25"/>
    <row r="147" s="20" customFormat="1" x14ac:dyDescent="0.25"/>
    <row r="148" s="20" customFormat="1" x14ac:dyDescent="0.25"/>
    <row r="149" s="20" customFormat="1" x14ac:dyDescent="0.25"/>
    <row r="150" s="20" customFormat="1" x14ac:dyDescent="0.25"/>
    <row r="151" s="20" customFormat="1" x14ac:dyDescent="0.25"/>
    <row r="152" s="20" customFormat="1" x14ac:dyDescent="0.25"/>
    <row r="153" s="20" customFormat="1" x14ac:dyDescent="0.25"/>
    <row r="154" s="20" customFormat="1" x14ac:dyDescent="0.25"/>
    <row r="155" s="20" customFormat="1" x14ac:dyDescent="0.25"/>
    <row r="156" s="20" customFormat="1" x14ac:dyDescent="0.25"/>
    <row r="157" s="20" customFormat="1" x14ac:dyDescent="0.25"/>
    <row r="158" s="20" customFormat="1" x14ac:dyDescent="0.25"/>
    <row r="159" s="20" customFormat="1" x14ac:dyDescent="0.25"/>
    <row r="160" s="20" customFormat="1" x14ac:dyDescent="0.25"/>
    <row r="161" s="20" customFormat="1" x14ac:dyDescent="0.25"/>
    <row r="162" s="20" customFormat="1" x14ac:dyDescent="0.25"/>
    <row r="163" s="20" customFormat="1" x14ac:dyDescent="0.25"/>
    <row r="164" s="20" customFormat="1" x14ac:dyDescent="0.25"/>
    <row r="165" s="20" customFormat="1" x14ac:dyDescent="0.25"/>
    <row r="166" s="20" customFormat="1" x14ac:dyDescent="0.25"/>
    <row r="167" s="20" customFormat="1" x14ac:dyDescent="0.25"/>
    <row r="168" s="20" customFormat="1" x14ac:dyDescent="0.25"/>
    <row r="169" s="20" customFormat="1" x14ac:dyDescent="0.25"/>
    <row r="170" s="20" customFormat="1" x14ac:dyDescent="0.25"/>
    <row r="171" s="20" customFormat="1" x14ac:dyDescent="0.25"/>
    <row r="172" s="20" customFormat="1" x14ac:dyDescent="0.25"/>
    <row r="173" s="20" customFormat="1" x14ac:dyDescent="0.25"/>
    <row r="174" s="20" customFormat="1" x14ac:dyDescent="0.25"/>
    <row r="175" s="20" customFormat="1" x14ac:dyDescent="0.25"/>
    <row r="176" s="20" customFormat="1" x14ac:dyDescent="0.25"/>
    <row r="177" s="20" customFormat="1" x14ac:dyDescent="0.25"/>
    <row r="178" s="20" customFormat="1" x14ac:dyDescent="0.25"/>
    <row r="179" s="20" customFormat="1" x14ac:dyDescent="0.25"/>
    <row r="180" s="20" customFormat="1" x14ac:dyDescent="0.25"/>
    <row r="181" s="20" customFormat="1" x14ac:dyDescent="0.25"/>
    <row r="182" s="20" customFormat="1" x14ac:dyDescent="0.25"/>
    <row r="183" s="20" customFormat="1" x14ac:dyDescent="0.25"/>
    <row r="184" s="20" customFormat="1" x14ac:dyDescent="0.25"/>
    <row r="185" s="20" customFormat="1" x14ac:dyDescent="0.25"/>
    <row r="186" s="20" customFormat="1" x14ac:dyDescent="0.25"/>
    <row r="187" s="20" customFormat="1" x14ac:dyDescent="0.25"/>
    <row r="188" s="20" customFormat="1" x14ac:dyDescent="0.25"/>
    <row r="189" s="20" customFormat="1" x14ac:dyDescent="0.25"/>
    <row r="190" s="20" customFormat="1" x14ac:dyDescent="0.25"/>
    <row r="191" s="20" customFormat="1" x14ac:dyDescent="0.25"/>
    <row r="192" s="20" customFormat="1" x14ac:dyDescent="0.25"/>
    <row r="193" s="20" customFormat="1" x14ac:dyDescent="0.25"/>
    <row r="194" s="20" customFormat="1" x14ac:dyDescent="0.25"/>
    <row r="195" s="20" customFormat="1" x14ac:dyDescent="0.25"/>
    <row r="196" s="20" customFormat="1" x14ac:dyDescent="0.25"/>
    <row r="197" s="20" customFormat="1" x14ac:dyDescent="0.25"/>
    <row r="198" s="20" customFormat="1" x14ac:dyDescent="0.25"/>
    <row r="199" s="20" customFormat="1" x14ac:dyDescent="0.25"/>
    <row r="200" s="20" customFormat="1" x14ac:dyDescent="0.25"/>
    <row r="201" s="20" customFormat="1" x14ac:dyDescent="0.25"/>
    <row r="202" s="20" customFormat="1" x14ac:dyDescent="0.25"/>
    <row r="203" s="20" customFormat="1" x14ac:dyDescent="0.25"/>
    <row r="204" s="20" customFormat="1" x14ac:dyDescent="0.25"/>
    <row r="205" s="20" customFormat="1" x14ac:dyDescent="0.25"/>
    <row r="206" s="20" customFormat="1" x14ac:dyDescent="0.25"/>
    <row r="207" s="20" customFormat="1" x14ac:dyDescent="0.25"/>
    <row r="208" s="20" customFormat="1" x14ac:dyDescent="0.25"/>
    <row r="209" s="20" customFormat="1" x14ac:dyDescent="0.25"/>
    <row r="210" s="20" customFormat="1" x14ac:dyDescent="0.25"/>
    <row r="211" s="20" customFormat="1" x14ac:dyDescent="0.25"/>
    <row r="212" s="20" customFormat="1" x14ac:dyDescent="0.25"/>
    <row r="213" s="20" customFormat="1" x14ac:dyDescent="0.25"/>
    <row r="214" s="20" customFormat="1" x14ac:dyDescent="0.25"/>
    <row r="215" s="20" customFormat="1" x14ac:dyDescent="0.25"/>
    <row r="216" s="20" customFormat="1" x14ac:dyDescent="0.25"/>
    <row r="217" s="20" customFormat="1" x14ac:dyDescent="0.25"/>
    <row r="218" s="20" customFormat="1" x14ac:dyDescent="0.25"/>
    <row r="219" s="20" customFormat="1" x14ac:dyDescent="0.25"/>
    <row r="220" s="20" customFormat="1" x14ac:dyDescent="0.25"/>
    <row r="221" s="20" customFormat="1" x14ac:dyDescent="0.25"/>
    <row r="222" s="20" customFormat="1" x14ac:dyDescent="0.25"/>
    <row r="223" s="20" customFormat="1" x14ac:dyDescent="0.25"/>
    <row r="224" s="20" customFormat="1" x14ac:dyDescent="0.25"/>
    <row r="225" s="20" customFormat="1" x14ac:dyDescent="0.25"/>
    <row r="226" s="20" customFormat="1" x14ac:dyDescent="0.25"/>
    <row r="227" s="20" customFormat="1" x14ac:dyDescent="0.25"/>
    <row r="228" s="20" customFormat="1" x14ac:dyDescent="0.25"/>
    <row r="229" s="20" customFormat="1" x14ac:dyDescent="0.25"/>
    <row r="230" s="20" customFormat="1" x14ac:dyDescent="0.25"/>
    <row r="231" s="20" customFormat="1" x14ac:dyDescent="0.25"/>
    <row r="232" s="20" customFormat="1" x14ac:dyDescent="0.25"/>
    <row r="233" s="20" customFormat="1" x14ac:dyDescent="0.25"/>
    <row r="234" s="20" customFormat="1" x14ac:dyDescent="0.25"/>
    <row r="235" s="20" customFormat="1" x14ac:dyDescent="0.25"/>
    <row r="236" s="20" customFormat="1" x14ac:dyDescent="0.25"/>
    <row r="237" s="20" customFormat="1" x14ac:dyDescent="0.25"/>
    <row r="238" s="20" customFormat="1" x14ac:dyDescent="0.25"/>
    <row r="239" s="20" customFormat="1" x14ac:dyDescent="0.25"/>
    <row r="240" s="20" customFormat="1" x14ac:dyDescent="0.25"/>
    <row r="241" s="20" customFormat="1" x14ac:dyDescent="0.25"/>
    <row r="242" s="20" customFormat="1" x14ac:dyDescent="0.25"/>
    <row r="243" s="20" customFormat="1" x14ac:dyDescent="0.25"/>
    <row r="244" s="20" customFormat="1" x14ac:dyDescent="0.25"/>
    <row r="245" s="20" customFormat="1" x14ac:dyDescent="0.25"/>
    <row r="246" s="20" customFormat="1" x14ac:dyDescent="0.25"/>
    <row r="247" s="20" customFormat="1" x14ac:dyDescent="0.25"/>
    <row r="248" s="20" customFormat="1" x14ac:dyDescent="0.25"/>
    <row r="249" s="20" customFormat="1" x14ac:dyDescent="0.25"/>
    <row r="250" s="20" customFormat="1" x14ac:dyDescent="0.25"/>
    <row r="251" s="20" customFormat="1" x14ac:dyDescent="0.25"/>
    <row r="252" s="20" customFormat="1" x14ac:dyDescent="0.25"/>
    <row r="253" s="20" customFormat="1" x14ac:dyDescent="0.25"/>
    <row r="254" s="20" customFormat="1" x14ac:dyDescent="0.25"/>
    <row r="255" s="20" customFormat="1" x14ac:dyDescent="0.25"/>
    <row r="256" s="20" customFormat="1" x14ac:dyDescent="0.25"/>
    <row r="257" s="20" customFormat="1" x14ac:dyDescent="0.25"/>
    <row r="258" s="20" customFormat="1" x14ac:dyDescent="0.25"/>
    <row r="259" s="20" customFormat="1" x14ac:dyDescent="0.25"/>
    <row r="260" s="20" customFormat="1" x14ac:dyDescent="0.25"/>
    <row r="261" s="20" customFormat="1" x14ac:dyDescent="0.25"/>
    <row r="262" s="20" customFormat="1" x14ac:dyDescent="0.25"/>
    <row r="263" s="20" customFormat="1" x14ac:dyDescent="0.25"/>
    <row r="264" s="20" customFormat="1" x14ac:dyDescent="0.25"/>
    <row r="265" s="20" customFormat="1" x14ac:dyDescent="0.25"/>
    <row r="266" s="20" customFormat="1" x14ac:dyDescent="0.25"/>
    <row r="267" s="20" customFormat="1" x14ac:dyDescent="0.25"/>
    <row r="268" s="20" customFormat="1" x14ac:dyDescent="0.25"/>
    <row r="269" s="20" customFormat="1" x14ac:dyDescent="0.25"/>
    <row r="270" s="20" customFormat="1" x14ac:dyDescent="0.25"/>
    <row r="271" s="20" customFormat="1" x14ac:dyDescent="0.25"/>
    <row r="272" s="20" customFormat="1" x14ac:dyDescent="0.25"/>
    <row r="273" s="20" customFormat="1" x14ac:dyDescent="0.25"/>
    <row r="274" s="20" customFormat="1" x14ac:dyDescent="0.25"/>
    <row r="275" s="20" customFormat="1" x14ac:dyDescent="0.25"/>
    <row r="276" s="20" customFormat="1" x14ac:dyDescent="0.25"/>
    <row r="277" s="20" customFormat="1" x14ac:dyDescent="0.25"/>
    <row r="278" s="20" customFormat="1" x14ac:dyDescent="0.25"/>
    <row r="279" s="20" customFormat="1" x14ac:dyDescent="0.25"/>
    <row r="280" s="20" customFormat="1" x14ac:dyDescent="0.25"/>
    <row r="281" s="20" customFormat="1" x14ac:dyDescent="0.25"/>
    <row r="282" s="20" customFormat="1" x14ac:dyDescent="0.25"/>
    <row r="283" s="20" customFormat="1" x14ac:dyDescent="0.25"/>
    <row r="284" s="20" customFormat="1" x14ac:dyDescent="0.25"/>
    <row r="285" s="20" customFormat="1" x14ac:dyDescent="0.25"/>
    <row r="286" s="20" customFormat="1" x14ac:dyDescent="0.25"/>
    <row r="287" s="20" customFormat="1" x14ac:dyDescent="0.25"/>
    <row r="288" s="20" customFormat="1" x14ac:dyDescent="0.25"/>
    <row r="289" s="20" customFormat="1" x14ac:dyDescent="0.25"/>
    <row r="290" s="20" customFormat="1" x14ac:dyDescent="0.25"/>
    <row r="291" s="20" customFormat="1" x14ac:dyDescent="0.25"/>
    <row r="292" s="20" customFormat="1" x14ac:dyDescent="0.25"/>
    <row r="293" s="20" customFormat="1" x14ac:dyDescent="0.25"/>
    <row r="294" s="20" customFormat="1" x14ac:dyDescent="0.25"/>
    <row r="295" s="20" customFormat="1" x14ac:dyDescent="0.25"/>
    <row r="296" s="20" customFormat="1" x14ac:dyDescent="0.25"/>
    <row r="297" s="20" customFormat="1" x14ac:dyDescent="0.25"/>
    <row r="298" s="20" customFormat="1" x14ac:dyDescent="0.25"/>
    <row r="299" s="20" customFormat="1" x14ac:dyDescent="0.25"/>
    <row r="300" s="20" customFormat="1" x14ac:dyDescent="0.25"/>
    <row r="301" s="20" customFormat="1" x14ac:dyDescent="0.25"/>
    <row r="302" s="20" customFormat="1" x14ac:dyDescent="0.25"/>
    <row r="303" s="20" customFormat="1" x14ac:dyDescent="0.25"/>
    <row r="304" s="20" customFormat="1" x14ac:dyDescent="0.25"/>
    <row r="305" s="20" customFormat="1" x14ac:dyDescent="0.25"/>
    <row r="306" s="20" customFormat="1" x14ac:dyDescent="0.25"/>
    <row r="307" s="20" customFormat="1" x14ac:dyDescent="0.25"/>
    <row r="308" s="20" customFormat="1" x14ac:dyDescent="0.25"/>
    <row r="309" s="20" customFormat="1" x14ac:dyDescent="0.25"/>
    <row r="310" s="20" customFormat="1" x14ac:dyDescent="0.25"/>
    <row r="311" s="20" customFormat="1" x14ac:dyDescent="0.25"/>
    <row r="312" s="20" customFormat="1" x14ac:dyDescent="0.25"/>
    <row r="313" s="20" customFormat="1" x14ac:dyDescent="0.25"/>
    <row r="314" s="20" customFormat="1" x14ac:dyDescent="0.25"/>
    <row r="315" s="20" customFormat="1" x14ac:dyDescent="0.25"/>
    <row r="316" s="20" customFormat="1" x14ac:dyDescent="0.25"/>
    <row r="317" s="20" customFormat="1" x14ac:dyDescent="0.25"/>
    <row r="318" s="20" customFormat="1" x14ac:dyDescent="0.25"/>
    <row r="319" s="20" customFormat="1" x14ac:dyDescent="0.25"/>
    <row r="320" s="20" customFormat="1" x14ac:dyDescent="0.25"/>
    <row r="321" s="20" customFormat="1" x14ac:dyDescent="0.25"/>
    <row r="322" s="20" customFormat="1" x14ac:dyDescent="0.25"/>
    <row r="323" s="20" customFormat="1" x14ac:dyDescent="0.25"/>
    <row r="324" s="20" customFormat="1" x14ac:dyDescent="0.25"/>
    <row r="325" s="20" customFormat="1" x14ac:dyDescent="0.25"/>
    <row r="326" s="20" customFormat="1" x14ac:dyDescent="0.25"/>
    <row r="327" s="20" customFormat="1" x14ac:dyDescent="0.25"/>
    <row r="328" s="20" customFormat="1" x14ac:dyDescent="0.25"/>
    <row r="329" s="20" customFormat="1" x14ac:dyDescent="0.25"/>
    <row r="330" s="20" customFormat="1" x14ac:dyDescent="0.25"/>
    <row r="331" s="20" customFormat="1" x14ac:dyDescent="0.25"/>
    <row r="332" s="20" customFormat="1" x14ac:dyDescent="0.25"/>
    <row r="333" s="20" customFormat="1" x14ac:dyDescent="0.25"/>
    <row r="334" s="20" customFormat="1" x14ac:dyDescent="0.25"/>
    <row r="335" s="20" customFormat="1" x14ac:dyDescent="0.25"/>
    <row r="336" s="20" customFormat="1" x14ac:dyDescent="0.25"/>
    <row r="337" s="20" customFormat="1" x14ac:dyDescent="0.25"/>
    <row r="338" s="20" customFormat="1" x14ac:dyDescent="0.25"/>
    <row r="339" s="20" customFormat="1" x14ac:dyDescent="0.25"/>
    <row r="340" s="20" customFormat="1" x14ac:dyDescent="0.25"/>
    <row r="341" s="20" customFormat="1" x14ac:dyDescent="0.25"/>
    <row r="342" s="20" customFormat="1" x14ac:dyDescent="0.25"/>
    <row r="343" s="20" customFormat="1" x14ac:dyDescent="0.25"/>
    <row r="344" s="20" customFormat="1" x14ac:dyDescent="0.25"/>
    <row r="345" s="20" customFormat="1" x14ac:dyDescent="0.25"/>
    <row r="346" s="20" customFormat="1" x14ac:dyDescent="0.25"/>
    <row r="347" s="20" customFormat="1" x14ac:dyDescent="0.25"/>
    <row r="348" s="20" customFormat="1" x14ac:dyDescent="0.25"/>
    <row r="349" s="20" customFormat="1" x14ac:dyDescent="0.25"/>
    <row r="350" s="20" customFormat="1" x14ac:dyDescent="0.25"/>
    <row r="351" s="20" customFormat="1" x14ac:dyDescent="0.25"/>
    <row r="352" s="20" customFormat="1" x14ac:dyDescent="0.25"/>
    <row r="353" s="20" customFormat="1" x14ac:dyDescent="0.25"/>
    <row r="354" s="20" customFormat="1" x14ac:dyDescent="0.25"/>
    <row r="355" s="20" customFormat="1" x14ac:dyDescent="0.25"/>
    <row r="356" s="20" customFormat="1" x14ac:dyDescent="0.25"/>
    <row r="357" s="20" customFormat="1" x14ac:dyDescent="0.25"/>
    <row r="358" s="20" customFormat="1" x14ac:dyDescent="0.25"/>
    <row r="359" s="20" customFormat="1" x14ac:dyDescent="0.25"/>
    <row r="360" s="20" customFormat="1" x14ac:dyDescent="0.25"/>
    <row r="361" s="20" customFormat="1" x14ac:dyDescent="0.25"/>
    <row r="362" s="20" customFormat="1" x14ac:dyDescent="0.25"/>
    <row r="363" s="20" customFormat="1" x14ac:dyDescent="0.25"/>
    <row r="364" s="20" customFormat="1" x14ac:dyDescent="0.25"/>
    <row r="365" s="20" customFormat="1" x14ac:dyDescent="0.25"/>
    <row r="366" s="20" customFormat="1" x14ac:dyDescent="0.25"/>
    <row r="367" s="20" customFormat="1" x14ac:dyDescent="0.25"/>
    <row r="368" s="20" customFormat="1" x14ac:dyDescent="0.25"/>
    <row r="369" s="20" customFormat="1" x14ac:dyDescent="0.25"/>
    <row r="370" s="20" customFormat="1" x14ac:dyDescent="0.25"/>
    <row r="371" s="20" customFormat="1" x14ac:dyDescent="0.25"/>
    <row r="372" s="20" customFormat="1" x14ac:dyDescent="0.25"/>
    <row r="373" s="20" customFormat="1" x14ac:dyDescent="0.25"/>
    <row r="374" s="20" customFormat="1" x14ac:dyDescent="0.25"/>
    <row r="375" s="20" customFormat="1" x14ac:dyDescent="0.25"/>
    <row r="376" s="20" customFormat="1" x14ac:dyDescent="0.25"/>
    <row r="377" s="20" customFormat="1" x14ac:dyDescent="0.25"/>
    <row r="378" s="20" customFormat="1" x14ac:dyDescent="0.25"/>
    <row r="379" s="20" customFormat="1" x14ac:dyDescent="0.25"/>
    <row r="380" s="20" customFormat="1" x14ac:dyDescent="0.25"/>
    <row r="381" s="20" customFormat="1" x14ac:dyDescent="0.25"/>
    <row r="382" s="20" customFormat="1" x14ac:dyDescent="0.25"/>
    <row r="383" s="20" customFormat="1" x14ac:dyDescent="0.25"/>
    <row r="384" s="20" customFormat="1" x14ac:dyDescent="0.25"/>
    <row r="385" s="20" customFormat="1" x14ac:dyDescent="0.25"/>
    <row r="386" s="20" customFormat="1" x14ac:dyDescent="0.25"/>
    <row r="387" s="20" customFormat="1" x14ac:dyDescent="0.25"/>
    <row r="388" s="20" customFormat="1" x14ac:dyDescent="0.25"/>
    <row r="389" s="20" customFormat="1" x14ac:dyDescent="0.25"/>
    <row r="390" s="20" customFormat="1" x14ac:dyDescent="0.25"/>
    <row r="391" s="20" customFormat="1" x14ac:dyDescent="0.25"/>
    <row r="392" s="20" customFormat="1" x14ac:dyDescent="0.25"/>
    <row r="393" s="20" customFormat="1" x14ac:dyDescent="0.25"/>
    <row r="394" s="20" customFormat="1" x14ac:dyDescent="0.25"/>
    <row r="395" s="20" customFormat="1" x14ac:dyDescent="0.25"/>
    <row r="396" s="20" customFormat="1" x14ac:dyDescent="0.25"/>
    <row r="397" s="20" customFormat="1" x14ac:dyDescent="0.25"/>
    <row r="398" s="20" customFormat="1" x14ac:dyDescent="0.25"/>
    <row r="399" s="20" customFormat="1" x14ac:dyDescent="0.25"/>
    <row r="400" s="20" customFormat="1" x14ac:dyDescent="0.25"/>
    <row r="401" s="20" customFormat="1" x14ac:dyDescent="0.25"/>
    <row r="402" s="20" customFormat="1" x14ac:dyDescent="0.25"/>
    <row r="403" s="20" customFormat="1" x14ac:dyDescent="0.25"/>
    <row r="404" s="20" customFormat="1" x14ac:dyDescent="0.25"/>
    <row r="405" s="20" customFormat="1" x14ac:dyDescent="0.25"/>
    <row r="406" s="20" customFormat="1" x14ac:dyDescent="0.25"/>
    <row r="407" s="20" customFormat="1" x14ac:dyDescent="0.25"/>
    <row r="408" s="20" customFormat="1" x14ac:dyDescent="0.25"/>
    <row r="409" s="20" customFormat="1" x14ac:dyDescent="0.25"/>
    <row r="410" s="20" customFormat="1" x14ac:dyDescent="0.25"/>
    <row r="411" s="20" customFormat="1" x14ac:dyDescent="0.25"/>
    <row r="412" s="20" customFormat="1" x14ac:dyDescent="0.25"/>
    <row r="413" s="20" customFormat="1" x14ac:dyDescent="0.25"/>
    <row r="414" s="20" customFormat="1" x14ac:dyDescent="0.25"/>
    <row r="415" s="20" customFormat="1" x14ac:dyDescent="0.25"/>
    <row r="416" s="20" customFormat="1" x14ac:dyDescent="0.25"/>
    <row r="417" s="20" customFormat="1" x14ac:dyDescent="0.25"/>
    <row r="418" s="20" customFormat="1" x14ac:dyDescent="0.25"/>
    <row r="419" s="20" customFormat="1" x14ac:dyDescent="0.25"/>
    <row r="420" s="20" customFormat="1" x14ac:dyDescent="0.25"/>
    <row r="421" s="20" customFormat="1" x14ac:dyDescent="0.25"/>
    <row r="422" s="20" customFormat="1" x14ac:dyDescent="0.25"/>
    <row r="423" s="20" customFormat="1" x14ac:dyDescent="0.25"/>
    <row r="424" s="20" customFormat="1" x14ac:dyDescent="0.25"/>
    <row r="425" s="20" customFormat="1" x14ac:dyDescent="0.25"/>
    <row r="426" s="20" customFormat="1" x14ac:dyDescent="0.25"/>
    <row r="427" s="20" customFormat="1" x14ac:dyDescent="0.25"/>
    <row r="428" s="20" customFormat="1" x14ac:dyDescent="0.25"/>
    <row r="429" s="20" customFormat="1" x14ac:dyDescent="0.25"/>
    <row r="430" s="20" customFormat="1" x14ac:dyDescent="0.25"/>
    <row r="431" s="20" customFormat="1" x14ac:dyDescent="0.25"/>
    <row r="432" s="20" customFormat="1" x14ac:dyDescent="0.25"/>
    <row r="433" s="20" customFormat="1" x14ac:dyDescent="0.25"/>
    <row r="434" s="20" customFormat="1" x14ac:dyDescent="0.25"/>
    <row r="435" s="20" customFormat="1" x14ac:dyDescent="0.25"/>
    <row r="436" s="20" customFormat="1" x14ac:dyDescent="0.25"/>
    <row r="437" s="20" customFormat="1" x14ac:dyDescent="0.25"/>
    <row r="438" s="20" customFormat="1" x14ac:dyDescent="0.25"/>
    <row r="439" s="20" customFormat="1" x14ac:dyDescent="0.25"/>
    <row r="440" s="20" customFormat="1" x14ac:dyDescent="0.25"/>
    <row r="441" s="20" customFormat="1" x14ac:dyDescent="0.25"/>
    <row r="442" s="20" customFormat="1" x14ac:dyDescent="0.25"/>
    <row r="443" s="20" customFormat="1" x14ac:dyDescent="0.25"/>
    <row r="444" s="20" customFormat="1" x14ac:dyDescent="0.25"/>
    <row r="445" s="20" customFormat="1" x14ac:dyDescent="0.25"/>
    <row r="446" s="20" customFormat="1" x14ac:dyDescent="0.25"/>
    <row r="447" s="20" customFormat="1" x14ac:dyDescent="0.25"/>
    <row r="448" s="20" customFormat="1" x14ac:dyDescent="0.25"/>
    <row r="449" s="20" customFormat="1" x14ac:dyDescent="0.25"/>
  </sheetData>
  <mergeCells count="3">
    <mergeCell ref="B2:D2"/>
    <mergeCell ref="B33:D33"/>
    <mergeCell ref="B35:D3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68"/>
  <sheetViews>
    <sheetView workbookViewId="0">
      <selection activeCell="B2" sqref="B2:F2"/>
    </sheetView>
  </sheetViews>
  <sheetFormatPr defaultRowHeight="15" x14ac:dyDescent="0.25"/>
  <cols>
    <col min="1" max="1" width="9.140625" style="20"/>
    <col min="2" max="2" width="47.85546875" style="43" customWidth="1"/>
    <col min="3" max="3" width="29.140625" customWidth="1"/>
    <col min="4" max="4" width="30" customWidth="1"/>
    <col min="5" max="5" width="29.140625" customWidth="1"/>
    <col min="6" max="6" width="30.42578125" customWidth="1"/>
    <col min="7" max="8" width="17.140625" style="20" customWidth="1"/>
    <col min="9" max="9" width="10" style="20" customWidth="1"/>
    <col min="10" max="10" width="15.140625" style="20" customWidth="1"/>
    <col min="11" max="11" width="14.42578125" style="20" customWidth="1"/>
    <col min="12" max="12" width="16.85546875" style="20" customWidth="1"/>
    <col min="13" max="16" width="17.140625" style="20" customWidth="1"/>
    <col min="17" max="38" width="9.140625" style="20"/>
  </cols>
  <sheetData>
    <row r="1" spans="1:38" ht="8.25" customHeight="1" x14ac:dyDescent="0.25"/>
    <row r="2" spans="1:38" ht="22.5" customHeight="1" x14ac:dyDescent="0.35">
      <c r="B2" s="214" t="s">
        <v>143</v>
      </c>
      <c r="C2" s="214"/>
      <c r="D2" s="214"/>
      <c r="E2" s="214"/>
      <c r="F2" s="214"/>
    </row>
    <row r="3" spans="1:38" ht="17.25" customHeight="1" x14ac:dyDescent="0.25">
      <c r="B3" s="19"/>
      <c r="C3" s="20"/>
      <c r="D3" s="20"/>
      <c r="E3" s="20"/>
      <c r="F3" s="20"/>
    </row>
    <row r="4" spans="1:38" x14ac:dyDescent="0.25">
      <c r="B4" s="19"/>
      <c r="C4" s="20"/>
      <c r="D4" s="20"/>
      <c r="E4" s="20"/>
      <c r="F4" s="20"/>
    </row>
    <row r="5" spans="1:38" x14ac:dyDescent="0.25">
      <c r="B5" s="19"/>
      <c r="C5" s="20"/>
      <c r="D5" s="20"/>
      <c r="E5" s="20"/>
      <c r="F5" s="20"/>
    </row>
    <row r="6" spans="1:38" x14ac:dyDescent="0.25">
      <c r="B6" s="204" t="s">
        <v>10</v>
      </c>
      <c r="C6" s="20"/>
      <c r="D6" s="20"/>
      <c r="E6" s="20"/>
      <c r="F6" s="20"/>
    </row>
    <row r="7" spans="1:38" x14ac:dyDescent="0.25">
      <c r="B7" s="19"/>
      <c r="C7" s="20"/>
      <c r="D7" s="20"/>
      <c r="E7" s="20"/>
      <c r="F7" s="20"/>
    </row>
    <row r="8" spans="1:38" x14ac:dyDescent="0.25">
      <c r="B8" s="19"/>
      <c r="C8" s="20"/>
      <c r="D8" s="20"/>
      <c r="E8" s="20"/>
      <c r="F8" s="20"/>
    </row>
    <row r="9" spans="1:38" x14ac:dyDescent="0.25">
      <c r="B9" s="19"/>
      <c r="C9" s="20"/>
      <c r="D9" s="20"/>
      <c r="E9" s="20"/>
      <c r="F9" s="20"/>
    </row>
    <row r="10" spans="1:38" x14ac:dyDescent="0.25">
      <c r="B10" s="19"/>
      <c r="C10" s="20"/>
      <c r="D10" s="20"/>
      <c r="E10" s="20"/>
      <c r="F10" s="20"/>
    </row>
    <row r="11" spans="1:38" x14ac:dyDescent="0.25">
      <c r="B11" s="29"/>
      <c r="C11" s="20"/>
      <c r="D11" s="20"/>
      <c r="E11" s="20"/>
      <c r="F11" s="20"/>
    </row>
    <row r="12" spans="1:38" x14ac:dyDescent="0.25">
      <c r="B12" s="19"/>
      <c r="C12" s="20"/>
      <c r="D12" s="20"/>
      <c r="E12" s="20"/>
      <c r="F12" s="20"/>
    </row>
    <row r="13" spans="1:38" s="50" customFormat="1" x14ac:dyDescent="0.25">
      <c r="B13" s="60"/>
      <c r="C13" s="48"/>
      <c r="D13" s="47"/>
      <c r="E13" s="48"/>
      <c r="F13" s="48"/>
      <c r="G13" s="49"/>
    </row>
    <row r="14" spans="1:38" s="50" customFormat="1" x14ac:dyDescent="0.25">
      <c r="B14" s="60"/>
      <c r="C14" s="48"/>
      <c r="D14" s="47"/>
      <c r="E14" s="48"/>
      <c r="F14" s="48"/>
      <c r="G14" s="49"/>
    </row>
    <row r="15" spans="1:38" ht="15.75" thickBot="1" x14ac:dyDescent="0.3">
      <c r="A15"/>
      <c r="B15"/>
      <c r="E15" s="141"/>
      <c r="F15" s="129"/>
      <c r="G15" s="113"/>
      <c r="H15" s="12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x14ac:dyDescent="0.25">
      <c r="A16"/>
      <c r="B16" s="111" t="s">
        <v>30</v>
      </c>
      <c r="C16" s="112" t="s">
        <v>76</v>
      </c>
      <c r="D16" s="112" t="s">
        <v>58</v>
      </c>
      <c r="E16" s="180" t="s">
        <v>75</v>
      </c>
      <c r="F16" s="1" t="s">
        <v>59</v>
      </c>
      <c r="G16" s="132"/>
      <c r="H16" s="113"/>
      <c r="I16" s="12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ht="6" customHeight="1" x14ac:dyDescent="0.25">
      <c r="A17"/>
      <c r="B17" s="115"/>
      <c r="C17" s="142"/>
      <c r="D17" s="116"/>
      <c r="E17" s="181"/>
      <c r="F17" s="117"/>
      <c r="G17" s="118"/>
      <c r="H17" s="113"/>
      <c r="I17" s="129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38" x14ac:dyDescent="0.25">
      <c r="A18"/>
      <c r="B18" s="121" t="s">
        <v>6</v>
      </c>
      <c r="C18" s="122">
        <v>8</v>
      </c>
      <c r="D18" s="122">
        <v>16</v>
      </c>
      <c r="E18" s="182">
        <v>24</v>
      </c>
      <c r="F18" s="123">
        <v>32</v>
      </c>
      <c r="G18" s="119"/>
      <c r="H18" s="113"/>
      <c r="I18" s="129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ht="6" customHeight="1" x14ac:dyDescent="0.25">
      <c r="A19"/>
      <c r="B19" s="124"/>
      <c r="C19" s="2"/>
      <c r="D19" s="2"/>
      <c r="E19" s="183"/>
      <c r="F19" s="125"/>
      <c r="G19" s="119"/>
      <c r="H19" s="118"/>
      <c r="I19" s="11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x14ac:dyDescent="0.25">
      <c r="A20"/>
      <c r="B20" s="121" t="s">
        <v>21</v>
      </c>
      <c r="C20" s="131">
        <v>8</v>
      </c>
      <c r="D20" s="131">
        <v>16</v>
      </c>
      <c r="E20" s="184">
        <v>24</v>
      </c>
      <c r="F20" s="126">
        <v>32</v>
      </c>
      <c r="G20" s="113"/>
      <c r="H20" s="118"/>
      <c r="I20" s="14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ht="6" customHeight="1" x14ac:dyDescent="0.25">
      <c r="A21"/>
      <c r="B21" s="127"/>
      <c r="C21" s="144"/>
      <c r="D21" s="144"/>
      <c r="E21" s="185"/>
      <c r="F21" s="128"/>
      <c r="G21" s="113"/>
      <c r="H21" s="118"/>
      <c r="I21" s="118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38" x14ac:dyDescent="0.25">
      <c r="A22"/>
      <c r="B22" s="130" t="s">
        <v>57</v>
      </c>
      <c r="C22" s="122">
        <v>200</v>
      </c>
      <c r="D22" s="122">
        <v>400</v>
      </c>
      <c r="E22" s="182">
        <v>600</v>
      </c>
      <c r="F22" s="161">
        <v>800</v>
      </c>
      <c r="G22" s="119"/>
      <c r="H22"/>
      <c r="I22" s="14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ht="6" customHeight="1" x14ac:dyDescent="0.25">
      <c r="A23"/>
      <c r="B23" s="134"/>
      <c r="C23" s="146"/>
      <c r="D23" s="147"/>
      <c r="E23" s="186"/>
      <c r="F23" s="168"/>
      <c r="G23" s="119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163" customFormat="1" x14ac:dyDescent="0.25">
      <c r="B24" s="166" t="s">
        <v>51</v>
      </c>
      <c r="C24" s="162" t="s">
        <v>61</v>
      </c>
      <c r="D24" s="160" t="s">
        <v>151</v>
      </c>
      <c r="E24" s="187" t="s">
        <v>79</v>
      </c>
      <c r="F24" s="170" t="s">
        <v>60</v>
      </c>
      <c r="G24" s="169"/>
      <c r="H24" s="167"/>
    </row>
    <row r="25" spans="1:38" ht="6" customHeight="1" x14ac:dyDescent="0.25">
      <c r="A25"/>
      <c r="B25" s="134"/>
      <c r="C25" s="135"/>
      <c r="D25" s="148"/>
      <c r="E25" s="188"/>
      <c r="F25" s="136"/>
      <c r="G25" s="119"/>
      <c r="H25" s="114"/>
      <c r="I25" s="114"/>
      <c r="J25"/>
      <c r="K25"/>
      <c r="L25"/>
      <c r="M25"/>
      <c r="N25"/>
      <c r="O25"/>
      <c r="P25"/>
      <c r="Q25"/>
      <c r="R25"/>
      <c r="S25" s="133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x14ac:dyDescent="0.25">
      <c r="A26"/>
      <c r="B26" s="130" t="s">
        <v>22</v>
      </c>
      <c r="C26" s="131" t="s">
        <v>23</v>
      </c>
      <c r="D26" s="131" t="s">
        <v>23</v>
      </c>
      <c r="E26" s="184" t="s">
        <v>24</v>
      </c>
      <c r="F26" s="126" t="s">
        <v>24</v>
      </c>
      <c r="G26" s="113"/>
      <c r="H26" s="120"/>
      <c r="I26" s="120"/>
      <c r="J26"/>
      <c r="K26"/>
      <c r="L26"/>
      <c r="M26"/>
      <c r="N26"/>
      <c r="O26"/>
      <c r="P26"/>
      <c r="Q26"/>
      <c r="R26"/>
      <c r="S26" s="114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ht="6.75" customHeight="1" x14ac:dyDescent="0.25">
      <c r="A27"/>
      <c r="B27" s="115"/>
      <c r="C27" s="116"/>
      <c r="D27" s="116"/>
      <c r="E27" s="181"/>
      <c r="F27" s="137"/>
      <c r="G27" s="118"/>
      <c r="H27" s="120"/>
      <c r="I27" s="120"/>
      <c r="J27"/>
      <c r="K27"/>
      <c r="L27"/>
      <c r="M27"/>
      <c r="N27"/>
      <c r="O27"/>
      <c r="P27"/>
      <c r="Q27"/>
      <c r="R27"/>
      <c r="S27" s="120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ht="15.75" thickBot="1" x14ac:dyDescent="0.3">
      <c r="A28"/>
      <c r="B28" s="138" t="s">
        <v>0</v>
      </c>
      <c r="C28" s="139">
        <v>2100</v>
      </c>
      <c r="D28" s="139">
        <v>3300</v>
      </c>
      <c r="E28" s="189">
        <v>5200</v>
      </c>
      <c r="F28" s="140">
        <v>6400</v>
      </c>
      <c r="G28" s="179"/>
      <c r="H28" s="120"/>
      <c r="I28" s="120"/>
      <c r="J28"/>
      <c r="K28"/>
      <c r="L28"/>
      <c r="M28"/>
      <c r="N28"/>
      <c r="O28"/>
      <c r="P28"/>
      <c r="Q28"/>
      <c r="R28"/>
      <c r="S28" s="120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A29"/>
      <c r="B29"/>
      <c r="G29" s="120"/>
      <c r="H29" s="120"/>
      <c r="I29"/>
      <c r="J29"/>
      <c r="K29"/>
      <c r="L29"/>
      <c r="M29"/>
      <c r="N29"/>
      <c r="O29"/>
      <c r="P29"/>
      <c r="Q29"/>
      <c r="R29" s="120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x14ac:dyDescent="0.25">
      <c r="A30"/>
      <c r="B30"/>
      <c r="G30" s="129"/>
      <c r="H30" s="129"/>
      <c r="I30"/>
      <c r="J30"/>
      <c r="K30"/>
      <c r="L30"/>
      <c r="M30"/>
      <c r="N30"/>
      <c r="O30"/>
      <c r="P30"/>
      <c r="Q30"/>
      <c r="R30" s="12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ht="15.75" thickBot="1" x14ac:dyDescent="0.3">
      <c r="A31"/>
      <c r="B31" s="113"/>
      <c r="C31" s="113"/>
      <c r="D31" s="119"/>
      <c r="E31" s="119"/>
      <c r="G31"/>
      <c r="H31" s="114"/>
      <c r="I31"/>
      <c r="J31"/>
      <c r="K31"/>
      <c r="L31"/>
      <c r="M31"/>
      <c r="N31"/>
      <c r="O31"/>
      <c r="P31"/>
      <c r="Q31"/>
      <c r="R31" s="129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x14ac:dyDescent="0.25">
      <c r="A32"/>
      <c r="B32" s="111" t="s">
        <v>1</v>
      </c>
      <c r="C32" s="112" t="s">
        <v>14</v>
      </c>
      <c r="D32" s="112" t="s">
        <v>15</v>
      </c>
      <c r="E32" s="112" t="s">
        <v>16</v>
      </c>
      <c r="F32" s="112" t="s">
        <v>17</v>
      </c>
      <c r="G32" s="132"/>
      <c r="H32" s="143"/>
      <c r="I32"/>
      <c r="J32"/>
      <c r="K32"/>
      <c r="L32"/>
      <c r="M32"/>
      <c r="N32"/>
      <c r="O32"/>
      <c r="P32"/>
      <c r="Q32"/>
      <c r="R32" s="114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 ht="5.25" customHeight="1" x14ac:dyDescent="0.25">
      <c r="A33"/>
      <c r="B33" s="115"/>
      <c r="C33" s="116"/>
      <c r="D33" s="142"/>
      <c r="E33" s="116"/>
      <c r="F33" s="116"/>
      <c r="G33" s="118"/>
      <c r="H33"/>
      <c r="I33"/>
      <c r="J33"/>
      <c r="K33"/>
      <c r="L33"/>
      <c r="M33"/>
      <c r="N33"/>
      <c r="O33"/>
      <c r="P33"/>
      <c r="Q33"/>
      <c r="R33" s="14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x14ac:dyDescent="0.25">
      <c r="A34"/>
      <c r="B34" s="121" t="s">
        <v>2</v>
      </c>
      <c r="C34" s="122">
        <v>4</v>
      </c>
      <c r="D34" s="122">
        <v>8</v>
      </c>
      <c r="E34" s="122">
        <v>12</v>
      </c>
      <c r="F34" s="122">
        <v>16</v>
      </c>
      <c r="G34" s="119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6" customHeight="1" x14ac:dyDescent="0.25">
      <c r="A35"/>
      <c r="B35" s="127"/>
      <c r="C35" s="2"/>
      <c r="D35" s="2"/>
      <c r="E35" s="2"/>
      <c r="F35" s="2"/>
      <c r="G35" s="119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ht="15.75" thickBot="1" x14ac:dyDescent="0.3">
      <c r="A36"/>
      <c r="B36" s="138" t="s">
        <v>0</v>
      </c>
      <c r="C36" s="139">
        <v>1250</v>
      </c>
      <c r="D36" s="139">
        <v>2500</v>
      </c>
      <c r="E36" s="139">
        <v>3750</v>
      </c>
      <c r="F36" s="139">
        <v>5000</v>
      </c>
      <c r="G36" s="119"/>
      <c r="H36" s="132"/>
      <c r="I36" s="132"/>
      <c r="J36" s="132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 s="50" customFormat="1" x14ac:dyDescent="0.25">
      <c r="B37" s="61"/>
    </row>
    <row r="38" spans="1:38" s="50" customFormat="1" x14ac:dyDescent="0.25">
      <c r="B38" s="61"/>
    </row>
    <row r="39" spans="1:38" s="50" customFormat="1" x14ac:dyDescent="0.25">
      <c r="B39" s="61"/>
    </row>
    <row r="40" spans="1:38" s="50" customFormat="1" ht="15.75" thickBot="1" x14ac:dyDescent="0.3">
      <c r="B40" s="61" t="s">
        <v>31</v>
      </c>
      <c r="E40" s="52"/>
    </row>
    <row r="41" spans="1:38" s="18" customFormat="1" x14ac:dyDescent="0.25">
      <c r="A41" s="50"/>
      <c r="B41" s="223" t="s">
        <v>89</v>
      </c>
      <c r="C41" s="224"/>
      <c r="D41" s="225"/>
      <c r="E41" s="51"/>
      <c r="F41" s="48"/>
      <c r="G41" s="48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</row>
    <row r="42" spans="1:38" s="18" customFormat="1" x14ac:dyDescent="0.25">
      <c r="A42" s="50"/>
      <c r="B42" s="215" t="s">
        <v>88</v>
      </c>
      <c r="C42" s="216"/>
      <c r="D42" s="30">
        <f>D28</f>
        <v>3300</v>
      </c>
      <c r="E42" s="51"/>
      <c r="F42" s="48"/>
      <c r="G42" s="48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</row>
    <row r="43" spans="1:38" s="18" customFormat="1" ht="15" customHeight="1" x14ac:dyDescent="0.25">
      <c r="A43" s="50"/>
      <c r="B43" s="221" t="s">
        <v>18</v>
      </c>
      <c r="C43" s="222"/>
      <c r="D43" s="31">
        <f>C36</f>
        <v>1250</v>
      </c>
      <c r="E43" s="226"/>
      <c r="F43" s="227"/>
      <c r="G43" s="48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</row>
    <row r="44" spans="1:38" s="18" customFormat="1" x14ac:dyDescent="0.25">
      <c r="A44" s="50"/>
      <c r="B44" s="217"/>
      <c r="C44" s="218"/>
      <c r="D44" s="32"/>
      <c r="E44" s="51"/>
      <c r="F44" s="51"/>
      <c r="G44" s="51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</row>
    <row r="45" spans="1:38" s="18" customFormat="1" ht="15.75" thickBot="1" x14ac:dyDescent="0.3">
      <c r="A45" s="50"/>
      <c r="B45" s="219" t="s">
        <v>13</v>
      </c>
      <c r="C45" s="220"/>
      <c r="D45" s="171">
        <f>SUM(D42:D44)</f>
        <v>4550</v>
      </c>
      <c r="E45" s="51"/>
      <c r="F45" s="53"/>
      <c r="G45" s="53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</row>
    <row r="46" spans="1:38" s="50" customFormat="1" x14ac:dyDescent="0.25">
      <c r="B46" s="61"/>
      <c r="F46" s="52"/>
    </row>
    <row r="47" spans="1:38" s="50" customFormat="1" x14ac:dyDescent="0.25">
      <c r="B47" s="61" t="s">
        <v>26</v>
      </c>
    </row>
    <row r="48" spans="1:38" s="50" customFormat="1" x14ac:dyDescent="0.25">
      <c r="B48" s="20" t="s">
        <v>74</v>
      </c>
    </row>
    <row r="49" spans="2:5" s="50" customFormat="1" x14ac:dyDescent="0.25">
      <c r="B49" s="20" t="s">
        <v>72</v>
      </c>
    </row>
    <row r="50" spans="2:5" s="50" customFormat="1" x14ac:dyDescent="0.25">
      <c r="B50" s="20" t="s">
        <v>73</v>
      </c>
    </row>
    <row r="51" spans="2:5" s="50" customFormat="1" x14ac:dyDescent="0.25">
      <c r="B51" s="196" t="s">
        <v>147</v>
      </c>
    </row>
    <row r="52" spans="2:5" s="50" customFormat="1" x14ac:dyDescent="0.25">
      <c r="B52" s="175" t="s">
        <v>146</v>
      </c>
    </row>
    <row r="53" spans="2:5" s="50" customFormat="1" x14ac:dyDescent="0.25">
      <c r="B53" s="61" t="s">
        <v>12</v>
      </c>
    </row>
    <row r="54" spans="2:5" s="50" customFormat="1" x14ac:dyDescent="0.25">
      <c r="B54" s="61"/>
    </row>
    <row r="55" spans="2:5" s="20" customFormat="1" x14ac:dyDescent="0.25">
      <c r="B55" s="19"/>
    </row>
    <row r="56" spans="2:5" s="20" customFormat="1" x14ac:dyDescent="0.25">
      <c r="B56" s="19"/>
    </row>
    <row r="57" spans="2:5" s="20" customFormat="1" x14ac:dyDescent="0.25">
      <c r="B57" s="96"/>
      <c r="C57" s="34"/>
      <c r="D57" s="34"/>
      <c r="E57" s="92"/>
    </row>
    <row r="58" spans="2:5" s="20" customFormat="1" x14ac:dyDescent="0.25">
      <c r="B58" s="100"/>
      <c r="C58" s="98"/>
      <c r="D58" s="98"/>
      <c r="E58" s="99"/>
    </row>
    <row r="59" spans="2:5" s="20" customFormat="1" x14ac:dyDescent="0.25">
      <c r="B59" s="100"/>
      <c r="C59" s="98"/>
      <c r="D59" s="98"/>
      <c r="E59" s="99"/>
    </row>
    <row r="60" spans="2:5" s="20" customFormat="1" x14ac:dyDescent="0.25">
      <c r="B60" s="100"/>
      <c r="C60" s="98"/>
      <c r="D60" s="98"/>
      <c r="E60" s="99"/>
    </row>
    <row r="61" spans="2:5" s="20" customFormat="1" x14ac:dyDescent="0.25">
      <c r="B61" s="96"/>
      <c r="C61" s="34"/>
      <c r="D61" s="34"/>
      <c r="E61" s="34"/>
    </row>
    <row r="62" spans="2:5" s="20" customFormat="1" x14ac:dyDescent="0.25">
      <c r="B62" s="101"/>
      <c r="C62" s="102"/>
      <c r="D62" s="103"/>
      <c r="E62" s="103"/>
    </row>
    <row r="63" spans="2:5" s="20" customFormat="1" x14ac:dyDescent="0.25">
      <c r="B63" s="96"/>
      <c r="C63" s="34"/>
      <c r="D63" s="34"/>
      <c r="E63" s="34"/>
    </row>
    <row r="64" spans="2:5" s="20" customFormat="1" x14ac:dyDescent="0.25">
      <c r="B64" s="62"/>
      <c r="C64" s="54"/>
      <c r="D64" s="54"/>
      <c r="E64" s="54"/>
    </row>
    <row r="65" spans="2:5" s="20" customFormat="1" x14ac:dyDescent="0.25">
      <c r="B65" s="96"/>
      <c r="C65" s="34"/>
      <c r="D65" s="92"/>
      <c r="E65" s="34"/>
    </row>
    <row r="66" spans="2:5" s="20" customFormat="1" x14ac:dyDescent="0.25">
      <c r="B66" s="97"/>
      <c r="C66" s="98"/>
      <c r="D66" s="98"/>
      <c r="E66" s="98"/>
    </row>
    <row r="67" spans="2:5" s="20" customFormat="1" x14ac:dyDescent="0.25">
      <c r="B67" s="97"/>
      <c r="C67" s="98"/>
      <c r="D67" s="98"/>
      <c r="E67" s="98"/>
    </row>
    <row r="68" spans="2:5" s="20" customFormat="1" x14ac:dyDescent="0.25">
      <c r="B68" s="97"/>
      <c r="C68" s="98"/>
      <c r="D68" s="98"/>
      <c r="E68" s="98"/>
    </row>
    <row r="69" spans="2:5" s="20" customFormat="1" x14ac:dyDescent="0.25">
      <c r="B69" s="97"/>
      <c r="C69" s="98"/>
      <c r="D69" s="98"/>
      <c r="E69" s="98"/>
    </row>
    <row r="70" spans="2:5" s="20" customFormat="1" x14ac:dyDescent="0.25">
      <c r="B70" s="97"/>
      <c r="C70" s="98"/>
      <c r="D70" s="99"/>
      <c r="E70" s="99"/>
    </row>
    <row r="71" spans="2:5" s="20" customFormat="1" x14ac:dyDescent="0.25">
      <c r="B71" s="97"/>
      <c r="C71" s="98"/>
      <c r="D71" s="99"/>
      <c r="E71" s="99"/>
    </row>
    <row r="72" spans="2:5" s="20" customFormat="1" x14ac:dyDescent="0.25">
      <c r="B72" s="100"/>
      <c r="C72" s="98"/>
      <c r="D72" s="104"/>
      <c r="E72" s="99"/>
    </row>
    <row r="73" spans="2:5" s="20" customFormat="1" x14ac:dyDescent="0.25">
      <c r="B73" s="100"/>
      <c r="C73" s="98"/>
      <c r="D73" s="99"/>
      <c r="E73" s="98"/>
    </row>
    <row r="74" spans="2:5" s="20" customFormat="1" x14ac:dyDescent="0.25">
      <c r="B74" s="100"/>
      <c r="C74" s="98"/>
      <c r="D74" s="99"/>
      <c r="E74" s="98"/>
    </row>
    <row r="75" spans="2:5" s="20" customFormat="1" x14ac:dyDescent="0.25">
      <c r="B75" s="100"/>
      <c r="C75" s="98"/>
      <c r="D75" s="99"/>
      <c r="E75" s="98"/>
    </row>
    <row r="76" spans="2:5" s="20" customFormat="1" x14ac:dyDescent="0.25">
      <c r="B76" s="100"/>
      <c r="C76" s="98"/>
      <c r="D76" s="99"/>
      <c r="E76" s="98"/>
    </row>
    <row r="77" spans="2:5" s="20" customFormat="1" x14ac:dyDescent="0.25">
      <c r="B77" s="96"/>
      <c r="C77" s="98"/>
      <c r="D77" s="99"/>
      <c r="E77" s="98"/>
    </row>
    <row r="78" spans="2:5" s="20" customFormat="1" x14ac:dyDescent="0.25">
      <c r="B78" s="100"/>
      <c r="C78" s="98"/>
      <c r="D78" s="99"/>
      <c r="E78" s="98"/>
    </row>
    <row r="79" spans="2:5" s="20" customFormat="1" x14ac:dyDescent="0.25">
      <c r="B79" s="100"/>
      <c r="C79" s="98"/>
      <c r="D79" s="99"/>
      <c r="E79" s="98"/>
    </row>
    <row r="80" spans="2:5" s="20" customFormat="1" x14ac:dyDescent="0.25">
      <c r="B80" s="100"/>
      <c r="C80" s="98"/>
      <c r="D80" s="99"/>
      <c r="E80" s="98"/>
    </row>
    <row r="81" spans="2:5" s="20" customFormat="1" x14ac:dyDescent="0.25">
      <c r="B81" s="100"/>
      <c r="C81" s="98"/>
      <c r="D81" s="99"/>
      <c r="E81" s="98"/>
    </row>
    <row r="82" spans="2:5" s="20" customFormat="1" x14ac:dyDescent="0.25">
      <c r="B82" s="100"/>
      <c r="C82" s="98"/>
      <c r="D82" s="99"/>
      <c r="E82" s="98"/>
    </row>
    <row r="83" spans="2:5" s="20" customFormat="1" x14ac:dyDescent="0.25">
      <c r="B83" s="100"/>
      <c r="C83" s="98"/>
      <c r="D83" s="99"/>
      <c r="E83" s="98"/>
    </row>
    <row r="84" spans="2:5" s="20" customFormat="1" x14ac:dyDescent="0.25">
      <c r="B84" s="100"/>
      <c r="C84" s="98"/>
      <c r="D84" s="99"/>
      <c r="E84" s="99"/>
    </row>
    <row r="85" spans="2:5" s="20" customFormat="1" x14ac:dyDescent="0.25">
      <c r="B85" s="96"/>
      <c r="C85" s="34"/>
      <c r="D85" s="34"/>
      <c r="E85" s="34"/>
    </row>
    <row r="86" spans="2:5" s="20" customFormat="1" x14ac:dyDescent="0.25">
      <c r="B86" s="101"/>
      <c r="C86" s="102"/>
      <c r="D86" s="103"/>
      <c r="E86" s="103"/>
    </row>
    <row r="87" spans="2:5" s="20" customFormat="1" x14ac:dyDescent="0.25">
      <c r="B87" s="19"/>
    </row>
    <row r="88" spans="2:5" s="20" customFormat="1" x14ac:dyDescent="0.25">
      <c r="B88" s="19"/>
    </row>
    <row r="89" spans="2:5" s="20" customFormat="1" x14ac:dyDescent="0.25">
      <c r="B89" s="19"/>
    </row>
    <row r="90" spans="2:5" s="20" customFormat="1" x14ac:dyDescent="0.25">
      <c r="B90" s="19"/>
    </row>
    <row r="91" spans="2:5" s="20" customFormat="1" x14ac:dyDescent="0.25">
      <c r="B91" s="19"/>
    </row>
    <row r="92" spans="2:5" s="20" customFormat="1" x14ac:dyDescent="0.25">
      <c r="B92" s="19"/>
    </row>
    <row r="93" spans="2:5" s="20" customFormat="1" x14ac:dyDescent="0.25">
      <c r="B93" s="19"/>
    </row>
    <row r="94" spans="2:5" s="20" customFormat="1" x14ac:dyDescent="0.25">
      <c r="B94" s="19"/>
    </row>
    <row r="95" spans="2:5" s="20" customFormat="1" x14ac:dyDescent="0.25">
      <c r="B95" s="19"/>
    </row>
    <row r="96" spans="2:5" s="20" customFormat="1" x14ac:dyDescent="0.25">
      <c r="B96" s="19"/>
    </row>
    <row r="97" spans="2:2" s="20" customFormat="1" x14ac:dyDescent="0.25">
      <c r="B97" s="19"/>
    </row>
    <row r="98" spans="2:2" s="20" customFormat="1" x14ac:dyDescent="0.25">
      <c r="B98" s="19"/>
    </row>
    <row r="99" spans="2:2" s="20" customFormat="1" x14ac:dyDescent="0.25">
      <c r="B99" s="19"/>
    </row>
    <row r="100" spans="2:2" s="20" customFormat="1" x14ac:dyDescent="0.25">
      <c r="B100" s="19"/>
    </row>
    <row r="101" spans="2:2" s="20" customFormat="1" x14ac:dyDescent="0.25">
      <c r="B101" s="19"/>
    </row>
    <row r="102" spans="2:2" s="20" customFormat="1" x14ac:dyDescent="0.25">
      <c r="B102" s="19"/>
    </row>
    <row r="103" spans="2:2" s="20" customFormat="1" x14ac:dyDescent="0.25">
      <c r="B103" s="19"/>
    </row>
    <row r="104" spans="2:2" s="20" customFormat="1" x14ac:dyDescent="0.25">
      <c r="B104" s="19"/>
    </row>
    <row r="105" spans="2:2" s="20" customFormat="1" x14ac:dyDescent="0.25">
      <c r="B105" s="19"/>
    </row>
    <row r="106" spans="2:2" s="20" customFormat="1" x14ac:dyDescent="0.25">
      <c r="B106" s="19"/>
    </row>
    <row r="107" spans="2:2" s="20" customFormat="1" x14ac:dyDescent="0.25">
      <c r="B107" s="19"/>
    </row>
    <row r="108" spans="2:2" s="20" customFormat="1" x14ac:dyDescent="0.25">
      <c r="B108" s="19"/>
    </row>
    <row r="109" spans="2:2" s="20" customFormat="1" x14ac:dyDescent="0.25">
      <c r="B109" s="19"/>
    </row>
    <row r="110" spans="2:2" s="20" customFormat="1" x14ac:dyDescent="0.25">
      <c r="B110" s="19"/>
    </row>
    <row r="111" spans="2:2" s="20" customFormat="1" x14ac:dyDescent="0.25">
      <c r="B111" s="19"/>
    </row>
    <row r="112" spans="2:2" s="20" customFormat="1" x14ac:dyDescent="0.25">
      <c r="B112" s="19"/>
    </row>
    <row r="113" spans="2:2" s="20" customFormat="1" x14ac:dyDescent="0.25">
      <c r="B113" s="19"/>
    </row>
    <row r="114" spans="2:2" s="20" customFormat="1" x14ac:dyDescent="0.25">
      <c r="B114" s="19"/>
    </row>
    <row r="115" spans="2:2" s="20" customFormat="1" x14ac:dyDescent="0.25">
      <c r="B115" s="19"/>
    </row>
    <row r="116" spans="2:2" s="20" customFormat="1" x14ac:dyDescent="0.25">
      <c r="B116" s="19"/>
    </row>
    <row r="117" spans="2:2" s="20" customFormat="1" x14ac:dyDescent="0.25">
      <c r="B117" s="19"/>
    </row>
    <row r="118" spans="2:2" s="20" customFormat="1" x14ac:dyDescent="0.25">
      <c r="B118" s="19"/>
    </row>
    <row r="119" spans="2:2" s="20" customFormat="1" x14ac:dyDescent="0.25">
      <c r="B119" s="19"/>
    </row>
    <row r="120" spans="2:2" s="20" customFormat="1" x14ac:dyDescent="0.25">
      <c r="B120" s="19"/>
    </row>
    <row r="121" spans="2:2" s="20" customFormat="1" x14ac:dyDescent="0.25">
      <c r="B121" s="19"/>
    </row>
    <row r="122" spans="2:2" s="20" customFormat="1" x14ac:dyDescent="0.25">
      <c r="B122" s="19"/>
    </row>
    <row r="123" spans="2:2" s="20" customFormat="1" x14ac:dyDescent="0.25">
      <c r="B123" s="19"/>
    </row>
    <row r="124" spans="2:2" s="20" customFormat="1" x14ac:dyDescent="0.25">
      <c r="B124" s="19"/>
    </row>
    <row r="125" spans="2:2" s="20" customFormat="1" x14ac:dyDescent="0.25">
      <c r="B125" s="19"/>
    </row>
    <row r="126" spans="2:2" s="20" customFormat="1" x14ac:dyDescent="0.25">
      <c r="B126" s="19"/>
    </row>
    <row r="127" spans="2:2" s="20" customFormat="1" x14ac:dyDescent="0.25">
      <c r="B127" s="19"/>
    </row>
    <row r="128" spans="2:2" s="20" customFormat="1" x14ac:dyDescent="0.25">
      <c r="B128" s="19"/>
    </row>
    <row r="129" spans="2:2" s="20" customFormat="1" x14ac:dyDescent="0.25">
      <c r="B129" s="19"/>
    </row>
    <row r="130" spans="2:2" s="20" customFormat="1" x14ac:dyDescent="0.25">
      <c r="B130" s="19"/>
    </row>
    <row r="131" spans="2:2" s="20" customFormat="1" x14ac:dyDescent="0.25">
      <c r="B131" s="19"/>
    </row>
    <row r="132" spans="2:2" s="20" customFormat="1" x14ac:dyDescent="0.25">
      <c r="B132" s="19"/>
    </row>
    <row r="133" spans="2:2" s="20" customFormat="1" x14ac:dyDescent="0.25">
      <c r="B133" s="19"/>
    </row>
    <row r="134" spans="2:2" s="20" customFormat="1" x14ac:dyDescent="0.25">
      <c r="B134" s="19"/>
    </row>
    <row r="135" spans="2:2" s="20" customFormat="1" x14ac:dyDescent="0.25">
      <c r="B135" s="19"/>
    </row>
    <row r="136" spans="2:2" s="20" customFormat="1" x14ac:dyDescent="0.25">
      <c r="B136" s="19"/>
    </row>
    <row r="137" spans="2:2" s="20" customFormat="1" x14ac:dyDescent="0.25">
      <c r="B137" s="19"/>
    </row>
    <row r="138" spans="2:2" s="20" customFormat="1" x14ac:dyDescent="0.25">
      <c r="B138" s="19"/>
    </row>
    <row r="139" spans="2:2" s="20" customFormat="1" x14ac:dyDescent="0.25">
      <c r="B139" s="19"/>
    </row>
    <row r="140" spans="2:2" s="20" customFormat="1" x14ac:dyDescent="0.25">
      <c r="B140" s="19"/>
    </row>
    <row r="141" spans="2:2" s="20" customFormat="1" x14ac:dyDescent="0.25">
      <c r="B141" s="19"/>
    </row>
    <row r="142" spans="2:2" s="20" customFormat="1" x14ac:dyDescent="0.25">
      <c r="B142" s="19"/>
    </row>
    <row r="143" spans="2:2" s="20" customFormat="1" x14ac:dyDescent="0.25">
      <c r="B143" s="19"/>
    </row>
    <row r="144" spans="2:2" s="20" customFormat="1" x14ac:dyDescent="0.25">
      <c r="B144" s="19"/>
    </row>
    <row r="145" spans="2:2" s="20" customFormat="1" x14ac:dyDescent="0.25">
      <c r="B145" s="19"/>
    </row>
    <row r="146" spans="2:2" s="20" customFormat="1" x14ac:dyDescent="0.25">
      <c r="B146" s="19"/>
    </row>
    <row r="147" spans="2:2" s="20" customFormat="1" x14ac:dyDescent="0.25">
      <c r="B147" s="19"/>
    </row>
    <row r="148" spans="2:2" s="20" customFormat="1" x14ac:dyDescent="0.25">
      <c r="B148" s="19"/>
    </row>
    <row r="149" spans="2:2" s="20" customFormat="1" x14ac:dyDescent="0.25">
      <c r="B149" s="19"/>
    </row>
    <row r="150" spans="2:2" s="20" customFormat="1" x14ac:dyDescent="0.25">
      <c r="B150" s="19"/>
    </row>
    <row r="151" spans="2:2" s="20" customFormat="1" x14ac:dyDescent="0.25">
      <c r="B151" s="19"/>
    </row>
    <row r="152" spans="2:2" s="20" customFormat="1" x14ac:dyDescent="0.25">
      <c r="B152" s="19"/>
    </row>
    <row r="153" spans="2:2" s="20" customFormat="1" x14ac:dyDescent="0.25">
      <c r="B153" s="19"/>
    </row>
    <row r="154" spans="2:2" s="20" customFormat="1" x14ac:dyDescent="0.25">
      <c r="B154" s="19"/>
    </row>
    <row r="155" spans="2:2" s="20" customFormat="1" x14ac:dyDescent="0.25">
      <c r="B155" s="19"/>
    </row>
    <row r="156" spans="2:2" s="20" customFormat="1" x14ac:dyDescent="0.25">
      <c r="B156" s="19"/>
    </row>
    <row r="157" spans="2:2" s="20" customFormat="1" x14ac:dyDescent="0.25">
      <c r="B157" s="19"/>
    </row>
    <row r="158" spans="2:2" s="20" customFormat="1" x14ac:dyDescent="0.25">
      <c r="B158" s="19"/>
    </row>
    <row r="159" spans="2:2" s="20" customFormat="1" x14ac:dyDescent="0.25">
      <c r="B159" s="19"/>
    </row>
    <row r="160" spans="2:2" s="20" customFormat="1" x14ac:dyDescent="0.25">
      <c r="B160" s="19"/>
    </row>
    <row r="161" spans="2:2" s="20" customFormat="1" x14ac:dyDescent="0.25">
      <c r="B161" s="19"/>
    </row>
    <row r="162" spans="2:2" s="20" customFormat="1" x14ac:dyDescent="0.25">
      <c r="B162" s="19"/>
    </row>
    <row r="163" spans="2:2" s="20" customFormat="1" x14ac:dyDescent="0.25">
      <c r="B163" s="19"/>
    </row>
    <row r="164" spans="2:2" s="20" customFormat="1" x14ac:dyDescent="0.25">
      <c r="B164" s="19"/>
    </row>
    <row r="165" spans="2:2" s="20" customFormat="1" x14ac:dyDescent="0.25">
      <c r="B165" s="19"/>
    </row>
    <row r="166" spans="2:2" s="20" customFormat="1" x14ac:dyDescent="0.25">
      <c r="B166" s="19"/>
    </row>
    <row r="167" spans="2:2" s="20" customFormat="1" x14ac:dyDescent="0.25">
      <c r="B167" s="19"/>
    </row>
    <row r="168" spans="2:2" s="20" customFormat="1" x14ac:dyDescent="0.25">
      <c r="B168" s="19"/>
    </row>
    <row r="169" spans="2:2" s="20" customFormat="1" x14ac:dyDescent="0.25">
      <c r="B169" s="19"/>
    </row>
    <row r="170" spans="2:2" s="20" customFormat="1" x14ac:dyDescent="0.25">
      <c r="B170" s="19"/>
    </row>
    <row r="171" spans="2:2" s="20" customFormat="1" x14ac:dyDescent="0.25">
      <c r="B171" s="19"/>
    </row>
    <row r="172" spans="2:2" s="20" customFormat="1" x14ac:dyDescent="0.25">
      <c r="B172" s="19"/>
    </row>
    <row r="173" spans="2:2" s="20" customFormat="1" x14ac:dyDescent="0.25">
      <c r="B173" s="19"/>
    </row>
    <row r="174" spans="2:2" s="20" customFormat="1" x14ac:dyDescent="0.25">
      <c r="B174" s="19"/>
    </row>
    <row r="175" spans="2:2" s="20" customFormat="1" x14ac:dyDescent="0.25">
      <c r="B175" s="19"/>
    </row>
    <row r="176" spans="2:2" s="20" customFormat="1" x14ac:dyDescent="0.25">
      <c r="B176" s="19"/>
    </row>
    <row r="177" spans="2:2" s="20" customFormat="1" x14ac:dyDescent="0.25">
      <c r="B177" s="19"/>
    </row>
    <row r="178" spans="2:2" s="20" customFormat="1" x14ac:dyDescent="0.25">
      <c r="B178" s="19"/>
    </row>
    <row r="179" spans="2:2" s="20" customFormat="1" x14ac:dyDescent="0.25">
      <c r="B179" s="19"/>
    </row>
    <row r="180" spans="2:2" s="20" customFormat="1" x14ac:dyDescent="0.25">
      <c r="B180" s="19"/>
    </row>
    <row r="181" spans="2:2" s="20" customFormat="1" x14ac:dyDescent="0.25">
      <c r="B181" s="19"/>
    </row>
    <row r="182" spans="2:2" s="20" customFormat="1" x14ac:dyDescent="0.25">
      <c r="B182" s="19"/>
    </row>
    <row r="183" spans="2:2" s="20" customFormat="1" x14ac:dyDescent="0.25">
      <c r="B183" s="19"/>
    </row>
    <row r="184" spans="2:2" s="20" customFormat="1" x14ac:dyDescent="0.25">
      <c r="B184" s="19"/>
    </row>
    <row r="185" spans="2:2" s="20" customFormat="1" x14ac:dyDescent="0.25">
      <c r="B185" s="19"/>
    </row>
    <row r="186" spans="2:2" s="20" customFormat="1" x14ac:dyDescent="0.25">
      <c r="B186" s="19"/>
    </row>
    <row r="187" spans="2:2" s="20" customFormat="1" x14ac:dyDescent="0.25">
      <c r="B187" s="19"/>
    </row>
    <row r="188" spans="2:2" s="20" customFormat="1" x14ac:dyDescent="0.25">
      <c r="B188" s="19"/>
    </row>
    <row r="189" spans="2:2" s="20" customFormat="1" x14ac:dyDescent="0.25">
      <c r="B189" s="19"/>
    </row>
    <row r="190" spans="2:2" s="20" customFormat="1" x14ac:dyDescent="0.25">
      <c r="B190" s="19"/>
    </row>
    <row r="191" spans="2:2" s="20" customFormat="1" x14ac:dyDescent="0.25">
      <c r="B191" s="19"/>
    </row>
    <row r="192" spans="2:2" s="20" customFormat="1" x14ac:dyDescent="0.25">
      <c r="B192" s="19"/>
    </row>
    <row r="193" spans="2:2" s="20" customFormat="1" x14ac:dyDescent="0.25">
      <c r="B193" s="19"/>
    </row>
    <row r="194" spans="2:2" s="20" customFormat="1" x14ac:dyDescent="0.25">
      <c r="B194" s="19"/>
    </row>
    <row r="195" spans="2:2" s="20" customFormat="1" x14ac:dyDescent="0.25">
      <c r="B195" s="19"/>
    </row>
    <row r="196" spans="2:2" s="20" customFormat="1" x14ac:dyDescent="0.25">
      <c r="B196" s="19"/>
    </row>
    <row r="197" spans="2:2" s="20" customFormat="1" x14ac:dyDescent="0.25">
      <c r="B197" s="19"/>
    </row>
    <row r="198" spans="2:2" s="20" customFormat="1" x14ac:dyDescent="0.25">
      <c r="B198" s="19"/>
    </row>
    <row r="199" spans="2:2" s="20" customFormat="1" x14ac:dyDescent="0.25">
      <c r="B199" s="19"/>
    </row>
    <row r="200" spans="2:2" s="20" customFormat="1" x14ac:dyDescent="0.25">
      <c r="B200" s="19"/>
    </row>
    <row r="201" spans="2:2" s="20" customFormat="1" x14ac:dyDescent="0.25">
      <c r="B201" s="19"/>
    </row>
    <row r="202" spans="2:2" s="20" customFormat="1" x14ac:dyDescent="0.25">
      <c r="B202" s="19"/>
    </row>
    <row r="203" spans="2:2" s="20" customFormat="1" x14ac:dyDescent="0.25">
      <c r="B203" s="19"/>
    </row>
    <row r="204" spans="2:2" s="20" customFormat="1" x14ac:dyDescent="0.25">
      <c r="B204" s="19"/>
    </row>
    <row r="205" spans="2:2" s="20" customFormat="1" x14ac:dyDescent="0.25">
      <c r="B205" s="19"/>
    </row>
    <row r="206" spans="2:2" s="20" customFormat="1" x14ac:dyDescent="0.25">
      <c r="B206" s="19"/>
    </row>
    <row r="207" spans="2:2" s="20" customFormat="1" x14ac:dyDescent="0.25">
      <c r="B207" s="19"/>
    </row>
    <row r="208" spans="2:2" s="20" customFormat="1" x14ac:dyDescent="0.25">
      <c r="B208" s="19"/>
    </row>
    <row r="209" spans="2:2" s="20" customFormat="1" x14ac:dyDescent="0.25">
      <c r="B209" s="19"/>
    </row>
    <row r="210" spans="2:2" s="20" customFormat="1" x14ac:dyDescent="0.25">
      <c r="B210" s="19"/>
    </row>
    <row r="211" spans="2:2" s="20" customFormat="1" x14ac:dyDescent="0.25">
      <c r="B211" s="19"/>
    </row>
    <row r="212" spans="2:2" s="20" customFormat="1" x14ac:dyDescent="0.25">
      <c r="B212" s="19"/>
    </row>
    <row r="213" spans="2:2" s="20" customFormat="1" x14ac:dyDescent="0.25">
      <c r="B213" s="19"/>
    </row>
    <row r="214" spans="2:2" s="20" customFormat="1" x14ac:dyDescent="0.25">
      <c r="B214" s="19"/>
    </row>
    <row r="215" spans="2:2" s="20" customFormat="1" x14ac:dyDescent="0.25">
      <c r="B215" s="19"/>
    </row>
    <row r="216" spans="2:2" s="20" customFormat="1" x14ac:dyDescent="0.25">
      <c r="B216" s="19"/>
    </row>
    <row r="217" spans="2:2" s="20" customFormat="1" x14ac:dyDescent="0.25">
      <c r="B217" s="19"/>
    </row>
    <row r="218" spans="2:2" s="20" customFormat="1" x14ac:dyDescent="0.25">
      <c r="B218" s="19"/>
    </row>
    <row r="219" spans="2:2" s="20" customFormat="1" x14ac:dyDescent="0.25">
      <c r="B219" s="19"/>
    </row>
    <row r="220" spans="2:2" s="20" customFormat="1" x14ac:dyDescent="0.25">
      <c r="B220" s="19"/>
    </row>
    <row r="221" spans="2:2" s="20" customFormat="1" x14ac:dyDescent="0.25">
      <c r="B221" s="19"/>
    </row>
    <row r="222" spans="2:2" s="20" customFormat="1" x14ac:dyDescent="0.25">
      <c r="B222" s="19"/>
    </row>
    <row r="223" spans="2:2" s="20" customFormat="1" x14ac:dyDescent="0.25">
      <c r="B223" s="19"/>
    </row>
    <row r="224" spans="2:2" s="20" customFormat="1" x14ac:dyDescent="0.25">
      <c r="B224" s="19"/>
    </row>
    <row r="225" spans="2:2" s="20" customFormat="1" x14ac:dyDescent="0.25">
      <c r="B225" s="19"/>
    </row>
    <row r="226" spans="2:2" s="20" customFormat="1" x14ac:dyDescent="0.25">
      <c r="B226" s="19"/>
    </row>
    <row r="227" spans="2:2" s="20" customFormat="1" x14ac:dyDescent="0.25">
      <c r="B227" s="19"/>
    </row>
    <row r="228" spans="2:2" s="20" customFormat="1" x14ac:dyDescent="0.25">
      <c r="B228" s="19"/>
    </row>
    <row r="229" spans="2:2" s="20" customFormat="1" x14ac:dyDescent="0.25">
      <c r="B229" s="19"/>
    </row>
    <row r="230" spans="2:2" s="20" customFormat="1" x14ac:dyDescent="0.25">
      <c r="B230" s="19"/>
    </row>
    <row r="231" spans="2:2" s="20" customFormat="1" x14ac:dyDescent="0.25">
      <c r="B231" s="19"/>
    </row>
    <row r="232" spans="2:2" s="20" customFormat="1" x14ac:dyDescent="0.25">
      <c r="B232" s="19"/>
    </row>
    <row r="233" spans="2:2" s="20" customFormat="1" x14ac:dyDescent="0.25">
      <c r="B233" s="19"/>
    </row>
    <row r="234" spans="2:2" s="20" customFormat="1" x14ac:dyDescent="0.25">
      <c r="B234" s="19"/>
    </row>
    <row r="235" spans="2:2" s="20" customFormat="1" x14ac:dyDescent="0.25">
      <c r="B235" s="19"/>
    </row>
    <row r="236" spans="2:2" s="20" customFormat="1" x14ac:dyDescent="0.25">
      <c r="B236" s="19"/>
    </row>
    <row r="237" spans="2:2" s="20" customFormat="1" x14ac:dyDescent="0.25">
      <c r="B237" s="19"/>
    </row>
    <row r="238" spans="2:2" s="20" customFormat="1" x14ac:dyDescent="0.25">
      <c r="B238" s="19"/>
    </row>
    <row r="239" spans="2:2" s="20" customFormat="1" x14ac:dyDescent="0.25">
      <c r="B239" s="19"/>
    </row>
    <row r="240" spans="2:2" s="20" customFormat="1" x14ac:dyDescent="0.25">
      <c r="B240" s="19"/>
    </row>
    <row r="241" spans="2:2" s="20" customFormat="1" x14ac:dyDescent="0.25">
      <c r="B241" s="19"/>
    </row>
    <row r="242" spans="2:2" s="20" customFormat="1" x14ac:dyDescent="0.25">
      <c r="B242" s="19"/>
    </row>
    <row r="243" spans="2:2" s="20" customFormat="1" x14ac:dyDescent="0.25">
      <c r="B243" s="19"/>
    </row>
    <row r="244" spans="2:2" s="20" customFormat="1" x14ac:dyDescent="0.25">
      <c r="B244" s="19"/>
    </row>
    <row r="245" spans="2:2" s="20" customFormat="1" x14ac:dyDescent="0.25">
      <c r="B245" s="19"/>
    </row>
    <row r="246" spans="2:2" s="20" customFormat="1" x14ac:dyDescent="0.25">
      <c r="B246" s="19"/>
    </row>
    <row r="247" spans="2:2" s="20" customFormat="1" x14ac:dyDescent="0.25">
      <c r="B247" s="19"/>
    </row>
    <row r="248" spans="2:2" s="20" customFormat="1" x14ac:dyDescent="0.25">
      <c r="B248" s="19"/>
    </row>
    <row r="249" spans="2:2" s="20" customFormat="1" x14ac:dyDescent="0.25">
      <c r="B249" s="19"/>
    </row>
    <row r="250" spans="2:2" s="20" customFormat="1" x14ac:dyDescent="0.25">
      <c r="B250" s="19"/>
    </row>
    <row r="251" spans="2:2" s="20" customFormat="1" x14ac:dyDescent="0.25">
      <c r="B251" s="19"/>
    </row>
    <row r="252" spans="2:2" s="20" customFormat="1" x14ac:dyDescent="0.25">
      <c r="B252" s="19"/>
    </row>
    <row r="253" spans="2:2" s="20" customFormat="1" x14ac:dyDescent="0.25">
      <c r="B253" s="19"/>
    </row>
    <row r="254" spans="2:2" s="20" customFormat="1" x14ac:dyDescent="0.25">
      <c r="B254" s="19"/>
    </row>
    <row r="255" spans="2:2" s="20" customFormat="1" x14ac:dyDescent="0.25">
      <c r="B255" s="19"/>
    </row>
    <row r="256" spans="2:2" s="20" customFormat="1" x14ac:dyDescent="0.25">
      <c r="B256" s="19"/>
    </row>
    <row r="257" spans="2:2" s="20" customFormat="1" x14ac:dyDescent="0.25">
      <c r="B257" s="19"/>
    </row>
    <row r="258" spans="2:2" s="20" customFormat="1" x14ac:dyDescent="0.25">
      <c r="B258" s="19"/>
    </row>
    <row r="259" spans="2:2" s="20" customFormat="1" x14ac:dyDescent="0.25">
      <c r="B259" s="19"/>
    </row>
    <row r="260" spans="2:2" s="20" customFormat="1" x14ac:dyDescent="0.25">
      <c r="B260" s="19"/>
    </row>
    <row r="261" spans="2:2" s="20" customFormat="1" x14ac:dyDescent="0.25">
      <c r="B261" s="19"/>
    </row>
    <row r="262" spans="2:2" s="20" customFormat="1" x14ac:dyDescent="0.25">
      <c r="B262" s="19"/>
    </row>
    <row r="263" spans="2:2" s="20" customFormat="1" x14ac:dyDescent="0.25">
      <c r="B263" s="19"/>
    </row>
    <row r="264" spans="2:2" s="20" customFormat="1" x14ac:dyDescent="0.25">
      <c r="B264" s="19"/>
    </row>
    <row r="265" spans="2:2" s="20" customFormat="1" x14ac:dyDescent="0.25">
      <c r="B265" s="19"/>
    </row>
    <row r="266" spans="2:2" s="20" customFormat="1" x14ac:dyDescent="0.25">
      <c r="B266" s="19"/>
    </row>
    <row r="267" spans="2:2" s="20" customFormat="1" x14ac:dyDescent="0.25">
      <c r="B267" s="19"/>
    </row>
    <row r="268" spans="2:2" s="20" customFormat="1" x14ac:dyDescent="0.25">
      <c r="B268" s="19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30"/>
  <sheetViews>
    <sheetView zoomScale="115" zoomScaleNormal="115" workbookViewId="0">
      <selection activeCell="B2" sqref="B2:G2"/>
    </sheetView>
  </sheetViews>
  <sheetFormatPr defaultRowHeight="15" x14ac:dyDescent="0.25"/>
  <cols>
    <col min="1" max="1" width="9.140625" style="20"/>
    <col min="2" max="2" width="28.5703125" customWidth="1"/>
    <col min="3" max="3" width="17.42578125" customWidth="1"/>
    <col min="4" max="4" width="47.28515625" customWidth="1"/>
    <col min="5" max="6" width="17.140625" customWidth="1"/>
    <col min="7" max="7" width="45.85546875" customWidth="1"/>
    <col min="8" max="62" width="9.140625" style="20"/>
  </cols>
  <sheetData>
    <row r="1" spans="2:11" ht="7.5" customHeight="1" x14ac:dyDescent="0.35">
      <c r="B1" s="228"/>
      <c r="C1" s="229"/>
      <c r="D1" s="229"/>
      <c r="E1" s="229"/>
      <c r="F1" s="229"/>
      <c r="G1" s="229"/>
    </row>
    <row r="2" spans="2:11" ht="22.5" customHeight="1" x14ac:dyDescent="0.35">
      <c r="B2" s="214" t="s">
        <v>11</v>
      </c>
      <c r="C2" s="214"/>
      <c r="D2" s="214"/>
      <c r="E2" s="214"/>
      <c r="F2" s="214"/>
      <c r="G2" s="214"/>
      <c r="H2" s="8"/>
    </row>
    <row r="3" spans="2:11" x14ac:dyDescent="0.25">
      <c r="B3" s="20"/>
      <c r="C3" s="20"/>
      <c r="D3" s="20"/>
      <c r="E3" s="20"/>
      <c r="F3" s="20"/>
      <c r="G3" s="20"/>
    </row>
    <row r="4" spans="2:11" x14ac:dyDescent="0.25">
      <c r="B4" s="20"/>
      <c r="C4" s="20"/>
      <c r="D4" s="20"/>
      <c r="E4" s="20"/>
      <c r="F4" s="20"/>
      <c r="G4" s="20"/>
    </row>
    <row r="5" spans="2:11" x14ac:dyDescent="0.25">
      <c r="B5" s="20"/>
      <c r="C5" s="20"/>
      <c r="D5" s="20"/>
      <c r="E5" s="20"/>
      <c r="F5" s="20"/>
      <c r="G5" s="20"/>
    </row>
    <row r="6" spans="2:11" x14ac:dyDescent="0.25">
      <c r="B6" s="204" t="s">
        <v>10</v>
      </c>
      <c r="C6" s="20"/>
      <c r="D6" s="20"/>
      <c r="E6" s="20"/>
      <c r="F6" s="20"/>
      <c r="G6" s="20"/>
    </row>
    <row r="7" spans="2:11" x14ac:dyDescent="0.25">
      <c r="B7" s="20"/>
      <c r="C7" s="20"/>
      <c r="D7" s="20"/>
      <c r="E7" s="20"/>
      <c r="F7" s="20"/>
      <c r="G7" s="20"/>
    </row>
    <row r="8" spans="2:11" x14ac:dyDescent="0.25">
      <c r="B8" s="20"/>
      <c r="C8" s="20"/>
      <c r="D8" s="20"/>
      <c r="E8" s="20"/>
      <c r="F8" s="20"/>
      <c r="G8" s="20"/>
    </row>
    <row r="9" spans="2:11" x14ac:dyDescent="0.25">
      <c r="B9" s="20"/>
      <c r="C9" s="20"/>
      <c r="D9" s="20"/>
      <c r="E9" s="20"/>
      <c r="F9" s="20"/>
      <c r="G9" s="20"/>
    </row>
    <row r="10" spans="2:11" x14ac:dyDescent="0.25">
      <c r="B10" s="20"/>
      <c r="C10" s="20"/>
      <c r="D10" s="20"/>
      <c r="E10" s="20"/>
      <c r="F10" s="20"/>
      <c r="G10" s="20"/>
    </row>
    <row r="11" spans="2:11" x14ac:dyDescent="0.25">
      <c r="B11" s="20"/>
      <c r="C11" s="20"/>
      <c r="D11" s="20"/>
      <c r="E11" s="20"/>
      <c r="F11" s="20"/>
      <c r="G11" s="20"/>
    </row>
    <row r="12" spans="2:11" ht="18.75" customHeight="1" x14ac:dyDescent="0.25">
      <c r="B12" s="27"/>
      <c r="C12" s="20"/>
      <c r="D12" s="20"/>
      <c r="E12" s="20"/>
      <c r="F12" s="20"/>
      <c r="G12" s="20"/>
    </row>
    <row r="13" spans="2:11" ht="10.5" customHeight="1" thickBot="1" x14ac:dyDescent="0.3">
      <c r="B13" s="28"/>
      <c r="C13" s="20"/>
      <c r="D13" s="20"/>
      <c r="E13" s="19"/>
      <c r="F13" s="20"/>
      <c r="G13" s="20"/>
    </row>
    <row r="14" spans="2:11" ht="15.75" hidden="1" thickBot="1" x14ac:dyDescent="0.3"/>
    <row r="15" spans="2:11" ht="15.75" hidden="1" thickBot="1" x14ac:dyDescent="0.3">
      <c r="G15" s="3"/>
    </row>
    <row r="16" spans="2:11" ht="40.5" customHeight="1" x14ac:dyDescent="0.25">
      <c r="B16" s="11" t="s">
        <v>3</v>
      </c>
      <c r="C16" s="9" t="s">
        <v>4</v>
      </c>
      <c r="D16" s="16" t="s">
        <v>77</v>
      </c>
      <c r="E16" s="89"/>
      <c r="F16" s="89"/>
      <c r="G16" s="89"/>
      <c r="H16" s="86"/>
      <c r="I16" s="86"/>
      <c r="J16" s="86"/>
      <c r="K16" s="86"/>
    </row>
    <row r="17" spans="2:11" ht="26.25" customHeight="1" x14ac:dyDescent="0.25">
      <c r="B17" s="149" t="s">
        <v>52</v>
      </c>
      <c r="C17" s="150" t="s">
        <v>4</v>
      </c>
      <c r="D17" s="151" t="s">
        <v>53</v>
      </c>
      <c r="E17" s="89"/>
      <c r="F17" s="89"/>
      <c r="G17" s="89"/>
      <c r="H17" s="87"/>
      <c r="I17" s="87"/>
      <c r="J17" s="87"/>
      <c r="K17" s="87"/>
    </row>
    <row r="18" spans="2:11" ht="26.25" customHeight="1" thickBot="1" x14ac:dyDescent="0.3">
      <c r="B18" s="152" t="s">
        <v>0</v>
      </c>
      <c r="C18" s="153">
        <v>560</v>
      </c>
      <c r="D18" s="154">
        <v>360</v>
      </c>
      <c r="E18" s="89"/>
      <c r="F18" s="89"/>
      <c r="G18" s="89"/>
      <c r="H18" s="88"/>
      <c r="I18" s="88"/>
      <c r="J18" s="89"/>
      <c r="K18" s="88"/>
    </row>
    <row r="19" spans="2:11" s="20" customFormat="1" x14ac:dyDescent="0.25">
      <c r="B19" s="91"/>
      <c r="C19" s="89"/>
      <c r="D19" s="89"/>
      <c r="E19" s="84"/>
      <c r="F19" s="89"/>
      <c r="G19" s="89"/>
      <c r="H19" s="88"/>
      <c r="I19" s="88"/>
      <c r="J19" s="89"/>
      <c r="K19" s="88"/>
    </row>
    <row r="20" spans="2:11" s="20" customFormat="1" x14ac:dyDescent="0.25">
      <c r="B20" s="20" t="s">
        <v>27</v>
      </c>
      <c r="C20" s="89"/>
      <c r="D20" s="89"/>
      <c r="E20" s="84"/>
      <c r="F20" s="89"/>
      <c r="G20" s="89"/>
      <c r="H20" s="88"/>
      <c r="I20" s="88"/>
      <c r="J20" s="89"/>
      <c r="K20" s="88"/>
    </row>
    <row r="21" spans="2:11" s="20" customFormat="1" x14ac:dyDescent="0.25">
      <c r="B21" s="20" t="s">
        <v>78</v>
      </c>
      <c r="C21" s="89"/>
      <c r="D21" s="89"/>
      <c r="F21" s="89"/>
      <c r="G21" s="89"/>
      <c r="H21" s="88"/>
      <c r="I21" s="88"/>
      <c r="J21" s="89"/>
      <c r="K21" s="88"/>
    </row>
    <row r="22" spans="2:11" s="20" customFormat="1" ht="15.75" thickBot="1" x14ac:dyDescent="0.3">
      <c r="C22" s="84"/>
      <c r="D22" s="84"/>
      <c r="G22" s="19"/>
      <c r="H22" s="88"/>
      <c r="I22" s="88"/>
      <c r="J22" s="89"/>
      <c r="K22" s="88"/>
    </row>
    <row r="23" spans="2:11" x14ac:dyDescent="0.25">
      <c r="B23" s="64" t="s">
        <v>85</v>
      </c>
      <c r="C23" s="65"/>
      <c r="D23" s="1"/>
      <c r="E23" s="20"/>
      <c r="F23" s="20"/>
      <c r="G23" s="19"/>
      <c r="H23" s="88"/>
      <c r="I23" s="88"/>
      <c r="J23" s="89"/>
      <c r="K23" s="88"/>
    </row>
    <row r="24" spans="2:11" x14ac:dyDescent="0.25">
      <c r="B24" s="230" t="s">
        <v>54</v>
      </c>
      <c r="C24" s="231"/>
      <c r="D24" s="12">
        <f>C18</f>
        <v>560</v>
      </c>
      <c r="E24" s="90"/>
      <c r="F24" s="20"/>
      <c r="G24" s="19"/>
      <c r="H24" s="88"/>
      <c r="I24" s="88"/>
      <c r="J24" s="89"/>
      <c r="K24" s="88"/>
    </row>
    <row r="25" spans="2:11" x14ac:dyDescent="0.25">
      <c r="B25" s="232" t="s">
        <v>152</v>
      </c>
      <c r="C25" s="233"/>
      <c r="D25" s="42">
        <f>40*D18</f>
        <v>14400</v>
      </c>
      <c r="E25" s="20"/>
      <c r="F25" s="20"/>
      <c r="G25" s="204"/>
      <c r="H25" s="88"/>
      <c r="I25" s="88"/>
      <c r="J25" s="89"/>
      <c r="K25" s="88"/>
    </row>
    <row r="26" spans="2:11" x14ac:dyDescent="0.25">
      <c r="B26" s="234" t="s">
        <v>13</v>
      </c>
      <c r="C26" s="235"/>
      <c r="D26" s="13">
        <f>SUM(D24:D25)</f>
        <v>14960</v>
      </c>
      <c r="E26" s="20"/>
      <c r="F26" s="46"/>
      <c r="G26" s="20"/>
      <c r="H26" s="88"/>
      <c r="I26" s="88"/>
      <c r="J26" s="89"/>
      <c r="K26" s="88"/>
    </row>
    <row r="27" spans="2:11" s="20" customFormat="1" x14ac:dyDescent="0.25">
      <c r="B27" s="90"/>
      <c r="C27" s="90"/>
      <c r="D27" s="90"/>
      <c r="H27" s="90"/>
      <c r="I27" s="90"/>
      <c r="J27" s="90"/>
      <c r="K27" s="90"/>
    </row>
    <row r="28" spans="2:11" s="20" customFormat="1" x14ac:dyDescent="0.25">
      <c r="B28" s="20" t="s">
        <v>74</v>
      </c>
    </row>
    <row r="29" spans="2:11" s="20" customFormat="1" x14ac:dyDescent="0.25">
      <c r="B29" s="20" t="s">
        <v>72</v>
      </c>
    </row>
    <row r="30" spans="2:11" s="20" customFormat="1" x14ac:dyDescent="0.25">
      <c r="B30" s="20" t="s">
        <v>73</v>
      </c>
    </row>
    <row r="31" spans="2:11" s="20" customFormat="1" x14ac:dyDescent="0.25">
      <c r="B31" s="196" t="s">
        <v>87</v>
      </c>
      <c r="C31" s="92"/>
    </row>
    <row r="32" spans="2:11" s="20" customFormat="1" x14ac:dyDescent="0.25">
      <c r="B32" s="175" t="s">
        <v>146</v>
      </c>
      <c r="C32" s="93"/>
    </row>
    <row r="33" spans="2:3" s="20" customFormat="1" x14ac:dyDescent="0.25">
      <c r="B33" s="85"/>
      <c r="C33" s="85"/>
    </row>
    <row r="34" spans="2:3" s="20" customFormat="1" x14ac:dyDescent="0.25">
      <c r="B34" s="94"/>
      <c r="C34" s="95"/>
    </row>
    <row r="35" spans="2:3" s="20" customFormat="1" x14ac:dyDescent="0.25"/>
    <row r="36" spans="2:3" s="20" customFormat="1" x14ac:dyDescent="0.25"/>
    <row r="37" spans="2:3" s="20" customFormat="1" x14ac:dyDescent="0.25"/>
    <row r="38" spans="2:3" s="20" customFormat="1" x14ac:dyDescent="0.25"/>
    <row r="39" spans="2:3" s="20" customFormat="1" x14ac:dyDescent="0.25"/>
    <row r="40" spans="2:3" s="20" customFormat="1" x14ac:dyDescent="0.25"/>
    <row r="41" spans="2:3" s="20" customFormat="1" x14ac:dyDescent="0.25"/>
    <row r="42" spans="2:3" s="20" customFormat="1" x14ac:dyDescent="0.25"/>
    <row r="43" spans="2:3" s="20" customFormat="1" x14ac:dyDescent="0.25"/>
    <row r="44" spans="2:3" s="20" customFormat="1" x14ac:dyDescent="0.25"/>
    <row r="45" spans="2:3" s="20" customFormat="1" x14ac:dyDescent="0.25"/>
    <row r="46" spans="2:3" s="20" customFormat="1" x14ac:dyDescent="0.25"/>
    <row r="47" spans="2:3" s="20" customFormat="1" x14ac:dyDescent="0.25"/>
    <row r="48" spans="2:3" s="20" customFormat="1" x14ac:dyDescent="0.25"/>
    <row r="49" s="20" customFormat="1" x14ac:dyDescent="0.25"/>
    <row r="50" s="20" customFormat="1" x14ac:dyDescent="0.25"/>
    <row r="51" s="20" customFormat="1" x14ac:dyDescent="0.25"/>
    <row r="52" s="20" customFormat="1" x14ac:dyDescent="0.25"/>
    <row r="53" s="20" customFormat="1" x14ac:dyDescent="0.25"/>
    <row r="54" s="20" customFormat="1" x14ac:dyDescent="0.25"/>
    <row r="55" s="20" customFormat="1" x14ac:dyDescent="0.25"/>
    <row r="56" s="20" customFormat="1" x14ac:dyDescent="0.25"/>
    <row r="57" s="20" customFormat="1" x14ac:dyDescent="0.25"/>
    <row r="58" s="20" customFormat="1" x14ac:dyDescent="0.25"/>
    <row r="59" s="20" customFormat="1" x14ac:dyDescent="0.25"/>
    <row r="60" s="20" customFormat="1" x14ac:dyDescent="0.25"/>
    <row r="61" s="20" customFormat="1" x14ac:dyDescent="0.25"/>
    <row r="62" s="20" customFormat="1" x14ac:dyDescent="0.25"/>
    <row r="63" s="20" customFormat="1" x14ac:dyDescent="0.25"/>
    <row r="64" s="20" customFormat="1" x14ac:dyDescent="0.25"/>
    <row r="65" s="20" customFormat="1" x14ac:dyDescent="0.25"/>
    <row r="66" s="20" customFormat="1" x14ac:dyDescent="0.25"/>
    <row r="67" s="20" customFormat="1" x14ac:dyDescent="0.25"/>
    <row r="68" s="20" customFormat="1" x14ac:dyDescent="0.25"/>
    <row r="69" s="20" customFormat="1" x14ac:dyDescent="0.25"/>
    <row r="70" s="20" customFormat="1" x14ac:dyDescent="0.25"/>
    <row r="71" s="20" customFormat="1" x14ac:dyDescent="0.25"/>
    <row r="72" s="20" customFormat="1" x14ac:dyDescent="0.25"/>
    <row r="73" s="20" customFormat="1" x14ac:dyDescent="0.25"/>
    <row r="74" s="20" customFormat="1" x14ac:dyDescent="0.25"/>
    <row r="75" s="20" customFormat="1" x14ac:dyDescent="0.25"/>
    <row r="76" s="20" customFormat="1" x14ac:dyDescent="0.25"/>
    <row r="77" s="20" customFormat="1" x14ac:dyDescent="0.25"/>
    <row r="78" s="20" customFormat="1" x14ac:dyDescent="0.25"/>
    <row r="79" s="20" customFormat="1" x14ac:dyDescent="0.25"/>
    <row r="80" s="20" customFormat="1" x14ac:dyDescent="0.25"/>
    <row r="81" s="20" customFormat="1" x14ac:dyDescent="0.25"/>
    <row r="82" s="20" customFormat="1" x14ac:dyDescent="0.25"/>
    <row r="83" s="20" customFormat="1" x14ac:dyDescent="0.25"/>
    <row r="84" s="20" customFormat="1" x14ac:dyDescent="0.25"/>
    <row r="85" s="20" customFormat="1" x14ac:dyDescent="0.25"/>
    <row r="86" s="20" customFormat="1" x14ac:dyDescent="0.25"/>
    <row r="87" s="20" customFormat="1" x14ac:dyDescent="0.25"/>
    <row r="88" s="20" customFormat="1" x14ac:dyDescent="0.25"/>
    <row r="89" s="20" customFormat="1" x14ac:dyDescent="0.25"/>
    <row r="90" s="20" customFormat="1" x14ac:dyDescent="0.25"/>
    <row r="91" s="20" customFormat="1" x14ac:dyDescent="0.25"/>
    <row r="92" s="20" customFormat="1" x14ac:dyDescent="0.25"/>
    <row r="93" s="20" customFormat="1" x14ac:dyDescent="0.25"/>
    <row r="94" s="20" customFormat="1" x14ac:dyDescent="0.25"/>
    <row r="95" s="20" customFormat="1" x14ac:dyDescent="0.25"/>
    <row r="96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pans="5:7" s="20" customFormat="1" x14ac:dyDescent="0.25"/>
    <row r="114" spans="5:7" s="20" customFormat="1" x14ac:dyDescent="0.25"/>
    <row r="115" spans="5:7" s="20" customFormat="1" x14ac:dyDescent="0.25"/>
    <row r="116" spans="5:7" s="20" customFormat="1" x14ac:dyDescent="0.25"/>
    <row r="117" spans="5:7" s="20" customFormat="1" x14ac:dyDescent="0.25"/>
    <row r="118" spans="5:7" s="20" customFormat="1" x14ac:dyDescent="0.25"/>
    <row r="119" spans="5:7" s="20" customFormat="1" x14ac:dyDescent="0.25"/>
    <row r="120" spans="5:7" s="20" customFormat="1" x14ac:dyDescent="0.25"/>
    <row r="121" spans="5:7" s="20" customFormat="1" x14ac:dyDescent="0.25"/>
    <row r="122" spans="5:7" s="20" customFormat="1" x14ac:dyDescent="0.25"/>
    <row r="123" spans="5:7" s="20" customFormat="1" x14ac:dyDescent="0.25"/>
    <row r="124" spans="5:7" s="20" customFormat="1" x14ac:dyDescent="0.25"/>
    <row r="125" spans="5:7" s="20" customFormat="1" x14ac:dyDescent="0.25"/>
    <row r="126" spans="5:7" s="20" customFormat="1" x14ac:dyDescent="0.25"/>
    <row r="127" spans="5:7" s="20" customFormat="1" x14ac:dyDescent="0.25"/>
    <row r="128" spans="5:7" s="20" customFormat="1" x14ac:dyDescent="0.25">
      <c r="E128"/>
      <c r="F128"/>
      <c r="G128"/>
    </row>
    <row r="129" spans="5:7" s="20" customFormat="1" x14ac:dyDescent="0.25">
      <c r="E129"/>
      <c r="F129"/>
      <c r="G129"/>
    </row>
    <row r="130" spans="5:7" s="20" customFormat="1" x14ac:dyDescent="0.25">
      <c r="E130"/>
      <c r="F130"/>
      <c r="G130"/>
    </row>
  </sheetData>
  <mergeCells count="5">
    <mergeCell ref="B1:G1"/>
    <mergeCell ref="B2:G2"/>
    <mergeCell ref="B24:C24"/>
    <mergeCell ref="B25:C25"/>
    <mergeCell ref="B26:C2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7"/>
  <sheetViews>
    <sheetView zoomScale="85" zoomScaleNormal="85" workbookViewId="0">
      <selection activeCell="B2" sqref="B2:D2"/>
    </sheetView>
  </sheetViews>
  <sheetFormatPr defaultRowHeight="15" x14ac:dyDescent="0.25"/>
  <cols>
    <col min="1" max="1" width="5.28515625" style="20" customWidth="1"/>
    <col min="2" max="2" width="36.140625" customWidth="1"/>
    <col min="3" max="3" width="21.28515625" customWidth="1"/>
    <col min="4" max="4" width="20.140625" customWidth="1"/>
    <col min="5" max="5" width="20.28515625" style="20" customWidth="1"/>
    <col min="6" max="6" width="19.85546875" style="20" customWidth="1"/>
    <col min="7" max="7" width="18.5703125" style="20" customWidth="1"/>
    <col min="8" max="8" width="21.140625" style="20" customWidth="1"/>
    <col min="9" max="9" width="19" style="20" customWidth="1"/>
    <col min="10" max="10" width="17.28515625" style="20" customWidth="1"/>
    <col min="11" max="11" width="15" style="20" customWidth="1"/>
    <col min="12" max="34" width="9.140625" style="20"/>
  </cols>
  <sheetData>
    <row r="1" spans="1:34" ht="9" customHeight="1" x14ac:dyDescent="0.25"/>
    <row r="2" spans="1:34" ht="21.75" customHeight="1" x14ac:dyDescent="0.35">
      <c r="B2" s="236" t="s">
        <v>28</v>
      </c>
      <c r="C2" s="212"/>
      <c r="D2" s="212"/>
      <c r="E2" s="19"/>
      <c r="F2" s="19"/>
      <c r="G2" s="19"/>
      <c r="H2" s="19"/>
      <c r="I2" s="19"/>
    </row>
    <row r="3" spans="1:34" x14ac:dyDescent="0.25">
      <c r="B3" s="20"/>
      <c r="C3" s="20"/>
      <c r="D3" s="20"/>
    </row>
    <row r="4" spans="1:34" x14ac:dyDescent="0.25">
      <c r="B4" s="20"/>
      <c r="C4" s="20"/>
      <c r="D4" s="20"/>
    </row>
    <row r="5" spans="1:34" x14ac:dyDescent="0.25">
      <c r="B5" s="20"/>
      <c r="C5" s="20"/>
      <c r="D5" s="20"/>
    </row>
    <row r="6" spans="1:34" x14ac:dyDescent="0.25">
      <c r="B6" s="204" t="s">
        <v>10</v>
      </c>
      <c r="C6" s="20"/>
      <c r="D6" s="20"/>
    </row>
    <row r="7" spans="1:34" x14ac:dyDescent="0.25">
      <c r="B7" s="20"/>
      <c r="C7" s="20"/>
      <c r="D7" s="20"/>
    </row>
    <row r="8" spans="1:34" x14ac:dyDescent="0.25">
      <c r="B8" s="20"/>
      <c r="C8" s="20"/>
      <c r="D8" s="20"/>
      <c r="F8" s="194"/>
    </row>
    <row r="9" spans="1:34" x14ac:dyDescent="0.25">
      <c r="B9" s="20"/>
      <c r="C9" s="20"/>
      <c r="D9" s="20"/>
    </row>
    <row r="10" spans="1:34" x14ac:dyDescent="0.25">
      <c r="B10" s="20"/>
      <c r="C10" s="20"/>
      <c r="D10" s="20"/>
    </row>
    <row r="11" spans="1:34" x14ac:dyDescent="0.25">
      <c r="B11" s="21"/>
      <c r="C11" s="20"/>
      <c r="D11" s="20"/>
    </row>
    <row r="12" spans="1:34" x14ac:dyDescent="0.25">
      <c r="B12" s="20"/>
      <c r="C12" s="20"/>
      <c r="D12" s="20"/>
      <c r="F12"/>
    </row>
    <row r="13" spans="1:34" s="20" customFormat="1" x14ac:dyDescent="0.25">
      <c r="B13" s="81"/>
    </row>
    <row r="14" spans="1:34" s="20" customFormat="1" ht="16.5" thickBot="1" x14ac:dyDescent="0.3">
      <c r="B14" s="197" t="s">
        <v>113</v>
      </c>
    </row>
    <row r="15" spans="1:34" x14ac:dyDescent="0.25">
      <c r="A15" s="34"/>
      <c r="B15" s="6" t="s">
        <v>123</v>
      </c>
      <c r="C15" s="158" t="s">
        <v>93</v>
      </c>
      <c r="D15" s="158" t="s">
        <v>94</v>
      </c>
      <c r="E15" s="158" t="s">
        <v>95</v>
      </c>
      <c r="F15" s="158" t="s">
        <v>96</v>
      </c>
      <c r="G15" s="158" t="s">
        <v>97</v>
      </c>
      <c r="H15" s="158" t="s">
        <v>98</v>
      </c>
      <c r="I15" s="158" t="s">
        <v>99</v>
      </c>
      <c r="J15" s="158" t="s">
        <v>100</v>
      </c>
      <c r="AG15"/>
      <c r="AH15"/>
    </row>
    <row r="16" spans="1:34" x14ac:dyDescent="0.25">
      <c r="A16" s="34"/>
      <c r="B16" s="68" t="s">
        <v>7</v>
      </c>
      <c r="C16" s="155" t="s">
        <v>115</v>
      </c>
      <c r="D16" s="155" t="s">
        <v>108</v>
      </c>
      <c r="E16" s="155" t="s">
        <v>116</v>
      </c>
      <c r="F16" s="155" t="s">
        <v>155</v>
      </c>
      <c r="G16" s="155" t="s">
        <v>121</v>
      </c>
      <c r="H16" s="155" t="s">
        <v>121</v>
      </c>
      <c r="I16" s="155" t="s">
        <v>121</v>
      </c>
      <c r="J16" s="155" t="s">
        <v>121</v>
      </c>
      <c r="AG16"/>
      <c r="AH16"/>
    </row>
    <row r="17" spans="1:34" ht="5.25" customHeight="1" x14ac:dyDescent="0.25">
      <c r="A17" s="34"/>
      <c r="B17" s="69"/>
      <c r="C17" s="156"/>
      <c r="D17" s="156"/>
      <c r="E17" s="156"/>
      <c r="F17" s="156"/>
      <c r="G17" s="156"/>
      <c r="H17" s="156"/>
      <c r="I17" s="156"/>
      <c r="J17" s="156"/>
      <c r="AG17"/>
      <c r="AH17"/>
    </row>
    <row r="18" spans="1:34" x14ac:dyDescent="0.25">
      <c r="A18" s="34"/>
      <c r="B18" s="68" t="s">
        <v>8</v>
      </c>
      <c r="C18" s="157" t="s">
        <v>115</v>
      </c>
      <c r="D18" s="157" t="s">
        <v>116</v>
      </c>
      <c r="E18" s="157">
        <v>0</v>
      </c>
      <c r="F18" s="157" t="s">
        <v>154</v>
      </c>
      <c r="G18" s="157" t="s">
        <v>121</v>
      </c>
      <c r="H18" s="157" t="s">
        <v>121</v>
      </c>
      <c r="I18" s="157" t="s">
        <v>121</v>
      </c>
      <c r="J18" s="157" t="s">
        <v>121</v>
      </c>
      <c r="AG18"/>
      <c r="AH18"/>
    </row>
    <row r="19" spans="1:34" s="20" customFormat="1" ht="6" customHeight="1" x14ac:dyDescent="0.25">
      <c r="A19" s="34"/>
      <c r="B19" s="70"/>
      <c r="C19" s="108"/>
      <c r="D19" s="108"/>
      <c r="E19" s="108"/>
      <c r="F19" s="108"/>
      <c r="G19" s="108"/>
      <c r="H19" s="108"/>
      <c r="I19" s="108"/>
      <c r="J19" s="108"/>
    </row>
    <row r="20" spans="1:34" ht="94.5" customHeight="1" x14ac:dyDescent="0.25">
      <c r="A20" s="34"/>
      <c r="B20" s="71" t="s">
        <v>118</v>
      </c>
      <c r="C20" s="195" t="s">
        <v>117</v>
      </c>
      <c r="D20" s="195" t="s">
        <v>117</v>
      </c>
      <c r="E20" s="195" t="s">
        <v>119</v>
      </c>
      <c r="F20" s="195" t="s">
        <v>120</v>
      </c>
      <c r="G20" s="195" t="s">
        <v>156</v>
      </c>
      <c r="H20" s="195" t="s">
        <v>114</v>
      </c>
      <c r="I20" s="195" t="s">
        <v>153</v>
      </c>
      <c r="J20" s="195" t="s">
        <v>122</v>
      </c>
      <c r="AG20"/>
      <c r="AH20"/>
    </row>
    <row r="21" spans="1:34" ht="6" customHeight="1" x14ac:dyDescent="0.25">
      <c r="A21" s="34"/>
      <c r="B21" s="74"/>
      <c r="C21" s="172"/>
      <c r="D21" s="172"/>
      <c r="E21" s="172"/>
      <c r="F21" s="172"/>
      <c r="G21" s="172"/>
      <c r="H21" s="172"/>
      <c r="I21" s="172"/>
      <c r="J21" s="172"/>
      <c r="AG21"/>
      <c r="AH21"/>
    </row>
    <row r="22" spans="1:34" s="159" customFormat="1" x14ac:dyDescent="0.25">
      <c r="A22" s="164"/>
      <c r="B22" s="73" t="s">
        <v>56</v>
      </c>
      <c r="C22" s="173">
        <v>1</v>
      </c>
      <c r="D22" s="173">
        <v>1</v>
      </c>
      <c r="E22" s="173">
        <v>1</v>
      </c>
      <c r="F22" s="173">
        <v>1</v>
      </c>
      <c r="G22" s="173" t="s">
        <v>121</v>
      </c>
      <c r="H22" s="173" t="s">
        <v>121</v>
      </c>
      <c r="I22" s="173" t="s">
        <v>121</v>
      </c>
      <c r="J22" s="173" t="s">
        <v>121</v>
      </c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</row>
    <row r="23" spans="1:34" ht="5.25" customHeight="1" x14ac:dyDescent="0.25">
      <c r="A23" s="34"/>
      <c r="B23" s="72"/>
      <c r="C23" s="174"/>
      <c r="D23" s="174"/>
      <c r="E23" s="174"/>
      <c r="F23" s="174"/>
      <c r="G23" s="174"/>
      <c r="H23" s="174"/>
      <c r="I23" s="174"/>
      <c r="J23" s="174"/>
      <c r="AG23"/>
      <c r="AH23"/>
    </row>
    <row r="24" spans="1:34" x14ac:dyDescent="0.25">
      <c r="A24" s="34"/>
      <c r="B24" s="73" t="s">
        <v>46</v>
      </c>
      <c r="C24" s="173" t="s">
        <v>55</v>
      </c>
      <c r="D24" s="173" t="s">
        <v>55</v>
      </c>
      <c r="E24" s="173" t="s">
        <v>55</v>
      </c>
      <c r="F24" s="173" t="s">
        <v>55</v>
      </c>
      <c r="G24" s="173" t="s">
        <v>55</v>
      </c>
      <c r="H24" s="173" t="s">
        <v>55</v>
      </c>
      <c r="I24" s="173" t="s">
        <v>55</v>
      </c>
      <c r="J24" s="173" t="s">
        <v>55</v>
      </c>
      <c r="AG24"/>
      <c r="AH24"/>
    </row>
    <row r="25" spans="1:34" s="20" customFormat="1" ht="6" customHeight="1" x14ac:dyDescent="0.25">
      <c r="A25" s="34"/>
      <c r="B25" s="74"/>
      <c r="C25" s="109"/>
      <c r="D25" s="109"/>
      <c r="E25" s="109"/>
      <c r="F25" s="109"/>
      <c r="G25" s="109"/>
      <c r="H25" s="109"/>
      <c r="I25" s="109"/>
      <c r="J25" s="109"/>
    </row>
    <row r="26" spans="1:34" ht="15.75" thickBot="1" x14ac:dyDescent="0.3">
      <c r="A26" s="34"/>
      <c r="B26" s="66" t="s">
        <v>0</v>
      </c>
      <c r="C26" s="39">
        <v>1450</v>
      </c>
      <c r="D26" s="39">
        <v>1450</v>
      </c>
      <c r="E26" s="39">
        <v>1450</v>
      </c>
      <c r="F26" s="39">
        <v>1150</v>
      </c>
      <c r="G26" s="39">
        <v>500</v>
      </c>
      <c r="H26" s="39">
        <v>500</v>
      </c>
      <c r="I26" s="39">
        <v>450</v>
      </c>
      <c r="J26" s="39">
        <v>90</v>
      </c>
      <c r="AG26"/>
      <c r="AH26"/>
    </row>
    <row r="27" spans="1:34" ht="15.75" thickBot="1" x14ac:dyDescent="0.3">
      <c r="A27" s="34"/>
      <c r="B27" s="192"/>
      <c r="C27" s="193"/>
      <c r="D27" s="193"/>
      <c r="E27" s="193"/>
      <c r="F27" s="193"/>
      <c r="G27" s="193"/>
      <c r="H27" s="193"/>
      <c r="I27" s="193"/>
      <c r="J27" s="193"/>
      <c r="AG27"/>
      <c r="AH27"/>
    </row>
    <row r="28" spans="1:34" x14ac:dyDescent="0.25">
      <c r="A28" s="34"/>
      <c r="B28" s="6" t="s">
        <v>123</v>
      </c>
      <c r="C28" s="158" t="s">
        <v>101</v>
      </c>
      <c r="D28" s="158" t="s">
        <v>102</v>
      </c>
      <c r="E28" s="158" t="s">
        <v>103</v>
      </c>
      <c r="F28" s="158" t="s">
        <v>104</v>
      </c>
      <c r="G28" s="158" t="s">
        <v>105</v>
      </c>
      <c r="H28" s="158" t="s">
        <v>106</v>
      </c>
      <c r="I28" s="158" t="s">
        <v>107</v>
      </c>
      <c r="J28" s="158" t="s">
        <v>133</v>
      </c>
      <c r="K28" s="158" t="s">
        <v>134</v>
      </c>
      <c r="AG28"/>
      <c r="AH28"/>
    </row>
    <row r="29" spans="1:34" x14ac:dyDescent="0.25">
      <c r="A29" s="34"/>
      <c r="B29" s="68" t="s">
        <v>7</v>
      </c>
      <c r="C29" s="155" t="s">
        <v>109</v>
      </c>
      <c r="D29" s="155" t="s">
        <v>110</v>
      </c>
      <c r="E29" s="155" t="s">
        <v>5</v>
      </c>
      <c r="F29" s="155" t="s">
        <v>127</v>
      </c>
      <c r="G29" s="155" t="s">
        <v>129</v>
      </c>
      <c r="H29" s="155" t="s">
        <v>131</v>
      </c>
      <c r="I29" s="155" t="s">
        <v>131</v>
      </c>
      <c r="J29" s="155" t="s">
        <v>121</v>
      </c>
      <c r="K29" s="155" t="s">
        <v>121</v>
      </c>
      <c r="AG29"/>
      <c r="AH29"/>
    </row>
    <row r="30" spans="1:34" ht="5.25" customHeight="1" x14ac:dyDescent="0.25">
      <c r="A30" s="34"/>
      <c r="B30" s="69"/>
      <c r="C30" s="156"/>
      <c r="D30" s="156"/>
      <c r="E30" s="156"/>
      <c r="F30" s="156"/>
      <c r="G30" s="156"/>
      <c r="H30" s="156"/>
      <c r="I30" s="156"/>
      <c r="J30" s="156"/>
      <c r="K30" s="156"/>
      <c r="AG30"/>
      <c r="AH30"/>
    </row>
    <row r="31" spans="1:34" x14ac:dyDescent="0.25">
      <c r="A31" s="34"/>
      <c r="B31" s="68" t="s">
        <v>8</v>
      </c>
      <c r="C31" s="157">
        <v>6</v>
      </c>
      <c r="D31" s="157">
        <v>6</v>
      </c>
      <c r="E31" s="157">
        <v>8</v>
      </c>
      <c r="F31" s="157" t="s">
        <v>127</v>
      </c>
      <c r="G31" s="157" t="s">
        <v>111</v>
      </c>
      <c r="H31" s="157" t="s">
        <v>131</v>
      </c>
      <c r="I31" s="155" t="s">
        <v>131</v>
      </c>
      <c r="J31" s="157" t="s">
        <v>121</v>
      </c>
      <c r="K31" s="157" t="s">
        <v>121</v>
      </c>
      <c r="AG31"/>
      <c r="AH31"/>
    </row>
    <row r="32" spans="1:34" s="20" customFormat="1" ht="6" customHeight="1" x14ac:dyDescent="0.25">
      <c r="A32" s="34"/>
      <c r="B32" s="70"/>
      <c r="C32" s="108"/>
      <c r="D32" s="108"/>
      <c r="E32" s="108"/>
      <c r="F32" s="108"/>
      <c r="G32" s="108"/>
      <c r="H32" s="108"/>
      <c r="I32" s="108"/>
      <c r="J32" s="108"/>
      <c r="K32" s="108"/>
    </row>
    <row r="33" spans="1:34" ht="110.25" customHeight="1" x14ac:dyDescent="0.25">
      <c r="A33" s="34"/>
      <c r="B33" s="71" t="s">
        <v>118</v>
      </c>
      <c r="C33" s="195" t="s">
        <v>124</v>
      </c>
      <c r="D33" s="195" t="s">
        <v>125</v>
      </c>
      <c r="E33" s="195" t="s">
        <v>157</v>
      </c>
      <c r="F33" s="195" t="s">
        <v>126</v>
      </c>
      <c r="G33" s="195" t="s">
        <v>128</v>
      </c>
      <c r="H33" s="195" t="s">
        <v>130</v>
      </c>
      <c r="I33" s="195" t="s">
        <v>132</v>
      </c>
      <c r="J33" s="195" t="s">
        <v>135</v>
      </c>
      <c r="K33" s="195" t="s">
        <v>136</v>
      </c>
      <c r="AG33"/>
      <c r="AH33"/>
    </row>
    <row r="34" spans="1:34" ht="6" customHeight="1" x14ac:dyDescent="0.25">
      <c r="A34" s="34"/>
      <c r="B34" s="74"/>
      <c r="C34" s="172"/>
      <c r="D34" s="172"/>
      <c r="E34" s="172"/>
      <c r="F34" s="172"/>
      <c r="G34" s="172"/>
      <c r="H34" s="172"/>
      <c r="I34" s="172"/>
      <c r="J34" s="172"/>
      <c r="K34" s="172"/>
      <c r="AG34"/>
      <c r="AH34"/>
    </row>
    <row r="35" spans="1:34" s="159" customFormat="1" x14ac:dyDescent="0.25">
      <c r="A35" s="164"/>
      <c r="B35" s="73" t="s">
        <v>56</v>
      </c>
      <c r="C35" s="173">
        <v>32</v>
      </c>
      <c r="D35" s="173">
        <v>32</v>
      </c>
      <c r="E35" s="173">
        <v>32</v>
      </c>
      <c r="F35" s="173">
        <v>1</v>
      </c>
      <c r="G35" s="173">
        <v>1</v>
      </c>
      <c r="H35" s="173">
        <v>1</v>
      </c>
      <c r="I35" s="173">
        <v>1</v>
      </c>
      <c r="J35" s="173" t="s">
        <v>121</v>
      </c>
      <c r="K35" s="173" t="s">
        <v>121</v>
      </c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</row>
    <row r="36" spans="1:34" ht="5.25" customHeight="1" x14ac:dyDescent="0.25">
      <c r="A36" s="34"/>
      <c r="B36" s="72"/>
      <c r="C36" s="174"/>
      <c r="D36" s="174"/>
      <c r="E36" s="174"/>
      <c r="F36" s="174"/>
      <c r="G36" s="174"/>
      <c r="H36" s="174"/>
      <c r="I36" s="174"/>
      <c r="J36" s="174"/>
      <c r="K36" s="174"/>
      <c r="AG36"/>
      <c r="AH36"/>
    </row>
    <row r="37" spans="1:34" x14ac:dyDescent="0.25">
      <c r="A37" s="34"/>
      <c r="B37" s="73" t="s">
        <v>46</v>
      </c>
      <c r="C37" s="173" t="s">
        <v>55</v>
      </c>
      <c r="D37" s="173" t="s">
        <v>55</v>
      </c>
      <c r="E37" s="173" t="s">
        <v>55</v>
      </c>
      <c r="F37" s="173" t="s">
        <v>55</v>
      </c>
      <c r="G37" s="173" t="s">
        <v>55</v>
      </c>
      <c r="H37" s="173" t="s">
        <v>55</v>
      </c>
      <c r="I37" s="173" t="s">
        <v>55</v>
      </c>
      <c r="J37" s="173" t="s">
        <v>55</v>
      </c>
      <c r="K37" s="173" t="s">
        <v>55</v>
      </c>
      <c r="AG37"/>
      <c r="AH37"/>
    </row>
    <row r="38" spans="1:34" s="20" customFormat="1" ht="6" customHeight="1" x14ac:dyDescent="0.25">
      <c r="A38" s="34"/>
      <c r="B38" s="74"/>
      <c r="C38" s="109"/>
      <c r="D38" s="109"/>
      <c r="E38" s="109"/>
      <c r="F38" s="109"/>
      <c r="G38" s="109"/>
      <c r="H38" s="109"/>
      <c r="I38" s="109"/>
      <c r="J38" s="109"/>
      <c r="K38" s="109"/>
    </row>
    <row r="39" spans="1:34" ht="15.75" thickBot="1" x14ac:dyDescent="0.3">
      <c r="A39" s="34"/>
      <c r="B39" s="66" t="s">
        <v>0</v>
      </c>
      <c r="C39" s="39">
        <v>1150</v>
      </c>
      <c r="D39" s="39">
        <v>1150</v>
      </c>
      <c r="E39" s="39">
        <v>1150</v>
      </c>
      <c r="F39" s="39">
        <v>1150</v>
      </c>
      <c r="G39" s="39">
        <v>1150</v>
      </c>
      <c r="H39" s="39">
        <v>730</v>
      </c>
      <c r="I39" s="39">
        <v>730</v>
      </c>
      <c r="J39" s="39">
        <v>450</v>
      </c>
      <c r="K39" s="39">
        <v>120</v>
      </c>
      <c r="AG39"/>
      <c r="AH39"/>
    </row>
    <row r="40" spans="1:34" x14ac:dyDescent="0.25">
      <c r="A40" s="34"/>
      <c r="B40" s="20"/>
      <c r="C40" s="20"/>
      <c r="D40" s="20"/>
      <c r="AG40"/>
      <c r="AH40"/>
    </row>
    <row r="41" spans="1:34" s="198" customFormat="1" ht="16.5" thickBot="1" x14ac:dyDescent="0.3">
      <c r="B41" s="202" t="s">
        <v>45</v>
      </c>
      <c r="C41" s="199"/>
      <c r="D41" s="199"/>
      <c r="E41" s="200"/>
      <c r="F41" s="201"/>
      <c r="G41" s="201"/>
      <c r="H41" s="201"/>
    </row>
    <row r="42" spans="1:34" ht="25.5" x14ac:dyDescent="0.25">
      <c r="B42" s="6" t="s">
        <v>45</v>
      </c>
      <c r="C42" s="14" t="s">
        <v>40</v>
      </c>
      <c r="D42" s="15" t="s">
        <v>41</v>
      </c>
      <c r="E42" s="35"/>
      <c r="F42" s="34"/>
      <c r="G42" s="34"/>
      <c r="H42" s="34"/>
    </row>
    <row r="43" spans="1:34" x14ac:dyDescent="0.25">
      <c r="B43" s="58" t="s">
        <v>34</v>
      </c>
      <c r="C43" s="22" t="s">
        <v>44</v>
      </c>
      <c r="D43" s="22" t="s">
        <v>9</v>
      </c>
      <c r="E43" s="35"/>
      <c r="F43" s="34"/>
      <c r="G43" s="34"/>
      <c r="H43" s="34"/>
    </row>
    <row r="44" spans="1:34" ht="5.25" customHeight="1" x14ac:dyDescent="0.25">
      <c r="B44" s="75"/>
      <c r="C44" s="23"/>
      <c r="D44" s="23"/>
      <c r="E44" s="35"/>
      <c r="F44" s="34"/>
      <c r="G44" s="34"/>
      <c r="H44" s="34"/>
    </row>
    <row r="45" spans="1:34" ht="16.5" customHeight="1" x14ac:dyDescent="0.25">
      <c r="B45" s="67" t="s">
        <v>112</v>
      </c>
      <c r="C45" s="22" t="s">
        <v>9</v>
      </c>
      <c r="D45" s="22" t="s">
        <v>9</v>
      </c>
      <c r="E45" s="34"/>
      <c r="F45" s="34"/>
      <c r="G45" s="34"/>
      <c r="H45" s="34"/>
    </row>
    <row r="46" spans="1:34" ht="5.25" customHeight="1" x14ac:dyDescent="0.25">
      <c r="B46" s="76"/>
      <c r="C46" s="23"/>
      <c r="D46" s="23"/>
      <c r="E46" s="34"/>
      <c r="F46" s="34"/>
      <c r="G46" s="34"/>
      <c r="H46" s="34"/>
    </row>
    <row r="47" spans="1:34" ht="30" customHeight="1" x14ac:dyDescent="0.25">
      <c r="B47" s="58" t="s">
        <v>42</v>
      </c>
      <c r="C47" s="22" t="s">
        <v>35</v>
      </c>
      <c r="D47" s="22" t="s">
        <v>35</v>
      </c>
      <c r="E47" s="34"/>
      <c r="F47" s="34"/>
      <c r="G47" s="34"/>
      <c r="H47" s="34"/>
    </row>
    <row r="48" spans="1:34" ht="6" customHeight="1" x14ac:dyDescent="0.25">
      <c r="B48" s="77"/>
      <c r="C48" s="36"/>
      <c r="D48" s="36"/>
      <c r="E48" s="34"/>
      <c r="F48" s="34"/>
      <c r="G48" s="34"/>
      <c r="H48" s="34"/>
    </row>
    <row r="49" spans="2:4" x14ac:dyDescent="0.25">
      <c r="B49" s="78" t="s">
        <v>43</v>
      </c>
      <c r="C49" s="37" t="s">
        <v>9</v>
      </c>
      <c r="D49" s="37" t="s">
        <v>9</v>
      </c>
    </row>
    <row r="50" spans="2:4" ht="5.25" customHeight="1" x14ac:dyDescent="0.25">
      <c r="B50" s="77"/>
      <c r="C50" s="36"/>
      <c r="D50" s="36"/>
    </row>
    <row r="51" spans="2:4" ht="15.75" thickBot="1" x14ac:dyDescent="0.3">
      <c r="B51" s="66" t="s">
        <v>0</v>
      </c>
      <c r="C51" s="38">
        <v>350</v>
      </c>
      <c r="D51" s="38">
        <v>490</v>
      </c>
    </row>
    <row r="52" spans="2:4" s="20" customFormat="1" x14ac:dyDescent="0.25">
      <c r="B52" s="82"/>
      <c r="C52" s="83"/>
      <c r="D52" s="83"/>
    </row>
    <row r="53" spans="2:4" s="20" customFormat="1" ht="16.5" thickBot="1" x14ac:dyDescent="0.3">
      <c r="B53" s="203" t="s">
        <v>142</v>
      </c>
      <c r="C53" s="83"/>
      <c r="D53" s="83"/>
    </row>
    <row r="54" spans="2:4" s="20" customFormat="1" ht="51" x14ac:dyDescent="0.25">
      <c r="B54" s="6" t="s">
        <v>139</v>
      </c>
      <c r="C54" s="14" t="s">
        <v>138</v>
      </c>
      <c r="D54" s="14" t="s">
        <v>86</v>
      </c>
    </row>
    <row r="55" spans="2:4" s="20" customFormat="1" x14ac:dyDescent="0.25">
      <c r="B55" s="58" t="s">
        <v>80</v>
      </c>
      <c r="C55" s="190">
        <v>31</v>
      </c>
      <c r="D55" s="190">
        <v>31</v>
      </c>
    </row>
    <row r="56" spans="2:4" s="20" customFormat="1" ht="6" customHeight="1" x14ac:dyDescent="0.25">
      <c r="B56" s="76"/>
      <c r="C56" s="23"/>
      <c r="D56" s="23"/>
    </row>
    <row r="57" spans="2:4" s="20" customFormat="1" x14ac:dyDescent="0.25">
      <c r="B57" s="58" t="s">
        <v>42</v>
      </c>
      <c r="C57" s="22" t="s">
        <v>49</v>
      </c>
      <c r="D57" s="22" t="s">
        <v>81</v>
      </c>
    </row>
    <row r="58" spans="2:4" s="20" customFormat="1" ht="6.75" customHeight="1" x14ac:dyDescent="0.25">
      <c r="B58" s="77"/>
      <c r="C58" s="36"/>
      <c r="D58" s="36"/>
    </row>
    <row r="59" spans="2:4" s="20" customFormat="1" ht="67.5" customHeight="1" x14ac:dyDescent="0.25">
      <c r="B59" s="191" t="s">
        <v>82</v>
      </c>
      <c r="C59" s="37" t="s">
        <v>83</v>
      </c>
      <c r="D59" s="37" t="s">
        <v>84</v>
      </c>
    </row>
    <row r="60" spans="2:4" s="20" customFormat="1" ht="7.5" customHeight="1" x14ac:dyDescent="0.25">
      <c r="B60" s="77"/>
      <c r="C60" s="36"/>
      <c r="D60" s="36"/>
    </row>
    <row r="61" spans="2:4" s="20" customFormat="1" ht="15.75" thickBot="1" x14ac:dyDescent="0.3">
      <c r="B61" s="66" t="s">
        <v>0</v>
      </c>
      <c r="C61" s="38">
        <v>800</v>
      </c>
      <c r="D61" s="38">
        <v>450</v>
      </c>
    </row>
    <row r="62" spans="2:4" s="20" customFormat="1" x14ac:dyDescent="0.25">
      <c r="B62" s="81" t="s">
        <v>140</v>
      </c>
    </row>
    <row r="63" spans="2:4" s="20" customFormat="1" x14ac:dyDescent="0.25">
      <c r="B63" s="81"/>
    </row>
    <row r="64" spans="2:4" s="20" customFormat="1" ht="16.5" thickBot="1" x14ac:dyDescent="0.3">
      <c r="B64" s="197" t="s">
        <v>158</v>
      </c>
    </row>
    <row r="65" spans="2:4" s="20" customFormat="1" ht="63.75" x14ac:dyDescent="0.25">
      <c r="B65" s="6" t="s">
        <v>159</v>
      </c>
      <c r="C65" s="14" t="s">
        <v>138</v>
      </c>
      <c r="D65" s="14" t="s">
        <v>160</v>
      </c>
    </row>
    <row r="66" spans="2:4" s="20" customFormat="1" x14ac:dyDescent="0.25">
      <c r="B66" s="58" t="s">
        <v>137</v>
      </c>
      <c r="C66" s="190">
        <v>31</v>
      </c>
      <c r="D66" s="190">
        <v>31</v>
      </c>
    </row>
    <row r="67" spans="2:4" s="20" customFormat="1" ht="6" customHeight="1" x14ac:dyDescent="0.25">
      <c r="B67" s="76"/>
      <c r="C67" s="23"/>
      <c r="D67" s="23"/>
    </row>
    <row r="68" spans="2:4" s="20" customFormat="1" x14ac:dyDescent="0.25">
      <c r="B68" s="58" t="s">
        <v>42</v>
      </c>
      <c r="C68" s="22" t="s">
        <v>49</v>
      </c>
      <c r="D68" s="22" t="s">
        <v>81</v>
      </c>
    </row>
    <row r="69" spans="2:4" s="20" customFormat="1" ht="6.75" customHeight="1" x14ac:dyDescent="0.25">
      <c r="B69" s="77"/>
      <c r="C69" s="36"/>
      <c r="D69" s="36"/>
    </row>
    <row r="70" spans="2:4" s="20" customFormat="1" ht="63.75" x14ac:dyDescent="0.25">
      <c r="B70" s="191" t="s">
        <v>82</v>
      </c>
      <c r="C70" s="37" t="s">
        <v>161</v>
      </c>
      <c r="D70" s="37" t="s">
        <v>84</v>
      </c>
    </row>
    <row r="71" spans="2:4" s="20" customFormat="1" ht="7.5" customHeight="1" x14ac:dyDescent="0.25">
      <c r="B71" s="77"/>
      <c r="C71" s="36"/>
      <c r="D71" s="36"/>
    </row>
    <row r="72" spans="2:4" s="20" customFormat="1" ht="15.75" thickBot="1" x14ac:dyDescent="0.3">
      <c r="B72" s="66" t="s">
        <v>0</v>
      </c>
      <c r="C72" s="38">
        <v>800</v>
      </c>
      <c r="D72" s="38">
        <v>1300</v>
      </c>
    </row>
    <row r="73" spans="2:4" s="20" customFormat="1" ht="30" customHeight="1" x14ac:dyDescent="0.25">
      <c r="B73" s="239" t="s">
        <v>162</v>
      </c>
      <c r="C73" s="240"/>
      <c r="D73" s="240"/>
    </row>
    <row r="74" spans="2:4" s="20" customFormat="1" x14ac:dyDescent="0.25">
      <c r="B74" s="237" t="s">
        <v>163</v>
      </c>
      <c r="C74" s="238"/>
      <c r="D74" s="238"/>
    </row>
    <row r="75" spans="2:4" s="20" customFormat="1" ht="25.5" customHeight="1" x14ac:dyDescent="0.25">
      <c r="B75" s="238"/>
      <c r="C75" s="238"/>
      <c r="D75" s="238"/>
    </row>
    <row r="76" spans="2:4" s="20" customFormat="1" x14ac:dyDescent="0.25"/>
    <row r="77" spans="2:4" s="20" customFormat="1" ht="15.75" thickBot="1" x14ac:dyDescent="0.3"/>
    <row r="78" spans="2:4" ht="39" customHeight="1" x14ac:dyDescent="0.25">
      <c r="B78" s="11" t="s">
        <v>50</v>
      </c>
      <c r="C78" s="10" t="s">
        <v>141</v>
      </c>
      <c r="D78" s="20"/>
    </row>
    <row r="79" spans="2:4" ht="5.25" customHeight="1" x14ac:dyDescent="0.25">
      <c r="B79" s="79"/>
      <c r="C79" s="40"/>
      <c r="D79" s="20"/>
    </row>
    <row r="80" spans="2:4" ht="15.75" thickBot="1" x14ac:dyDescent="0.3">
      <c r="B80" s="57" t="s">
        <v>0</v>
      </c>
      <c r="C80" s="41">
        <v>1200</v>
      </c>
      <c r="D80" s="20"/>
    </row>
    <row r="81" spans="2:2" s="20" customFormat="1" x14ac:dyDescent="0.25"/>
    <row r="82" spans="2:2" s="20" customFormat="1" x14ac:dyDescent="0.25">
      <c r="B82" s="20" t="s">
        <v>74</v>
      </c>
    </row>
    <row r="83" spans="2:2" s="20" customFormat="1" x14ac:dyDescent="0.25">
      <c r="B83" s="20" t="s">
        <v>72</v>
      </c>
    </row>
    <row r="84" spans="2:2" s="20" customFormat="1" x14ac:dyDescent="0.25">
      <c r="B84" s="20" t="s">
        <v>73</v>
      </c>
    </row>
    <row r="85" spans="2:2" s="20" customFormat="1" x14ac:dyDescent="0.25"/>
    <row r="86" spans="2:2" s="20" customFormat="1" x14ac:dyDescent="0.25"/>
    <row r="87" spans="2:2" s="20" customFormat="1" x14ac:dyDescent="0.25"/>
    <row r="88" spans="2:2" s="20" customFormat="1" x14ac:dyDescent="0.25"/>
    <row r="89" spans="2:2" s="20" customFormat="1" x14ac:dyDescent="0.25"/>
    <row r="90" spans="2:2" s="20" customFormat="1" x14ac:dyDescent="0.25"/>
    <row r="91" spans="2:2" s="20" customFormat="1" x14ac:dyDescent="0.25"/>
    <row r="92" spans="2:2" s="20" customFormat="1" x14ac:dyDescent="0.25"/>
    <row r="93" spans="2:2" s="20" customFormat="1" x14ac:dyDescent="0.25"/>
    <row r="94" spans="2:2" s="20" customFormat="1" x14ac:dyDescent="0.25"/>
    <row r="95" spans="2:2" s="20" customFormat="1" x14ac:dyDescent="0.25"/>
    <row r="96" spans="2:2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</sheetData>
  <mergeCells count="3">
    <mergeCell ref="B2:D2"/>
    <mergeCell ref="B74:D75"/>
    <mergeCell ref="B73:D73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8"/>
  <sheetViews>
    <sheetView workbookViewId="0">
      <selection activeCell="C1" sqref="C1:G1"/>
    </sheetView>
  </sheetViews>
  <sheetFormatPr defaultRowHeight="15" x14ac:dyDescent="0.25"/>
  <cols>
    <col min="2" max="2" width="10" customWidth="1"/>
    <col min="3" max="6" width="9.140625" customWidth="1"/>
    <col min="7" max="7" width="108.5703125" customWidth="1"/>
    <col min="8" max="37" width="9.140625" style="20"/>
  </cols>
  <sheetData>
    <row r="1" spans="1:9" ht="24" customHeight="1" x14ac:dyDescent="0.35">
      <c r="A1" s="20"/>
      <c r="B1" s="20"/>
      <c r="C1" s="236" t="s">
        <v>19</v>
      </c>
      <c r="D1" s="212"/>
      <c r="E1" s="212"/>
      <c r="F1" s="212"/>
      <c r="G1" s="212"/>
      <c r="H1" s="80"/>
      <c r="I1" s="80"/>
    </row>
    <row r="2" spans="1:9" s="20" customFormat="1" x14ac:dyDescent="0.25"/>
    <row r="3" spans="1:9" s="20" customFormat="1" x14ac:dyDescent="0.25"/>
    <row r="4" spans="1:9" s="20" customFormat="1" x14ac:dyDescent="0.25"/>
    <row r="5" spans="1:9" s="20" customFormat="1" x14ac:dyDescent="0.25">
      <c r="C5" s="204" t="s">
        <v>10</v>
      </c>
      <c r="D5" s="204"/>
      <c r="E5" s="204"/>
      <c r="F5" s="204"/>
    </row>
    <row r="6" spans="1:9" s="20" customFormat="1" x14ac:dyDescent="0.25">
      <c r="D6" s="21"/>
    </row>
    <row r="7" spans="1:9" s="20" customFormat="1" ht="15.75" thickBot="1" x14ac:dyDescent="0.3"/>
    <row r="8" spans="1:9" ht="261.75" customHeight="1" thickBot="1" x14ac:dyDescent="0.3">
      <c r="B8" s="241" t="s">
        <v>20</v>
      </c>
      <c r="C8" s="242"/>
      <c r="D8" s="242"/>
      <c r="E8" s="242"/>
      <c r="F8" s="242"/>
      <c r="G8" s="243"/>
    </row>
    <row r="9" spans="1:9" s="20" customFormat="1" x14ac:dyDescent="0.25"/>
    <row r="10" spans="1:9" s="20" customFormat="1" x14ac:dyDescent="0.25"/>
    <row r="11" spans="1:9" s="20" customFormat="1" x14ac:dyDescent="0.25"/>
    <row r="12" spans="1:9" s="20" customFormat="1" x14ac:dyDescent="0.25"/>
    <row r="13" spans="1:9" s="20" customFormat="1" x14ac:dyDescent="0.25"/>
    <row r="14" spans="1:9" s="20" customFormat="1" x14ac:dyDescent="0.25"/>
    <row r="15" spans="1:9" s="20" customFormat="1" x14ac:dyDescent="0.25"/>
    <row r="16" spans="1:9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  <row r="51" s="20" customFormat="1" x14ac:dyDescent="0.25"/>
    <row r="52" s="20" customFormat="1" x14ac:dyDescent="0.25"/>
    <row r="53" s="20" customFormat="1" x14ac:dyDescent="0.25"/>
    <row r="54" s="20" customFormat="1" x14ac:dyDescent="0.25"/>
    <row r="55" s="20" customFormat="1" x14ac:dyDescent="0.25"/>
    <row r="56" s="20" customFormat="1" x14ac:dyDescent="0.25"/>
    <row r="57" s="20" customFormat="1" x14ac:dyDescent="0.25"/>
    <row r="58" s="20" customFormat="1" x14ac:dyDescent="0.25"/>
    <row r="59" s="20" customFormat="1" x14ac:dyDescent="0.25"/>
    <row r="60" s="20" customFormat="1" x14ac:dyDescent="0.25"/>
    <row r="61" s="20" customFormat="1" x14ac:dyDescent="0.25"/>
    <row r="62" s="20" customFormat="1" x14ac:dyDescent="0.25"/>
    <row r="63" s="20" customFormat="1" x14ac:dyDescent="0.25"/>
    <row r="64" s="20" customFormat="1" x14ac:dyDescent="0.25"/>
    <row r="65" s="20" customFormat="1" x14ac:dyDescent="0.25"/>
    <row r="66" s="20" customFormat="1" x14ac:dyDescent="0.25"/>
    <row r="67" s="20" customFormat="1" x14ac:dyDescent="0.25"/>
    <row r="68" s="20" customFormat="1" x14ac:dyDescent="0.25"/>
    <row r="69" s="20" customFormat="1" x14ac:dyDescent="0.25"/>
    <row r="70" s="20" customFormat="1" x14ac:dyDescent="0.25"/>
    <row r="71" s="20" customFormat="1" x14ac:dyDescent="0.25"/>
    <row r="72" s="20" customFormat="1" x14ac:dyDescent="0.25"/>
    <row r="73" s="20" customFormat="1" x14ac:dyDescent="0.25"/>
    <row r="74" s="20" customFormat="1" x14ac:dyDescent="0.25"/>
    <row r="75" s="20" customFormat="1" x14ac:dyDescent="0.25"/>
    <row r="76" s="20" customFormat="1" x14ac:dyDescent="0.25"/>
    <row r="77" s="20" customFormat="1" x14ac:dyDescent="0.25"/>
    <row r="78" s="20" customFormat="1" x14ac:dyDescent="0.25"/>
    <row r="79" s="20" customFormat="1" x14ac:dyDescent="0.25"/>
    <row r="80" s="20" customFormat="1" x14ac:dyDescent="0.25"/>
    <row r="81" s="20" customFormat="1" x14ac:dyDescent="0.25"/>
    <row r="82" s="20" customFormat="1" x14ac:dyDescent="0.25"/>
    <row r="83" s="20" customFormat="1" x14ac:dyDescent="0.25"/>
    <row r="84" s="20" customFormat="1" x14ac:dyDescent="0.25"/>
    <row r="85" s="20" customFormat="1" x14ac:dyDescent="0.25"/>
    <row r="86" s="20" customFormat="1" x14ac:dyDescent="0.25"/>
    <row r="87" s="20" customFormat="1" x14ac:dyDescent="0.25"/>
    <row r="88" s="20" customFormat="1" x14ac:dyDescent="0.25"/>
    <row r="89" s="20" customFormat="1" x14ac:dyDescent="0.25"/>
    <row r="90" s="20" customFormat="1" x14ac:dyDescent="0.25"/>
    <row r="91" s="20" customFormat="1" x14ac:dyDescent="0.25"/>
    <row r="92" s="20" customFormat="1" x14ac:dyDescent="0.25"/>
    <row r="93" s="20" customFormat="1" x14ac:dyDescent="0.25"/>
    <row r="94" s="20" customFormat="1" x14ac:dyDescent="0.25"/>
    <row r="95" s="20" customFormat="1" x14ac:dyDescent="0.25"/>
    <row r="96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  <row r="145" s="20" customFormat="1" x14ac:dyDescent="0.25"/>
    <row r="146" s="20" customFormat="1" x14ac:dyDescent="0.25"/>
    <row r="147" s="20" customFormat="1" x14ac:dyDescent="0.25"/>
    <row r="148" s="20" customFormat="1" x14ac:dyDescent="0.25"/>
    <row r="149" s="20" customFormat="1" x14ac:dyDescent="0.25"/>
    <row r="150" s="20" customFormat="1" x14ac:dyDescent="0.25"/>
    <row r="151" s="20" customFormat="1" x14ac:dyDescent="0.25"/>
    <row r="152" s="20" customFormat="1" x14ac:dyDescent="0.25"/>
    <row r="153" s="20" customFormat="1" x14ac:dyDescent="0.25"/>
    <row r="154" s="20" customFormat="1" x14ac:dyDescent="0.25"/>
    <row r="155" s="20" customFormat="1" x14ac:dyDescent="0.25"/>
    <row r="156" s="20" customFormat="1" x14ac:dyDescent="0.25"/>
    <row r="157" s="20" customFormat="1" x14ac:dyDescent="0.25"/>
    <row r="158" s="20" customFormat="1" x14ac:dyDescent="0.25"/>
    <row r="159" s="20" customFormat="1" x14ac:dyDescent="0.25"/>
    <row r="160" s="20" customFormat="1" x14ac:dyDescent="0.25"/>
    <row r="161" s="20" customFormat="1" x14ac:dyDescent="0.25"/>
    <row r="162" s="20" customFormat="1" x14ac:dyDescent="0.25"/>
    <row r="163" s="20" customFormat="1" x14ac:dyDescent="0.25"/>
    <row r="164" s="20" customFormat="1" x14ac:dyDescent="0.25"/>
    <row r="165" s="20" customFormat="1" x14ac:dyDescent="0.25"/>
    <row r="166" s="20" customFormat="1" x14ac:dyDescent="0.25"/>
    <row r="167" s="20" customFormat="1" x14ac:dyDescent="0.25"/>
    <row r="168" s="20" customFormat="1" x14ac:dyDescent="0.25"/>
    <row r="169" s="20" customFormat="1" x14ac:dyDescent="0.25"/>
    <row r="170" s="20" customFormat="1" x14ac:dyDescent="0.25"/>
    <row r="171" s="20" customFormat="1" x14ac:dyDescent="0.25"/>
    <row r="172" s="20" customFormat="1" x14ac:dyDescent="0.25"/>
    <row r="173" s="20" customFormat="1" x14ac:dyDescent="0.25"/>
    <row r="174" s="20" customFormat="1" x14ac:dyDescent="0.25"/>
    <row r="175" s="20" customFormat="1" x14ac:dyDescent="0.25"/>
    <row r="176" s="20" customFormat="1" x14ac:dyDescent="0.25"/>
    <row r="177" s="20" customFormat="1" x14ac:dyDescent="0.25"/>
    <row r="178" s="20" customFormat="1" x14ac:dyDescent="0.25"/>
    <row r="179" s="20" customFormat="1" x14ac:dyDescent="0.25"/>
    <row r="180" s="20" customFormat="1" x14ac:dyDescent="0.25"/>
    <row r="181" s="20" customFormat="1" x14ac:dyDescent="0.25"/>
    <row r="182" s="20" customFormat="1" x14ac:dyDescent="0.25"/>
    <row r="183" s="20" customFormat="1" x14ac:dyDescent="0.25"/>
    <row r="184" s="20" customFormat="1" x14ac:dyDescent="0.25"/>
    <row r="185" s="20" customFormat="1" x14ac:dyDescent="0.25"/>
    <row r="186" s="20" customFormat="1" x14ac:dyDescent="0.25"/>
    <row r="187" s="20" customFormat="1" x14ac:dyDescent="0.25"/>
    <row r="188" s="20" customFormat="1" x14ac:dyDescent="0.25"/>
    <row r="189" s="20" customFormat="1" x14ac:dyDescent="0.25"/>
    <row r="190" s="20" customFormat="1" x14ac:dyDescent="0.25"/>
    <row r="191" s="20" customFormat="1" x14ac:dyDescent="0.25"/>
    <row r="192" s="20" customFormat="1" x14ac:dyDescent="0.25"/>
    <row r="193" s="20" customFormat="1" x14ac:dyDescent="0.25"/>
    <row r="194" s="20" customFormat="1" x14ac:dyDescent="0.25"/>
    <row r="195" s="20" customFormat="1" x14ac:dyDescent="0.25"/>
    <row r="196" s="20" customFormat="1" x14ac:dyDescent="0.25"/>
    <row r="197" s="20" customFormat="1" x14ac:dyDescent="0.25"/>
    <row r="198" s="20" customFormat="1" x14ac:dyDescent="0.25"/>
    <row r="199" s="20" customFormat="1" x14ac:dyDescent="0.25"/>
    <row r="200" s="20" customFormat="1" x14ac:dyDescent="0.25"/>
    <row r="201" s="20" customFormat="1" x14ac:dyDescent="0.25"/>
    <row r="202" s="20" customFormat="1" x14ac:dyDescent="0.25"/>
    <row r="203" s="20" customFormat="1" x14ac:dyDescent="0.25"/>
    <row r="204" s="20" customFormat="1" x14ac:dyDescent="0.25"/>
    <row r="205" s="20" customFormat="1" x14ac:dyDescent="0.25"/>
    <row r="206" s="20" customFormat="1" x14ac:dyDescent="0.25"/>
    <row r="207" s="20" customFormat="1" x14ac:dyDescent="0.25"/>
    <row r="208" s="20" customFormat="1" x14ac:dyDescent="0.25"/>
    <row r="209" s="20" customFormat="1" x14ac:dyDescent="0.25"/>
    <row r="210" s="20" customFormat="1" x14ac:dyDescent="0.25"/>
    <row r="211" s="20" customFormat="1" x14ac:dyDescent="0.25"/>
    <row r="212" s="20" customFormat="1" x14ac:dyDescent="0.25"/>
    <row r="213" s="20" customFormat="1" x14ac:dyDescent="0.25"/>
    <row r="214" s="20" customFormat="1" x14ac:dyDescent="0.25"/>
    <row r="215" s="20" customFormat="1" x14ac:dyDescent="0.25"/>
    <row r="216" s="20" customFormat="1" x14ac:dyDescent="0.25"/>
    <row r="217" s="20" customFormat="1" x14ac:dyDescent="0.25"/>
    <row r="218" s="20" customFormat="1" x14ac:dyDescent="0.25"/>
    <row r="219" s="20" customFormat="1" x14ac:dyDescent="0.25"/>
    <row r="220" s="20" customFormat="1" x14ac:dyDescent="0.25"/>
    <row r="221" s="20" customFormat="1" x14ac:dyDescent="0.25"/>
    <row r="222" s="20" customFormat="1" x14ac:dyDescent="0.25"/>
    <row r="223" s="20" customFormat="1" x14ac:dyDescent="0.25"/>
    <row r="224" s="20" customFormat="1" x14ac:dyDescent="0.25"/>
    <row r="225" s="20" customFormat="1" x14ac:dyDescent="0.25"/>
    <row r="226" s="20" customFormat="1" x14ac:dyDescent="0.25"/>
    <row r="227" s="20" customFormat="1" x14ac:dyDescent="0.25"/>
    <row r="228" s="20" customFormat="1" x14ac:dyDescent="0.25"/>
    <row r="229" s="20" customFormat="1" x14ac:dyDescent="0.25"/>
    <row r="230" s="20" customFormat="1" x14ac:dyDescent="0.25"/>
    <row r="231" s="20" customFormat="1" x14ac:dyDescent="0.25"/>
    <row r="232" s="20" customFormat="1" x14ac:dyDescent="0.25"/>
    <row r="233" s="20" customFormat="1" x14ac:dyDescent="0.25"/>
    <row r="234" s="20" customFormat="1" x14ac:dyDescent="0.25"/>
    <row r="235" s="20" customFormat="1" x14ac:dyDescent="0.25"/>
    <row r="236" s="20" customFormat="1" x14ac:dyDescent="0.25"/>
    <row r="237" s="20" customFormat="1" x14ac:dyDescent="0.25"/>
    <row r="238" s="20" customFormat="1" x14ac:dyDescent="0.25"/>
    <row r="239" s="20" customFormat="1" x14ac:dyDescent="0.25"/>
    <row r="240" s="20" customFormat="1" x14ac:dyDescent="0.25"/>
    <row r="241" s="20" customFormat="1" x14ac:dyDescent="0.25"/>
    <row r="242" s="20" customFormat="1" x14ac:dyDescent="0.25"/>
    <row r="243" s="20" customFormat="1" x14ac:dyDescent="0.25"/>
    <row r="244" s="20" customFormat="1" x14ac:dyDescent="0.25"/>
    <row r="245" s="20" customFormat="1" x14ac:dyDescent="0.25"/>
    <row r="246" s="20" customFormat="1" x14ac:dyDescent="0.25"/>
    <row r="247" s="20" customFormat="1" x14ac:dyDescent="0.25"/>
    <row r="248" s="20" customFormat="1" x14ac:dyDescent="0.25"/>
    <row r="249" s="20" customFormat="1" x14ac:dyDescent="0.25"/>
    <row r="250" s="20" customFormat="1" x14ac:dyDescent="0.25"/>
    <row r="251" s="20" customFormat="1" x14ac:dyDescent="0.25"/>
    <row r="252" s="20" customFormat="1" x14ac:dyDescent="0.25"/>
    <row r="253" s="20" customFormat="1" x14ac:dyDescent="0.25"/>
    <row r="254" s="20" customFormat="1" x14ac:dyDescent="0.25"/>
    <row r="255" s="20" customFormat="1" x14ac:dyDescent="0.25"/>
    <row r="256" s="20" customFormat="1" x14ac:dyDescent="0.25"/>
    <row r="257" s="20" customFormat="1" x14ac:dyDescent="0.25"/>
    <row r="258" s="20" customFormat="1" x14ac:dyDescent="0.25"/>
  </sheetData>
  <mergeCells count="2">
    <mergeCell ref="B8:G8"/>
    <mergeCell ref="C1:G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Serwery</vt:lpstr>
      <vt:lpstr>Net Hybrid</vt:lpstr>
      <vt:lpstr>NetStation</vt:lpstr>
      <vt:lpstr>Akcesoria</vt:lpstr>
      <vt:lpstr>Warunki Licencyjne aktualizacji</vt:lpstr>
      <vt:lpstr>Arkusz1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Michał</cp:lastModifiedBy>
  <cp:lastPrinted>2017-08-28T13:32:46Z</cp:lastPrinted>
  <dcterms:created xsi:type="dcterms:W3CDTF">2009-04-10T12:24:23Z</dcterms:created>
  <dcterms:modified xsi:type="dcterms:W3CDTF">2017-09-06T20:19:19Z</dcterms:modified>
</cp:coreProperties>
</file>