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D:\__CENNIKI\NEOVO - CONNECT\"/>
    </mc:Choice>
  </mc:AlternateContent>
  <xr:revisionPtr revIDLastSave="0" documentId="13_ncr:1_{09A7E79F-9796-49AB-8218-202057F972BA}" xr6:coauthVersionLast="47" xr6:coauthVersionMax="47" xr10:uidLastSave="{00000000-0000-0000-0000-000000000000}"/>
  <bookViews>
    <workbookView xWindow="-98" yWindow="-98" windowWidth="28996" windowHeight="15796" xr2:uid="{00000000-000D-0000-FFFF-FFFF00000000}"/>
  </bookViews>
  <sheets>
    <sheet name="Cennik wszystkich cenników" sheetId="1" r:id="rId1"/>
  </sheets>
  <calcPr calcId="18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11" i="1" l="1"/>
  <c r="P12" i="1"/>
  <c r="P16" i="1"/>
  <c r="P17" i="1"/>
  <c r="P19" i="1"/>
  <c r="P20" i="1"/>
  <c r="P21" i="1"/>
  <c r="P22" i="1"/>
  <c r="P23" i="1"/>
  <c r="P24" i="1"/>
  <c r="P26" i="1"/>
  <c r="P27" i="1"/>
  <c r="P28" i="1"/>
  <c r="P29" i="1"/>
  <c r="P31" i="1"/>
  <c r="P32" i="1"/>
  <c r="P33" i="1"/>
  <c r="P35" i="1"/>
  <c r="P36" i="1"/>
  <c r="P37" i="1"/>
  <c r="P38" i="1"/>
  <c r="P39" i="1"/>
  <c r="P40" i="1"/>
  <c r="P41" i="1"/>
  <c r="P43" i="1"/>
  <c r="P44" i="1"/>
  <c r="P45" i="1"/>
  <c r="P46" i="1"/>
  <c r="P47" i="1"/>
  <c r="P49" i="1"/>
  <c r="P50" i="1"/>
  <c r="P51" i="1"/>
  <c r="P52" i="1"/>
  <c r="P53" i="1"/>
  <c r="P57" i="1"/>
  <c r="P59" i="1"/>
  <c r="P60" i="1"/>
  <c r="P61" i="1"/>
  <c r="P63" i="1"/>
  <c r="P64" i="1"/>
  <c r="P66" i="1"/>
  <c r="P70" i="1"/>
  <c r="P71" i="1"/>
  <c r="P72" i="1"/>
  <c r="P73" i="1"/>
  <c r="P74" i="1"/>
  <c r="P75" i="1"/>
  <c r="P76" i="1"/>
  <c r="P77" i="1"/>
  <c r="P79" i="1"/>
  <c r="P80" i="1"/>
  <c r="P81" i="1"/>
  <c r="P86" i="1"/>
  <c r="P87" i="1"/>
  <c r="P88" i="1"/>
  <c r="P89" i="1"/>
  <c r="P90" i="1"/>
  <c r="P91" i="1"/>
  <c r="P92" i="1"/>
  <c r="P94" i="1"/>
  <c r="P95" i="1"/>
  <c r="P96" i="1"/>
  <c r="P97" i="1"/>
  <c r="P98" i="1"/>
  <c r="P99" i="1"/>
  <c r="P100" i="1"/>
  <c r="P101" i="1"/>
  <c r="P105" i="1"/>
  <c r="P106" i="1"/>
  <c r="P107" i="1"/>
  <c r="P108" i="1"/>
  <c r="P109" i="1"/>
  <c r="P110" i="1"/>
  <c r="P111" i="1"/>
  <c r="P113" i="1"/>
  <c r="P114" i="1"/>
  <c r="P115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0" i="1"/>
</calcChain>
</file>

<file path=xl/sharedStrings.xml><?xml version="1.0" encoding="utf-8"?>
<sst xmlns="http://schemas.openxmlformats.org/spreadsheetml/2006/main" count="932" uniqueCount="415">
  <si>
    <t>Model</t>
  </si>
  <si>
    <t>Info</t>
  </si>
  <si>
    <t>Kolor obudowy</t>
  </si>
  <si>
    <t>Link do opisu na www</t>
  </si>
  <si>
    <t>Rozmiar ekranu i Matryca</t>
  </si>
  <si>
    <t>Cechy główne</t>
  </si>
  <si>
    <t>Jasność, Kontrast</t>
  </si>
  <si>
    <t>Wejścia / Wyjścia</t>
  </si>
  <si>
    <t>EAN</t>
  </si>
  <si>
    <t>MONITORY</t>
  </si>
  <si>
    <t>Security - Nadzór i ochrona / Digital Signage - Informacja cyfrowa</t>
  </si>
  <si>
    <t>PM-32</t>
  </si>
  <si>
    <t>na stanie - dostępne od ręki</t>
  </si>
  <si>
    <t>Czarny</t>
  </si>
  <si>
    <t>WWW / PDF</t>
  </si>
  <si>
    <t xml:space="preserve"> 31,5" LED IPS</t>
  </si>
  <si>
    <t>Anti-Burn-in™ - ochrona przed wypaleniem ekranu, Odtwarzanie z USB, Harmonogram pracy, Praca 24/7</t>
  </si>
  <si>
    <t>350 cd/m2, 1400:1</t>
  </si>
  <si>
    <t>Wejścia: HDMI 1.3, DVI, VGA, Composite/Component, (RCA), RS-232, RJ45, IR, USB 2.0, Audio (3.5 mm/RCA); Wyjścia: RS-232, IR, Audio (RCA)</t>
  </si>
  <si>
    <t>4710739593075</t>
  </si>
  <si>
    <t>350 cd/m2, 4000:1</t>
  </si>
  <si>
    <t>64,5" LED VA</t>
  </si>
  <si>
    <t>tel.</t>
  </si>
  <si>
    <t>4K, Wbudowany Android z systemem CMS (zarządzania treścią) w chmurze, zarządzalnym z dowolnego miejsca przez sieć. 4K UHD, Anti-Burn-in™, Odtwarzanie z USB, Praca 24/7</t>
  </si>
  <si>
    <t>Wejścia: HDMI 2.0 x 2, DVI, VGA, RS-232, RJ45, IR, USB 2.0, USB 3.0, Audio (3.5 mm); Wyjścia: RS-232, IR, Audio (RCA)</t>
  </si>
  <si>
    <t>NSD-5501Q</t>
  </si>
  <si>
    <t xml:space="preserve"> 54,6" LED VA</t>
  </si>
  <si>
    <t>4710739596007</t>
  </si>
  <si>
    <t>NSD-6501Q</t>
  </si>
  <si>
    <t>Wejścia: DisplayPort 1.1, HDMI 2.0 x 4, VGA, RS-232, RJ45, IR, USB 2.0 x 2 USB 3.0, Audio (3.5 mm); Wyjścia: RS-232, IR, Audio (RCA)</t>
  </si>
  <si>
    <t>4710739596014</t>
  </si>
  <si>
    <t>PROMO !!! Super cena!</t>
  </si>
  <si>
    <t>4K UHD, Anti-Burn-in™, Odtwarzanie z USB, Czujnik kontroli temperatury, Praca 24/7</t>
  </si>
  <si>
    <t>QM-55</t>
  </si>
  <si>
    <t>4710739595246</t>
  </si>
  <si>
    <t>QM-65</t>
  </si>
  <si>
    <t>4K UHD, Anti-Burn-in™, Odtwarzanie z USB, System Android, Slot OPS, Czujnik kontroli temperatury, Praca 24/7</t>
  </si>
  <si>
    <t>4710739595253</t>
  </si>
  <si>
    <t>SC-22E</t>
  </si>
  <si>
    <t>21,5" LED VA</t>
  </si>
  <si>
    <t>Technlogia Anti-Burn-in™, 3D Comb Filter / De-interlace / Noise Reduction / Freeze, Praca 24/7, Szybkie Przełączanie Sygnału, Wbudowany Wzmacniacz Obrazu, Podświetlenie bez migotania (Flicker-free) Ochrona oczu, Wbudowane g łośniki, Cienka ramka</t>
  </si>
  <si>
    <t>250 cd/m2, 20 000 000:1 DCR</t>
  </si>
  <si>
    <t>Wejścia: HDMI, VGA, Composite (BNC), Audio (3.5 mm); Wyjścia: Composite (BNC), Audio (3.5 mm) , Dodatkowo USB 2.0 x 1 (Service Port)</t>
  </si>
  <si>
    <t>4710739595536</t>
  </si>
  <si>
    <t>SC-2402</t>
  </si>
  <si>
    <t xml:space="preserve"> 24" LED IPS</t>
  </si>
  <si>
    <t>Technlogia Anti-Burn-in™, 3D Comb Filter / De-interlace / Noise Reduction / Freeze, Praca 24/7, Szybkie Przełączanie Sygnału, Wbudowany Wzmacniacz Obrazu, Podświetlenie bez migotania (Flicker-free) Ochrona oczu, Wbudowane g łośniki</t>
  </si>
  <si>
    <t>4710739597318</t>
  </si>
  <si>
    <t>SC-27E</t>
  </si>
  <si>
    <t xml:space="preserve"> 27" LED VA</t>
  </si>
  <si>
    <t>300 cd/m2, 20 000 000:1 DCR</t>
  </si>
  <si>
    <t>4710739595550</t>
  </si>
  <si>
    <t>SC-32E</t>
  </si>
  <si>
    <t xml:space="preserve"> 31,5" LED MVA</t>
  </si>
  <si>
    <t>Technlogia Anti-Burn-in™, 3D Comb Filter / De-interlace / Noise Reduction / Freeze, Praca 24/7, Szybkie Przełączanie Sygnału, Wbudowany Wzmacniacz Obrazu, Wbudowane g łośniki</t>
  </si>
  <si>
    <t>300 cd/m2,     20 000 000:1 DCR</t>
  </si>
  <si>
    <t>Wejścia: HDMI, VGA, Composite (BNC), S-Video, Audio (3.5 mm); Wyjścia: Composite (BNC), Audio (3.5 mm)</t>
  </si>
  <si>
    <t>4710739595796</t>
  </si>
  <si>
    <t>SX-15G</t>
  </si>
  <si>
    <t>dostępne na zamówienie</t>
  </si>
  <si>
    <t>15" LED VA, Hartowane Szkło Optyczne NeoV™</t>
  </si>
  <si>
    <t>Hartowane Szkło Optyczne NeoV™, Anti-Burn-in™, Korekcja Gamma, Praca 24/7, Metalowa Obudowa,
Czujnik EcoSmart, Szybkie przełączanie sygnału,
Szerokie kąty widzenia, IP22 przód, HDCP-DVI</t>
  </si>
  <si>
    <t>Wejścia: DisplayPort, HDMI 1.4, DVI, VGA, Composite (BNC) x 2,
S-Video, RS232, USB 2.0, Audio (3.5 mm/RCA) Wyjścia: Composite (BNC), Audio (RCA)</t>
  </si>
  <si>
    <t>4710739595857</t>
  </si>
  <si>
    <t>SX-17G</t>
  </si>
  <si>
    <t>17" LED, Hartowane Szkło Optyczne NeoV™</t>
  </si>
  <si>
    <t>Hartowane Szkło Optyczne NeoV™, Anti-Burn-in™, Korekcja Gamma, Praca 24/7, Metalowa Obudowa,
Czujnik EcoSmart, Szybkie przełączanie sygnału,
Szerokie kąty widzenia, IP22 przód, NOWOŚĆ, HDCP-DVI</t>
  </si>
  <si>
    <t>4710739595864</t>
  </si>
  <si>
    <t>SX-19G</t>
  </si>
  <si>
    <t>19" LED, Hartowane Szkło Optyczne NeoV™</t>
  </si>
  <si>
    <t>4710739595871</t>
  </si>
  <si>
    <t>RX-22G</t>
  </si>
  <si>
    <t>Czarny lub Biały</t>
  </si>
  <si>
    <t>21,5" LED VA, Hartowane Szkło Optyczne NeoV™</t>
  </si>
  <si>
    <t>Hartowane Szkło Optyczne NeoV™, Anti-Burn-in™, Korekcja Gamma, Praca 24/7, Metalowa obudowa, Czujnik EcoSmart, Szybkie Przełączanie Sygnału, Opcjonalny stojak, RS-232/RJ45</t>
  </si>
  <si>
    <t>250 cd/m2, 20 000  000:1</t>
  </si>
  <si>
    <t>Wejścia: DisplayPort, HDMI 1.4, DVI, VGA, Composite (BNC) x 2,
S-Video, RS-232/RJ45, USB 2.0, Audio (3.5 mm/RCA) Wyjścia: Composite (BNC), Audio (RCA)</t>
  </si>
  <si>
    <t>4710739595888 / 4710739595895</t>
  </si>
  <si>
    <t>RX-24G</t>
  </si>
  <si>
    <t>23,6" LED VA, Hartowane Szkło Optyczne NeoV™</t>
  </si>
  <si>
    <t>300 cd/m2, 20 000  000:1</t>
  </si>
  <si>
    <t>4710739595901 / 4710739595918</t>
  </si>
  <si>
    <t>RX-42E</t>
  </si>
  <si>
    <t>42" IPS, Hartowane Szkło Optyczne NeoV™</t>
  </si>
  <si>
    <t>Hartowane Szkło Optyczne NeoV™, Anti-Burn-in™, Korekcja Gamma, Praca 24/7, Metalowa obudowa, Czujnik EcoSmart, Szybkie Przełączanie Sygnału, Przełącznik Eco, Regulacja pochylenia, Harmonogram prac, Praca Pion/Poziom, RS-232 and RJ45 dla zdalnego sterowania, Opcjonalny stojak (STD-03)</t>
  </si>
  <si>
    <t>700 cd/m2, 1300:1</t>
  </si>
  <si>
    <t>Wejścia: DisplayPort 1.2, HDMI 1.4 x 2, DVI, VGA, Composite (BNC),
Component (BNC), RS232, RJ45, IR, USB 2.0, Audio (3.5 mm/
RCA) Wyjścia: DisplayPort 1.2, DVI, Composite (BNC), RS232, IR, Audio
(3.5 mm)</t>
  </si>
  <si>
    <t>4710739595291</t>
  </si>
  <si>
    <t>SMQ-4301</t>
  </si>
  <si>
    <t>43" IPS, Powłoka przeciwodblaskowa (zamglenie 1%), twardość powłoki 3H</t>
  </si>
  <si>
    <t>4K UHD, BNC, Anti-Burn-in™, Wzmacnianie obrazu: Filtr grzebieniowy 3D/Usuwanie przeplotu/Redukcja szumów, metalowa obudowa, Praca ciągła 24/7</t>
  </si>
  <si>
    <t>350 cd/m², 1200:1</t>
  </si>
  <si>
    <t>Wejścia: HDMI  2,0 x2, 24-pin DVI-D, VGA: 15-pin D-Sub x1, Kompozyt: BNC x1, Wyjścia: Kompozyt: BNC x1, Zdalne sterowanie: RS-232: 9-pin D-Sub, LAN: RJ45 x1, Audio in: minijack 3,5mm, audio out: minijack 3,5mm, S/PDIF</t>
  </si>
  <si>
    <t>4710739597387</t>
  </si>
  <si>
    <t>SMQ-5501</t>
  </si>
  <si>
    <t>54,6" IPS, Powłoka przeciwodblaskowa (zamglenie 1%), twardość powłoki 3H</t>
  </si>
  <si>
    <t>4710739597394</t>
  </si>
  <si>
    <t>SMQ-6501</t>
  </si>
  <si>
    <t>64,5" IPS, Powłoka przeciwodblaskowa (zamglenie 1%), twardość powłoki 3H</t>
  </si>
  <si>
    <t>400 cd/m², 1200:1</t>
  </si>
  <si>
    <t>4710739597400</t>
  </si>
  <si>
    <t xml:space="preserve">QX-24 </t>
  </si>
  <si>
    <t xml:space="preserve"> 23,8" LED VA, Hartowane Szkło Optyczne NeoV™</t>
  </si>
  <si>
    <t>Hartowane Szkło Optyczne NeoV™, 4K UHD, Anti-Burn-in™, PIP/PBP, Praca Pion/Poziom, Metalowa Obudowa, Praca 24/7, stojak w zestawie</t>
  </si>
  <si>
    <t>300 cd/m2, 1000:1</t>
  </si>
  <si>
    <t>Wejścia: DisplayPort 1.2a, HDMI 2.0, DVI, VGA, RS-232, RJ45, IR, USB 2.0 Service Port, Audio (3.5 mm)</t>
  </si>
  <si>
    <t>4710739593945</t>
  </si>
  <si>
    <t xml:space="preserve">QX-28 </t>
  </si>
  <si>
    <t xml:space="preserve"> 28" LED VA, Hartowane Szkło Optyczne NeoV™</t>
  </si>
  <si>
    <t>4710739593990</t>
  </si>
  <si>
    <t>QX-32</t>
  </si>
  <si>
    <t xml:space="preserve"> 32" LED MVA, Hartowane Szkło Optyczne NeoV™</t>
  </si>
  <si>
    <t>Hartowane Szkło Optyczne NeoV™, 4K UHD, Anti-Burn-in™, PIP/PBP, Praca Pion/Poziom, Metalowa Obudowa, Praca 24/7, Czujnik Kontroli Temperatury, Czujnik EcoSmart</t>
  </si>
  <si>
    <t>350 cd/m2, 1000:1</t>
  </si>
  <si>
    <t>4710739593952</t>
  </si>
  <si>
    <t xml:space="preserve">QX-43 </t>
  </si>
  <si>
    <t>42,5 LED MVA, Hartowane Szkło Optyczne NeoV™</t>
  </si>
  <si>
    <t>500 cd/m2, 3000:1</t>
  </si>
  <si>
    <t>Wejścia: DisplayPort 1.2a, HDMI 2.0, DVI, VGA, RS-232,
RJ45, IR, USB 2.0 Service Port, Audio (3.5 mm)</t>
  </si>
  <si>
    <t>4710739593969</t>
  </si>
  <si>
    <t xml:space="preserve">QX-55 </t>
  </si>
  <si>
    <t>55" LED MVA, Hartowane Szkło Optyczne NeoV™</t>
  </si>
  <si>
    <t>450 cd/m2, 3000:1</t>
  </si>
  <si>
    <t>4710739593976</t>
  </si>
  <si>
    <t>HX-24G</t>
  </si>
  <si>
    <t xml:space="preserve">Czarny </t>
  </si>
  <si>
    <t>Hartowane Szkło Optyczne NeoV™, Anti-Burn-in™, Gamma Correction, SDI (3G-SDI, HD-SDI, SD-SDI) Signal Looping, Praca 24/7, Metalowa Obudowa, Czujnik EcoSmart, Automatyczne wykrywanie sygnału wideo, wbudowane głośniki</t>
  </si>
  <si>
    <t>Wejścia: DisplayPort, HDMI 1.4, DVI, VGA, Composite (BNC), RS-232/RJ45, USB 2.0, Audio (3.5 mm/RCA); Wyjścia: Composite (BNC), 3G-SDI (BNC), Audio (RCA)</t>
  </si>
  <si>
    <t>4710739595949</t>
  </si>
  <si>
    <t>HMQ-4301</t>
  </si>
  <si>
    <t>HMQ-5501</t>
  </si>
  <si>
    <t>HMQ-6501</t>
  </si>
  <si>
    <t>Digital Signage - Informacja cyfrowa, reklama</t>
  </si>
  <si>
    <t>500 cd/m2, 1200:1</t>
  </si>
  <si>
    <t>PD-43Q</t>
  </si>
  <si>
    <t>42,5” LED IPS</t>
  </si>
  <si>
    <t>4K, Wąska ramka, gniazdo Intel SDM, Odtwarzanie z USB, Praca 24/7, Harmonogram pracy, Funkcjonalność Daisy Chain / Display Port / IR / RS232, Czujnik kontroli temperatury, praca Pion/Poziom</t>
  </si>
  <si>
    <t>700 cd/m2, 1200:1</t>
  </si>
  <si>
    <t>Wejścia: DisplayPort, HDMI 2.0 x 3, 29-pin DVI (VGA), RS-232, RJ45, IR, USB 2.0 x 1 (Service Port/Media Playback) / 2.0 x 1 (Media Playback), Audio (3.5 mm/RCA); Wyjścia: DisplayPort, RS-232, IR, Audio (3.5 mm)</t>
  </si>
  <si>
    <t>4710739596830</t>
  </si>
  <si>
    <t>PD-55Q</t>
  </si>
  <si>
    <t>54,6” LED VA</t>
  </si>
  <si>
    <t>700 cd/m2, 5000:1</t>
  </si>
  <si>
    <t>4710739596847</t>
  </si>
  <si>
    <t>PD-65Q</t>
  </si>
  <si>
    <t>64,5” LED IPS</t>
  </si>
  <si>
    <t>4710739596854</t>
  </si>
  <si>
    <t>54,6” LED MVA</t>
  </si>
  <si>
    <r>
      <rPr>
        <sz val="8"/>
        <color rgb="FFFF0000"/>
        <rFont val="Arial"/>
        <family val="2"/>
      </rPr>
      <t>2500 cd/m2</t>
    </r>
    <r>
      <rPr>
        <sz val="8"/>
        <color theme="1" tint="0.34998626667073579"/>
        <rFont val="Arial"/>
        <family val="2"/>
        <charset val="238"/>
      </rPr>
      <t>, 4,000:1</t>
    </r>
  </si>
  <si>
    <t>Wejścia: 15-Pin D-Sub, 24-Pin DVI-D, DisplayPort 1.2a x 1, HDMI 1.4 x1, USB x 1 (zarezerwowane dla funkcji dotyku)</t>
  </si>
  <si>
    <t>PO-55H</t>
  </si>
  <si>
    <t>• Ultra wysoka jasność: 2500 nitów, • Anti-Burn-in, • czujnik EcoSmart • RS-232 oraz IR dla zdalnej kontroli • Czujnik kontroli temperatury z podwójnymi wentylatorami • Praca Pion/Poziom • Mały wspóczynnik odbicia ≦1.45% • Wbudowane głośniki • Praca 24/7, Open frame</t>
  </si>
  <si>
    <t>4710739595208</t>
  </si>
  <si>
    <t>PF-55H</t>
  </si>
  <si>
    <t>55" LED MVA</t>
  </si>
  <si>
    <t>Wąski profil 68 mm, Zabezpieczenie szkłem hartowanym, Mobilność, Opcjonalny ekran dotykowy</t>
  </si>
  <si>
    <t>700 cd/m2, 4000:1</t>
  </si>
  <si>
    <t>Wejścia: HDMI 1.3, DVI, VGA, USB 2.0, Audio (3.5 mm)</t>
  </si>
  <si>
    <t>4710739592917</t>
  </si>
  <si>
    <t>Profesjonalne biurkowe / IT</t>
  </si>
  <si>
    <t>250 cd/m2, 20,000,000:1 (DCR)</t>
  </si>
  <si>
    <t>23,8" LED VA</t>
  </si>
  <si>
    <t>LA-22</t>
  </si>
  <si>
    <t>21,5" LED TN</t>
  </si>
  <si>
    <t>Podświetlenie bez migotania (Flicker-free), Filtr światła niebieskiego </t>
  </si>
  <si>
    <t>Wejścia: DisplayPort 1.2, HDMI 1.3, VGA, Audio (3.5 mm), Wyjścia: Audio (3.5 mm)</t>
  </si>
  <si>
    <t>4710739595734</t>
  </si>
  <si>
    <t>LA-24</t>
  </si>
  <si>
    <t>dostępne od listopada</t>
  </si>
  <si>
    <t>23,8" LED IPS</t>
  </si>
  <si>
    <t>270 cd/m2, 20,000,000:1 (DCR)</t>
  </si>
  <si>
    <t>4710739595741</t>
  </si>
  <si>
    <t>LA-27</t>
  </si>
  <si>
    <t>dostępne od października</t>
  </si>
  <si>
    <t>27" LED VA</t>
  </si>
  <si>
    <t>330 cd/m2, 20,000,000:1 (DCR)</t>
  </si>
  <si>
    <t>4710739595758</t>
  </si>
  <si>
    <t>LH-22</t>
  </si>
  <si>
    <t>Podświetlenie bez migotania (Flicker-free), Filtr światła niebieskiego. Ergonomiczna podstawa (nachylenie, obrót w pionie i poziomie, regulacja wysokości)</t>
  </si>
  <si>
    <t>4710739595765</t>
  </si>
  <si>
    <t>LH-24</t>
  </si>
  <si>
    <t>4710739595772</t>
  </si>
  <si>
    <t>LH-27</t>
  </si>
  <si>
    <t>4710739595789</t>
  </si>
  <si>
    <t xml:space="preserve">Medycyna </t>
  </si>
  <si>
    <t>DR-17G</t>
  </si>
  <si>
    <t>Biały</t>
  </si>
  <si>
    <t>Hartowane Szkło Optyczne NeoV™, Anti Burn-in, Illuminator Mode (podświetlenie klisz RTG), zasilanie DC 24V, Czujnik EcoSmart, EN60601-1, IEC60601-1, Zacisk Ekwipotencjalny, opcjonalnie uchwyt do monitora HDL-01, Certyfikat medyczny EN60601-1 &amp; IEC60601-1 oraz Medical Devices Directive (93/42/EEC), class I, VAT 8%</t>
  </si>
  <si>
    <t>Wejścia DisplayPort 1.2a, HDMI 1.4, DVI, VGA, Composite (BNC), S-Video, USB 2.0 Service Port, Audio (3.5 mm); Wyjścia: Composite (BNC), Audio (RCA)</t>
  </si>
  <si>
    <t>4710739595925</t>
  </si>
  <si>
    <t>DR-22G</t>
  </si>
  <si>
    <t xml:space="preserve">21,5" LED VA, Hartowane Szkło Optyczne NeoV™ </t>
  </si>
  <si>
    <t>Hartowane Szkło Optyczne NeoV™, Anti Burn-in, Illuminator Mode (podświetlenie klisz RTG), zasilanie DC 24V, Czujnik EcoSmart, EN60601-1, IEC60601-1, Zacisk Ekwipotencjalny, opcjonalnie uchwyt do monitora HDL-02, Certyfikat medyczny EN60601-1 &amp; IEC60601-1 oraz Medical Devices Directive (93/42/EEC), class I, VAT 8%</t>
  </si>
  <si>
    <t>4710739595932</t>
  </si>
  <si>
    <t>DR-24G</t>
  </si>
  <si>
    <t>Wejścia DisplayPort, HDMI 1.4, DVI, VGA, Composite (BNC)x2, S-Video, USB 2.0 Service Port, Audio (3.5 mm, RCA); Wyjścia: Composite (BNC)x2, Audio (RCA)</t>
  </si>
  <si>
    <t>4710739597332</t>
  </si>
  <si>
    <t>MD-2402</t>
  </si>
  <si>
    <t>23,8" LED</t>
  </si>
  <si>
    <t>Zgodność z DICOM Part 14, Ergonomiczny stojak; EN60601-1, IEC60601-1, Praca Pion/Poziom, Certyfikat medyczny EN60601-1 &amp; IEC60601-1 oraz Medical Devices Directive (93/42/EEC) class I, VAT 8%</t>
  </si>
  <si>
    <t>Wejścia: HDMI 1.4, VGA, Audio (3.5 mm)</t>
  </si>
  <si>
    <t>4710739597219</t>
  </si>
  <si>
    <t>MD-2702</t>
  </si>
  <si>
    <t>27" LED</t>
  </si>
  <si>
    <t>Ergonomiczny stojak; EN60601-1, IEC60601-1, Praca Pion/Poziom, Certyfikat medyczny EN60601-1 &amp; IEC60601-1 oraz Medical Devices Directive (93/42/EEC) class I, VAT 8%</t>
  </si>
  <si>
    <t>4710739597226</t>
  </si>
  <si>
    <t>MX-22</t>
  </si>
  <si>
    <t xml:space="preserve">21,5" LED, Hartowane Szkło Optyczne NeoV™ </t>
  </si>
  <si>
    <t>DICOM Part 14, EN60601-1, IEC60601-1,
Metal Casing, PIP/PBP,  (DICOM- brak mozliwości kalibracji). Certyfikat medyczny EN60601-1 &amp; IEC60601-1 oraz Medical Devices Directive (93/42/EEC) class I, VAT 8%</t>
  </si>
  <si>
    <t>Wejścia DisplayPort 1.2, HDMI 1.4, DVI, VGA, Audio (3.5 mm)</t>
  </si>
  <si>
    <t>4710739594768</t>
  </si>
  <si>
    <t>MX-24</t>
  </si>
  <si>
    <t>23,6" LED, Hartowane Szkło Optyczne NeoV™</t>
  </si>
  <si>
    <t>4710739594775</t>
  </si>
  <si>
    <t>X-15E</t>
  </si>
  <si>
    <r>
      <t xml:space="preserve">Czarny lub </t>
    </r>
    <r>
      <rPr>
        <sz val="8"/>
        <color rgb="FFFF0000"/>
        <rFont val="Arial"/>
        <family val="2"/>
      </rPr>
      <t>Biały</t>
    </r>
  </si>
  <si>
    <t>Hartowane Szkło Optyczne NeoV™, Anti-Burn-in™, Podświetlenie bez migotania (Flicker-free), czujnik EcoSmart, korekcja Gamma, Metalowa obudowa, PIP/PBP, Black-level Adjustment,, Alink, wodoszczelność IP22 przód</t>
  </si>
  <si>
    <t>Wejścia: DisplayPort, HDMI 1.4, DVI, VGA,
Audio (3.5 mm)</t>
  </si>
  <si>
    <t>4710739594881 / 4710739595062</t>
  </si>
  <si>
    <t>X-17E</t>
  </si>
  <si>
    <t xml:space="preserve">Wejścia: DisplayPort 1.2a, HDMI 1.4, DVI, VGA, Audio (3.5 mm) </t>
  </si>
  <si>
    <t>4710739594898 / 4710739595079</t>
  </si>
  <si>
    <t>X-19E</t>
  </si>
  <si>
    <t>4710739594904 / 4710739595086</t>
  </si>
  <si>
    <t>X-22E</t>
  </si>
  <si>
    <t>21,5" LED, Hartowane Szkło Optyczne NeoV™</t>
  </si>
  <si>
    <t>4710739593747 / 4710739593785</t>
  </si>
  <si>
    <t>X-24E</t>
  </si>
  <si>
    <t>4710739593754 / 4710739593792</t>
  </si>
  <si>
    <t>Interaktywne - Dotykowe</t>
  </si>
  <si>
    <t>TX-10</t>
  </si>
  <si>
    <t>10,1", ekran dotykowy</t>
  </si>
  <si>
    <t xml:space="preserve">Szkło hartowane, Technologia dotyku Projected Capacitive Touch, Praca 24/7, Uszczelniona pianką obudowa, Ochrona IP65 - front, RJ11 (przewodowy interfejs zdalnego sterownika OSD), 10-punktowy dotyk w Windows® 10 P&amp;P, 5-punktowy dotyk w Linux, Android 2.1+; 10-punktowy dotyk w Android 4.0+                                                                                     </t>
  </si>
  <si>
    <t>500 cd/m2, 1300:1 </t>
  </si>
  <si>
    <t>Wejścia: Display Port, HDMI, VGA, RJ11</t>
  </si>
  <si>
    <t>4710739596274</t>
  </si>
  <si>
    <t>TX-1502</t>
  </si>
  <si>
    <t xml:space="preserve">15" LED TN, ekran dotykowy </t>
  </si>
  <si>
    <t xml:space="preserve">Możliwość obsługi w rękawiczkach lateksowych, Szkło hartowane NeoV, Projected Capacitive Touch, Praca 24/7, Metalowa Obudowa, Ochrona IP65 - front, RJ11 dla zdalnego zarządzania obrazem, 10-punktowy dotyk                                                                    </t>
  </si>
  <si>
    <t>350 cd/m2, 800:1 </t>
  </si>
  <si>
    <t>Wejścia: Display Port, HDMI 1.4, VGA 15-pin D-Sub, RJ11</t>
  </si>
  <si>
    <t>4710739597257</t>
  </si>
  <si>
    <t>TX-2202</t>
  </si>
  <si>
    <t>21,5" LED IPS, ekran dotykowy</t>
  </si>
  <si>
    <t>250 cd/m2, 1000:1</t>
  </si>
  <si>
    <t>4710739597288</t>
  </si>
  <si>
    <t>TX-3202</t>
  </si>
  <si>
    <t>dane dostępne wkrótce</t>
  </si>
  <si>
    <t>możliwość obsługi dotyku przez szybę, https://www.youtube.com/watch?v=B0INKAsiI-Q</t>
  </si>
  <si>
    <t>4710739597233</t>
  </si>
  <si>
    <t>TX-4302</t>
  </si>
  <si>
    <t>4710739597240</t>
  </si>
  <si>
    <t>TM-22</t>
  </si>
  <si>
    <t>21,5" LED, ekran dotykowy</t>
  </si>
  <si>
    <t>Szklany ekran dotykowy, Technologia dotyku Projected Capacitive Touch, Dual-hinge Stand, Hub USB, 10-punktowy dotyk w Windows® 7, 8 i 10, 1-punktowy w Windows XP</t>
  </si>
  <si>
    <t>Wejścia: DisplayPort 1.2, HDMI 1.4, VGA, USB 3.0 x 3, Audio (3.5 mm); Wyjścia: USB 2.0 Type B Touch Port</t>
  </si>
  <si>
    <t>4710739592429</t>
  </si>
  <si>
    <t>TM-23</t>
  </si>
  <si>
    <t>23" LED IPS, ekran dotykowy</t>
  </si>
  <si>
    <t>4710739592436</t>
  </si>
  <si>
    <t>IFP-6502</t>
  </si>
  <si>
    <t>www / PDF</t>
  </si>
  <si>
    <t>64,5" LED IPS, dotykowy</t>
  </si>
  <si>
    <t>Interaktywna tablica multimedialna z wbudowanym systemem Android  i kompletnym oprogramowaniem do prezentacji, współpracy i udostępniania danych. Dotykowy ekran 4K UHD z powłoką antyrefleksyjną.</t>
  </si>
  <si>
    <t>350 cd/m2, 20,000,000:1 (DCR)</t>
  </si>
  <si>
    <t>Wejścia: HDMI 1.4, HDMI 2.0 x 4, VGA 15-Pin D-Sub x 1, stereo Audio Jack (3.5 mm)
Wjścia: HDMI 2.0, Stereo Audio Jack (3.5 mm), S/PDIF, Zarządzanie: RS232 9-Pin D-Sub, LAN RJ45 x 1. Wbudowany Android 8.0, Dual core A73+Dual core A53</t>
  </si>
  <si>
    <t>4710739595970</t>
  </si>
  <si>
    <t>IFP-7502</t>
  </si>
  <si>
    <t>74,5" LED IPS, dotykowy</t>
  </si>
  <si>
    <t>4710739595987</t>
  </si>
  <si>
    <t>IFP-8602</t>
  </si>
  <si>
    <t>85,6" LED IPS, dotykowy</t>
  </si>
  <si>
    <t>4710739596373</t>
  </si>
  <si>
    <t>MONTAŻ I AKCESORIA</t>
  </si>
  <si>
    <t>Mocowania do ścian video</t>
  </si>
  <si>
    <t>VWM-01</t>
  </si>
  <si>
    <t>Uchwyt do montażu monitorów od 42 do 65" o wadze max 80 kg na jeden uchwyt. Rozstaw VESA max 400 x 400.</t>
  </si>
  <si>
    <t>4710739593051</t>
  </si>
  <si>
    <t>VWM-02</t>
  </si>
  <si>
    <t>Uchwyt do montażu monitorów od 42 do 65" z funkcją Push-to-Open o wadze max 80 kg na jeden uchwyt. Rozstaw VESA max 400 x 400. (Push-to-Open - mozliwość wysunięcia monitora i łatwiejszej instalacji)</t>
  </si>
  <si>
    <t>4710739593068</t>
  </si>
  <si>
    <t>VWA-01</t>
  </si>
  <si>
    <t>Aluminiowa listwa do łatwego montażu monitorów w ścianie wideo. Długość 2 metry.</t>
  </si>
  <si>
    <t>VWA-04</t>
  </si>
  <si>
    <t>Uchwyt montażowy do listew VWA-01, VWA-02 i VWA-03</t>
  </si>
  <si>
    <t>4710739593167</t>
    <phoneticPr fontId="2" type="noConversion"/>
  </si>
  <si>
    <t>VWA-05</t>
  </si>
  <si>
    <t>Montaż ścienny i sufitowy</t>
  </si>
  <si>
    <t>CMP-01</t>
  </si>
  <si>
    <t>4710739592160</t>
  </si>
  <si>
    <t>WMK-03</t>
  </si>
  <si>
    <t>Montaż: (15" - 27") (VESA 200x200/200x100/100x100)
Udzwig: 60 kg, Przechyl w dół: 0°-15° (bez kąta), Materiał: Stal / kolor czarny, Wymiary: 248 x 230 x 45 mm, Waga: 2,2 kg</t>
  </si>
  <si>
    <t>4710739592177</t>
  </si>
  <si>
    <t>LMK-02</t>
  </si>
  <si>
    <t>4710739592184</t>
  </si>
  <si>
    <t>LMK-03</t>
  </si>
  <si>
    <t>LMK-01</t>
  </si>
  <si>
    <t>4710739592054</t>
  </si>
  <si>
    <t>Montaż ścienny</t>
  </si>
  <si>
    <t>WMK-01</t>
  </si>
  <si>
    <t>4710739599008</t>
  </si>
  <si>
    <t>PMK-01</t>
  </si>
  <si>
    <t>4710739599725</t>
  </si>
  <si>
    <t>WMA-01</t>
  </si>
  <si>
    <t>4710739592238</t>
  </si>
  <si>
    <t>LMA-01</t>
  </si>
  <si>
    <t>4710739592245</t>
  </si>
  <si>
    <t>Uchwyty biurkowe stojące</t>
  </si>
  <si>
    <t>DTS-01</t>
  </si>
  <si>
    <t>Nowość!!! Bardzo dobra cena i atrakcyjny wygląd!!!</t>
  </si>
  <si>
    <t>4710739596380</t>
  </si>
  <si>
    <t>ES-02</t>
  </si>
  <si>
    <t>4710739592061</t>
  </si>
  <si>
    <t>DMS-01D</t>
  </si>
  <si>
    <t>4710739592191</t>
  </si>
  <si>
    <t>Uchwyty biurkowe zaciskowe</t>
  </si>
  <si>
    <t>DMC-02D</t>
  </si>
  <si>
    <t>4710739592214</t>
  </si>
  <si>
    <t>DMC-01</t>
  </si>
  <si>
    <t>4710739592221</t>
  </si>
  <si>
    <t>55" LED</t>
  </si>
  <si>
    <t>NOWOŚĆ! dostępne na zamówienie, od lipca 2022</t>
  </si>
  <si>
    <t>PO-5502</t>
  </si>
  <si>
    <t>• Open Frame • Ultra wysoka jasność: 2500 nitów • Open frame • Anti-Burn-in • czujnik EcoSmart • RS-232 oraz IR dla zdalnej kontroli • Czujnik kontroli temperatury • Praca Pion/Poziom • Mały wspóczynnik odbicia ≦1.45% • Praca 24/7</t>
  </si>
  <si>
    <t>Wejścia: DisplayPort x 1, HDMI 1.4 x2, VGA: 15-pin D-Sub; Zarządzanie zdalne: IR In: RJ45, RS232 In: 9-pin D-Sub, RS232 Out: 9-pin D-Sub; Audio In/Out: Stereo Audio Jack 3,5mm</t>
  </si>
  <si>
    <t>4710739597578</t>
  </si>
  <si>
    <t>NOWOŚĆ, dostępne na zamówienie, od lipca 2022</t>
  </si>
  <si>
    <t>PN-55D3</t>
  </si>
  <si>
    <t>54,6" IPS, Powłoka przeciwodblaskowa (zamglenie 28%), twardość powłoki 2H</t>
  </si>
  <si>
    <t>Bezramkowy do ścian video,  ultra-wąskie ramki 2.3 mm (góra/lewo) i 1.2 mm (dół/prawo), Anti-Burn-in™, Metalowa obudowa, Praca 24/7,  praca Pion/Poziom</t>
  </si>
  <si>
    <t>Wejścia: DisplayPort 1.2 x1, HDMI 2.0 x 1, DVI: 24-pin DVI-D, VGA: 15-pin D-Sub; Wyjścia: DisplayPort 1.2 x1; Zarządzanie zdalne: IR In/Out: 3.5mm MinjJack, RS232 In/Out RS-232, LAN: RJ45 x1, OPS Slot x1</t>
  </si>
  <si>
    <t>PM-3202</t>
  </si>
  <si>
    <t>NOWOŚĆ! dostępny od ręki od września 2022</t>
  </si>
  <si>
    <t>4710739597028</t>
  </si>
  <si>
    <t>Wejścia: HDMI x3, VGA, RS-232, RJ45, IR, USB 2.0, Audio (3.5 mm/RCA); Wyjścia: RS-232, IR, Audio (RCA)</t>
  </si>
  <si>
    <t>QM-4302</t>
  </si>
  <si>
    <t xml:space="preserve">NOWOŚĆ! Dostępne od ręki od sierpnia 2022 </t>
  </si>
  <si>
    <t>Obniżka ceny! Dostępne od ręki</t>
  </si>
  <si>
    <t>NOWOŚĆ! dostępne na zamówienie od sierpnia 2022</t>
  </si>
  <si>
    <t>54.6" IPS, Powłoka przeciwodblaskowa (zamglenie 1%), twardość powłoki 3H</t>
  </si>
  <si>
    <t>64.5" IPS, Powłoka przeciwodblaskowa (zamglenie 1%), twardość powłoki 3H</t>
  </si>
  <si>
    <t>4K UHD 3840 x 2160, Pasywne wyjście kompozyt, pętla BNC, Anti-Burn-in, Polepszanie obrazu: 3D Comb Filter / Deinterlace / Noise Reduction, Obsługa licznych formatów SDI: 3G/HD/SD-SDI, metalowa obudowa, Praca ciągła 24/7</t>
  </si>
  <si>
    <t>Wejścia: SDI: BNC x 1, HDMI: 2.0 x 1, DVI: 24-Pin DVI-D, VGA: 15-Pin D-Sub x 1, Kompozyt: BNC x 1; Wyjścia: SDI: BNC x 1, Kompozyt: BNC x 1; Zarządzanie zdalne: RS232 In: 9-Pin D-Sub, LAN: RJ45 x 1; Audio: Audio In: Stereo Audio Jack (3.5 mm); Audio Out: S/PDIF, Stereo Audio Jack (3.5 mm), Wbudowane głośniki
5W x2</t>
  </si>
  <si>
    <t>dostępny na zamówienie</t>
  </si>
  <si>
    <t>TX-2401</t>
  </si>
  <si>
    <t>23,8" LED VA, zamglenie 40%, twardość 3H, ekran dotykowy</t>
  </si>
  <si>
    <t>250 cd/m2, 3000:1</t>
  </si>
  <si>
    <t>Wejścia: Display Port 1.2 x1, HDMI 1.3 x1, VGA 15-pin D-Sub</t>
  </si>
  <si>
    <t>4710739597547</t>
  </si>
  <si>
    <t>NOWOŚĆ! dostępny na zamówienie od czerwca 2022</t>
  </si>
  <si>
    <t>Sworzeń łączący, do zestawu montażowego, zawierającego: listwę VWA-01, zaciski VWA-04, sworzeń VWA-05 i opcjonalnie uchwyty mocujące VWM-01 i VWM-02</t>
  </si>
  <si>
    <t xml:space="preserve">Możliwość obsługi w rękawiczkach lateksowych, Szkło hartowane NeoV, Projected Capacitive Touch, Praca 24/7, Metalowa Obudowa, Ochrona IP65 - front, RJ11 dla zdalnego zarządzania obrazem, 10-punktowy dotyk, Medyczny zasilacz sieciowy, certyfikowany zgodnie z normą medyczną PN / IEC / EN 60601-1                                                                    </t>
  </si>
  <si>
    <t>NOWOŚĆ! na stanie - dostępne od ręki</t>
  </si>
  <si>
    <t>NIŻSZA CENA! dostępne na zamówienie</t>
  </si>
  <si>
    <t xml:space="preserve">Uchwyt sufitowy, kompatybilny z LMK-01 (42”-65”), LMK-02 (32"-42"), WMK-03 (15"-27"), jedno lub dwustronny. Dopuszczalna waga: 60 kg po jednej stronie. Regulowana wysokość: 924 do 1424 mm, skok co 50 mm. Materiał: Stal, kolor: Czarny, Wymiary: 172 x 1424 x 200 mm, Waga: 6.2 kg </t>
  </si>
  <si>
    <t>Regulowany uchylny uchwyt ścienny. Montaż: (32"-42") (maks. rozstaw: 440x330), Udźwig do 80 kg (60 kg, jeżeli z CMP-01), Przechylenie w dół: 0°, 5°, 10°, 13°, 15°, Materiał: Stal, kolor czarny, Wymiary: 508 x 368 x 48 mm, Waga: 3.76 kg</t>
  </si>
  <si>
    <t>Zestaw do montażu ściennego. Montaż: (32" - 42") (maks. rozstaw: 440 x 330), Udźwig do 80 kg (60 kg, jeżeli z CMP-01), Przechylenie w dół: 0°, 5°, 10°, 13°, 15°
Materiał: Stal  / kolor czarny, Wymiary: 508 x 368 x 48 mm, Waga: 3.76 kg</t>
  </si>
  <si>
    <t>Zestaw do montażu ściennego. Montaż: (42 "- 65") (maks. rozstaw: 725 x 450), Udźwig: 100 kg (60 kg, jeżeli z CMP-01), Przechyl w dół: 0°, 5°, 10°, 13°, 15°, Materiał: Stal, kolor czarny, Wymiary: 788 x 490 x 48 mm, Waga: 5,1 kg</t>
  </si>
  <si>
    <t>Zestaw do montażu ściennego. Montaż: (15 "- 27") (VESA 100x100/75x75), Udźwig: 18 kg, Przechylenie Dół: Nie, Materiał: Stal, kolor czarny, Wymiary: 130 x 140 x 20 mm, Waga: 0,36 kg</t>
  </si>
  <si>
    <t>Ergonomiczny zestaw do montażu ściennego. Montaż: VESA  (100x100/75x75), Udzwig: 14,0 kg, Przechylenie w dół: Max. +90°/- 90°, Uchylanie: Max. +90°/- 90°, Obrót (pivot): 270°, Materiał: Stal, Kolor czarny, Wymiary: 115 x 115 x 131 mm, Waga: 1,5 kg</t>
  </si>
  <si>
    <t>Ramię do montażu ściennego. Montaż: (15 "- 27") (VESA 200x200, 200x100, 100x100, 75x75), Udżwig: 25 kg, Uchylanie: maks. +/-90°, Pochylenie: maks. +/-15°, Materiał: stal, aluminium, tworzywa sztuczne, kolor Czarny i Srebrny, Maks. odległość od ściany: 469 mm, Min. odległość od ściany: 70 mm, Wymiary: 340 x 285 x 469 mm</t>
  </si>
  <si>
    <t>Ramię do montażu ściennego. Montaż: (32" - 42") (max VESA: 400x400), Udźwig: 35 kg, Uchylanie: Max. +/-90°, Pochylenie maks. +/-15°, Materiał: stal, aluminium, tworzywa sztuczne, kolor Czarny i Srebrny, Maks. odległość od ściany: 562 mm, Min. odległość od ściany: 105 mm, Wymiary: 500 x 450 x 105 mm</t>
  </si>
  <si>
    <t>LMA-02</t>
  </si>
  <si>
    <t>Wysuwany uchwyt do montażu ściennego. Montaż: (32" - 65") (max VESA: 600x400), Udźwig: 50 kg, Uchylanie: Max. +/-60°, Pochylenie maks. -20°/+10°, Materiał: metal, kolor Czarny, Maks. odległość od ściany: 562 mm, Min. odległość od ściany: 510 mm, min. odległość 64mm, Waga 7kg</t>
  </si>
  <si>
    <t>4710739597004</t>
  </si>
  <si>
    <t>Podwójna podstawa stołowa. Montaż: (15"- 24") (VESA 100x100/75x75), Udźwig: 12kg na jedną stronę, Uchylanie: Max. +/- 20° (jeden), Pochylenie: maks +/- 20° (jeden), Obrót (pivot): 360° (jeden), Materiał: stal, aluminium, kolor czarny, Wymiary: 672 x 470 x 144 mm, Waga: 3.14 kg</t>
  </si>
  <si>
    <t>Ergonomiczna podstawa biurkowa. Montaż: (15 "- 27") (VESA 100x100/75x75), Udzwig: 2-8 kg, Obrót: 360°, Pochylenie maks. -5° - 25°, Obrót (pivot): 90° (360° z odkręconym zawiasem), Zakres regulacji wysokości: 130 mm, Materiał: stal, plastik, aluminium, kolor czarny, Wymiary: 222 x 432 x 252 mm</t>
  </si>
  <si>
    <t xml:space="preserve">Uchwyt biurkowy zaciskowy. Montaż: (15"-27") (VESA 100x100/75x75), Udźwig: 10kg, Uchwyt montażowy: Obrót (swivel): maks +/-90°, Pochyleniet: maks. +90°/-20°, Obrót (pivot): 360°, Ramię: Lift: 33 cm (-30°- 65°), Obrót: 360°, Materiał: stal, aluminium, tworzywa sztuczne, kolor srebrny </t>
  </si>
  <si>
    <t>Podwójny uchwyt biurkowy zaciskowy. Montaż: (15"-24") (VESA 100x100/75x75), Pojemność: 12kg na jedno mocowanie, Uchylanie: maks. +/- 20° na jedno mocowanie, Pochylenie maks. +/- 20° na jedno mocowanie, Obrót (pivot): 360 ° na jedno mocowanie, Materiał: stal, aluminium, kolor czarny, Wymiary: 672 x 470 x 144 mm, Waga: 3.14 kg</t>
  </si>
  <si>
    <t>TX-2401 White</t>
  </si>
  <si>
    <t xml:space="preserve">Możliwość obsługi w rękawiczkach lateksowych, Szkło hartowane NeoV, Projected Capacitive Touch, Praca 24/7, Metalowa Obudowa, Ochrona IP65 - front, RJ11 dla zdalnego zarządzania obrazem, 10-punktowy dotyk, certyfikat medyczny                                               </t>
  </si>
  <si>
    <t>Kod CN / HS</t>
  </si>
  <si>
    <t>8528.5900.90</t>
  </si>
  <si>
    <t>Kraj pochodzenia</t>
  </si>
  <si>
    <t>CN</t>
  </si>
  <si>
    <t>8528.5210.00</t>
  </si>
  <si>
    <t>8528.5291.00</t>
  </si>
  <si>
    <t>TW</t>
  </si>
  <si>
    <t>7326.9098.90</t>
  </si>
  <si>
    <t>NL</t>
  </si>
  <si>
    <t>LW-2202</t>
  </si>
  <si>
    <t>LW-2402</t>
  </si>
  <si>
    <t>Podświetlenie bez migotania (Flicker-free), Filtr światła niebieskiego, kabel HDMI w zestawie</t>
  </si>
  <si>
    <t>4710739597592</t>
  </si>
  <si>
    <t>4710739597585</t>
  </si>
  <si>
    <t>4710739597035</t>
  </si>
  <si>
    <t>4K UHD, Anti-Burn-in™, Odtwarzanie z USB, Czujnik kontroli temperatury, Pion/Poziom, Praca 24/7</t>
  </si>
  <si>
    <t>Wejścia: HDMI x 3, DVI, VGA, RS-232, RJ45, IR, USB 2.0, USB 3.0, Audio (3.5 mm); Wyjścia: RS-232, IR, Audio (RCA)</t>
  </si>
  <si>
    <t xml:space="preserve">  43" LED IPS</t>
  </si>
  <si>
    <t>400 cd/m2, 4500:1</t>
  </si>
  <si>
    <t>dostępne od ręki</t>
  </si>
  <si>
    <t>DW3401</t>
  </si>
  <si>
    <t>DW2701</t>
  </si>
  <si>
    <t>DW2401</t>
  </si>
  <si>
    <t>300 cd/m2, 1000000:1(DCR)</t>
  </si>
  <si>
    <t>4710739597691</t>
  </si>
  <si>
    <t>4710739597707</t>
  </si>
  <si>
    <t>4710739597714</t>
  </si>
  <si>
    <t>27" LED IPS</t>
  </si>
  <si>
    <t>350 cd/m2, 1000000:1(DCR)</t>
  </si>
  <si>
    <r>
      <rPr>
        <b/>
        <sz val="8"/>
        <color theme="1" tint="0.34998626667073579"/>
        <rFont val="Arial"/>
        <family val="2"/>
      </rPr>
      <t>WQHD 2560 x 1440</t>
    </r>
    <r>
      <rPr>
        <sz val="8"/>
        <color theme="1" tint="0.34998626667073579"/>
        <rFont val="Arial"/>
        <family val="2"/>
        <charset val="238"/>
      </rPr>
      <t xml:space="preserve">, </t>
    </r>
    <r>
      <rPr>
        <b/>
        <sz val="8"/>
        <color theme="1" tint="0.34998626667073579"/>
        <rFont val="Arial"/>
        <family val="2"/>
      </rPr>
      <t>podłączenie przez USB C, ergonomiczna podstawa stołowa, szeroka paleta kolorów 123% AdobeRGB</t>
    </r>
    <r>
      <rPr>
        <sz val="8"/>
        <color theme="1" tint="0.34998626667073579"/>
        <rFont val="Arial"/>
        <family val="2"/>
        <charset val="238"/>
      </rPr>
      <t>, bez migotania, filtr światła niebieskiego, PiP/PbP</t>
    </r>
  </si>
  <si>
    <t>34" LED IPS</t>
  </si>
  <si>
    <r>
      <rPr>
        <b/>
        <sz val="8"/>
        <color theme="1" tint="0.34998626667073579"/>
        <rFont val="Arial"/>
        <family val="2"/>
      </rPr>
      <t>WQHD 2560 x 1440, podłączenie przez USB C, ergonomiczna podstawa stołowa, szeroka paleta kolorów 115% AdobeRGB</t>
    </r>
    <r>
      <rPr>
        <sz val="8"/>
        <color theme="1" tint="0.34998626667073579"/>
        <rFont val="Arial"/>
        <family val="2"/>
        <charset val="238"/>
      </rPr>
      <t>, bez migotania, filtr światła niebieskiego</t>
    </r>
  </si>
  <si>
    <r>
      <rPr>
        <b/>
        <sz val="8"/>
        <color theme="1" tint="0.34998626667073579"/>
        <rFont val="Arial"/>
        <family val="2"/>
      </rPr>
      <t>UWQHD 3440 x 1440, 21:9</t>
    </r>
    <r>
      <rPr>
        <sz val="8"/>
        <color theme="1" tint="0.34998626667073579"/>
        <rFont val="Arial"/>
        <family val="2"/>
        <charset val="238"/>
      </rPr>
      <t xml:space="preserve">, </t>
    </r>
    <r>
      <rPr>
        <b/>
        <sz val="8"/>
        <color theme="1" tint="0.34998626667073579"/>
        <rFont val="Arial"/>
        <family val="2"/>
      </rPr>
      <t>podłączenie przez USB C,</t>
    </r>
    <r>
      <rPr>
        <sz val="8"/>
        <color theme="1" tint="0.34998626667073579"/>
        <rFont val="Arial"/>
        <family val="2"/>
        <charset val="238"/>
      </rPr>
      <t xml:space="preserve"> </t>
    </r>
    <r>
      <rPr>
        <b/>
        <sz val="8"/>
        <color theme="1" tint="0.34998626667073579"/>
        <rFont val="Arial"/>
        <family val="2"/>
      </rPr>
      <t>ergonomiczna podstawa stołowa, szeroka paleta kolorów 110% AdobeRGB, HDR400 Ready,</t>
    </r>
    <r>
      <rPr>
        <sz val="8"/>
        <color theme="1" tint="0.34998626667073579"/>
        <rFont val="Arial"/>
        <family val="2"/>
        <charset val="238"/>
      </rPr>
      <t xml:space="preserve"> bez migotania, filtr światła niebieskiego, PiP/PbP</t>
    </r>
  </si>
  <si>
    <r>
      <t xml:space="preserve">Wejścia: </t>
    </r>
    <r>
      <rPr>
        <b/>
        <sz val="8"/>
        <color theme="1" tint="0.34998626667073579"/>
        <rFont val="Arial"/>
        <family val="2"/>
      </rPr>
      <t>USB C x1</t>
    </r>
    <r>
      <rPr>
        <sz val="8"/>
        <color theme="1" tint="0.34998626667073579"/>
        <rFont val="Arial"/>
        <family val="2"/>
        <charset val="238"/>
      </rPr>
      <t>, DisplayPort x1, HDMI x1,  Wyjście: Audio Jack</t>
    </r>
  </si>
  <si>
    <r>
      <t xml:space="preserve">Wejścia: </t>
    </r>
    <r>
      <rPr>
        <b/>
        <sz val="8"/>
        <color theme="1" tint="0.34998626667073579"/>
        <rFont val="Arial"/>
        <family val="2"/>
      </rPr>
      <t>USB C x1</t>
    </r>
    <r>
      <rPr>
        <sz val="8"/>
        <color theme="1" tint="0.34998626667073579"/>
        <rFont val="Arial"/>
        <family val="2"/>
        <charset val="238"/>
      </rPr>
      <t>, DisplayPort x2, HDMI x2,  Wyjście: Audio Jack</t>
    </r>
  </si>
  <si>
    <t>NOWOŚĆ! dostępne od 15 sierpnia</t>
  </si>
  <si>
    <t>https://www.youtube.com/watch?v=-zmJyos7WZ0</t>
  </si>
  <si>
    <t>https://www.youtube.com/watch?v=UNrYfR-iLds</t>
  </si>
  <si>
    <t>Podstawa stołowa. Montaż: (32"- 55") (VESA 400x400), Udzwig: 40kg, Obrót: 45/45°, Pochylenie maks. -10° do +5°, Regulacja wysokości: 512.0 / 582.0 / 652.0 mm, Materiał: metal, podstawa ze szkła hartowanego, kolor czarny, Wymiary: 550.0 x 652.0 x 280.0 mm, masa 6,2 kg</t>
  </si>
  <si>
    <t>do wszystkich monitorów od 32" do 55"</t>
  </si>
  <si>
    <t>Cennik ważny od 11 lipca 2022</t>
  </si>
  <si>
    <t>Cena detaliczna netto Euro</t>
  </si>
  <si>
    <t>Cena detaliczna PLN</t>
  </si>
  <si>
    <t>1Euro = 4,82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</si>
</sst>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6" formatCode="#,##0\ [$€-1]"/>
    <numFmt numFmtId="167" formatCode="#,##0\ [$zł-415]"/>
    <numFmt numFmtId="168" formatCode="#,##0.0000"/>
    <numFmt numFmtId="169" formatCode="#,##0\ [$PLN]"/>
  </numFmts>
  <fonts count="39">
    <font>
      <sz val="10"/>
      <name val="Arial"/>
    </font>
    <font>
      <sz val="10"/>
      <name val="Arial"/>
      <family val="2"/>
      <charset val="238"/>
    </font>
    <font>
      <sz val="10"/>
      <color rgb="FF0000FF"/>
      <name val="Arial"/>
      <family val="2"/>
      <charset val="238"/>
    </font>
    <font>
      <u/>
      <sz val="10"/>
      <color theme="10"/>
      <name val="Arial"/>
      <family val="2"/>
      <charset val="238"/>
    </font>
    <font>
      <u/>
      <sz val="10"/>
      <color theme="11"/>
      <name val="Arial"/>
      <family val="2"/>
      <charset val="238"/>
    </font>
    <font>
      <sz val="10"/>
      <color rgb="FFFF0000"/>
      <name val="Arial"/>
      <family val="2"/>
    </font>
    <font>
      <sz val="10"/>
      <color rgb="FF00B050"/>
      <name val="Arial"/>
      <family val="2"/>
      <charset val="238"/>
    </font>
    <font>
      <b/>
      <sz val="10"/>
      <color rgb="FF00B050"/>
      <name val="Arial"/>
      <family val="2"/>
      <charset val="238"/>
    </font>
    <font>
      <sz val="10"/>
      <color theme="0"/>
      <name val="Arial"/>
      <family val="2"/>
    </font>
    <font>
      <u/>
      <sz val="10"/>
      <color indexed="12"/>
      <name val="Arial"/>
      <family val="2"/>
    </font>
    <font>
      <b/>
      <sz val="12"/>
      <color rgb="FFFFC000"/>
      <name val="Arial"/>
      <family val="2"/>
    </font>
    <font>
      <sz val="8"/>
      <name val="Arial"/>
      <family val="2"/>
      <charset val="238"/>
    </font>
    <font>
      <u/>
      <sz val="8"/>
      <color indexed="12"/>
      <name val="Arial"/>
      <family val="2"/>
      <charset val="238"/>
    </font>
    <font>
      <sz val="10"/>
      <color theme="1" tint="0.34998626667073579"/>
      <name val="Arial"/>
      <family val="2"/>
      <charset val="238"/>
    </font>
    <font>
      <b/>
      <sz val="11"/>
      <color theme="0"/>
      <name val="Arial"/>
      <family val="2"/>
    </font>
    <font>
      <sz val="8"/>
      <color theme="1" tint="0.34998626667073579"/>
      <name val="Arial"/>
      <family val="2"/>
      <charset val="238"/>
    </font>
    <font>
      <b/>
      <sz val="16"/>
      <color rgb="FFFF8C00"/>
      <name val="CaeciliaLTStd"/>
    </font>
    <font>
      <b/>
      <sz val="16"/>
      <color theme="2" tint="-0.499984740745262"/>
      <name val="Arial Bold"/>
    </font>
    <font>
      <sz val="10"/>
      <name val="Arial"/>
      <family val="2"/>
    </font>
    <font>
      <sz val="12"/>
      <color rgb="FF545454"/>
      <name val="Arial"/>
      <family val="2"/>
    </font>
    <font>
      <sz val="8"/>
      <color rgb="FF000000"/>
      <name val="Arial"/>
      <family val="2"/>
      <charset val="238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  <charset val="238"/>
    </font>
    <font>
      <b/>
      <sz val="16"/>
      <color rgb="FF000000"/>
      <name val="CaeciliaLTStd"/>
    </font>
    <font>
      <b/>
      <sz val="11"/>
      <color rgb="FF000000"/>
      <name val="Arial"/>
      <family val="2"/>
    </font>
    <font>
      <b/>
      <sz val="8"/>
      <color theme="1" tint="0.34998626667073579"/>
      <name val="Arial"/>
      <family val="2"/>
    </font>
    <font>
      <sz val="8"/>
      <color rgb="FFFF0000"/>
      <name val="Arial"/>
      <family val="2"/>
    </font>
    <font>
      <sz val="8"/>
      <color theme="1" tint="0.34998626667073579"/>
      <name val="Arial"/>
      <family val="2"/>
    </font>
    <font>
      <u/>
      <sz val="6"/>
      <color indexed="12"/>
      <name val="Arial"/>
      <family val="2"/>
    </font>
    <font>
      <sz val="8"/>
      <color rgb="FFFF000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8"/>
      <color rgb="FF00B050"/>
      <name val="Arial"/>
      <family val="2"/>
      <charset val="238"/>
    </font>
    <font>
      <sz val="8"/>
      <name val="Arial"/>
      <family val="2"/>
    </font>
    <font>
      <b/>
      <sz val="8"/>
      <color rgb="FFFF0000"/>
      <name val="Arial"/>
      <family val="2"/>
      <charset val="238"/>
    </font>
    <font>
      <sz val="8"/>
      <color rgb="FF000000"/>
      <name val="Arial"/>
      <family val="2"/>
    </font>
    <font>
      <u/>
      <sz val="7"/>
      <color indexed="12"/>
      <name val="Arial"/>
      <family val="2"/>
    </font>
    <font>
      <sz val="14"/>
      <color rgb="FF000000"/>
      <name val="Calibri"/>
      <family val="2"/>
      <charset val="238"/>
      <scheme val="minor"/>
    </font>
    <font>
      <b/>
      <sz val="14"/>
      <color rgb="FF000000"/>
      <name val="Calibri"/>
      <family val="2"/>
      <charset val="238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EEECE1"/>
        <bgColor rgb="FFEEECE1"/>
      </patternFill>
    </fill>
    <fill>
      <patternFill patternType="solid">
        <fgColor rgb="FFF4CCCC"/>
        <bgColor rgb="FFF4CCCC"/>
      </patternFill>
    </fill>
    <fill>
      <patternFill patternType="solid">
        <fgColor rgb="FFFFFFFF"/>
        <bgColor rgb="FFFFFFFF"/>
      </patternFill>
    </fill>
    <fill>
      <patternFill patternType="solid">
        <fgColor rgb="FF00FF80"/>
        <bgColor indexed="64"/>
      </patternFill>
    </fill>
    <fill>
      <patternFill patternType="solid">
        <fgColor rgb="FF00FF8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rgb="FFDD7E6B"/>
      </patternFill>
    </fill>
    <fill>
      <patternFill patternType="solid">
        <fgColor rgb="FFFF8C00"/>
        <bgColor indexed="64"/>
      </patternFill>
    </fill>
    <fill>
      <patternFill patternType="solid">
        <fgColor rgb="FF3F3F3F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EEECE1"/>
      </patternFill>
    </fill>
    <fill>
      <patternFill patternType="solid">
        <fgColor theme="0"/>
        <bgColor rgb="FFF4CCCC"/>
      </patternFill>
    </fill>
    <fill>
      <patternFill patternType="solid">
        <fgColor theme="0"/>
        <bgColor rgb="FFEA9999"/>
      </patternFill>
    </fill>
  </fills>
  <borders count="1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636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9" fillId="0" borderId="1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8" fillId="0" borderId="1"/>
  </cellStyleXfs>
  <cellXfs count="130">
    <xf numFmtId="0" fontId="0" fillId="0" borderId="0" xfId="0"/>
    <xf numFmtId="0" fontId="1" fillId="0" borderId="1" xfId="0" applyFont="1" applyBorder="1"/>
    <xf numFmtId="167" fontId="0" fillId="0" borderId="1" xfId="0" applyNumberFormat="1" applyBorder="1"/>
    <xf numFmtId="0" fontId="10" fillId="0" borderId="1" xfId="0" applyFont="1" applyBorder="1" applyAlignment="1" applyProtection="1">
      <alignment vertical="center"/>
      <protection locked="0"/>
    </xf>
    <xf numFmtId="0" fontId="11" fillId="0" borderId="1" xfId="0" applyFont="1" applyBorder="1" applyAlignment="1">
      <alignment horizontal="center"/>
    </xf>
    <xf numFmtId="0" fontId="11" fillId="0" borderId="0" xfId="0" applyFont="1"/>
    <xf numFmtId="0" fontId="12" fillId="0" borderId="1" xfId="619" applyFont="1" applyAlignment="1" applyProtection="1">
      <alignment horizontal="center" vertical="center"/>
    </xf>
    <xf numFmtId="0" fontId="14" fillId="10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/>
    <xf numFmtId="0" fontId="0" fillId="2" borderId="2" xfId="0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3" fillId="0" borderId="1" xfId="0" applyFont="1" applyBorder="1" applyAlignment="1" applyProtection="1">
      <alignment horizontal="left"/>
      <protection locked="0"/>
    </xf>
    <xf numFmtId="0" fontId="0" fillId="0" borderId="6" xfId="0" applyBorder="1"/>
    <xf numFmtId="0" fontId="11" fillId="0" borderId="6" xfId="0" applyFont="1" applyBorder="1"/>
    <xf numFmtId="166" fontId="1" fillId="0" borderId="6" xfId="0" applyNumberFormat="1" applyFont="1" applyBorder="1"/>
    <xf numFmtId="0" fontId="8" fillId="0" borderId="1" xfId="0" applyFont="1" applyBorder="1" applyAlignment="1" applyProtection="1">
      <alignment horizontal="center" vertical="center" wrapText="1"/>
      <protection locked="0"/>
    </xf>
    <xf numFmtId="0" fontId="9" fillId="0" borderId="1" xfId="619" applyAlignment="1" applyProtection="1">
      <alignment horizontal="center" vertical="center"/>
    </xf>
    <xf numFmtId="166" fontId="0" fillId="0" borderId="1" xfId="0" applyNumberFormat="1" applyBorder="1"/>
    <xf numFmtId="0" fontId="0" fillId="0" borderId="1" xfId="0" applyBorder="1" applyAlignment="1" applyProtection="1">
      <alignment horizontal="left"/>
      <protection locked="0"/>
    </xf>
    <xf numFmtId="166" fontId="0" fillId="6" borderId="1" xfId="0" applyNumberFormat="1" applyFill="1" applyBorder="1"/>
    <xf numFmtId="0" fontId="0" fillId="4" borderId="1" xfId="0" applyFill="1" applyBorder="1" applyProtection="1">
      <protection locked="0"/>
    </xf>
    <xf numFmtId="0" fontId="16" fillId="0" borderId="0" xfId="0" applyFont="1"/>
    <xf numFmtId="166" fontId="0" fillId="0" borderId="4" xfId="0" applyNumberFormat="1" applyBorder="1"/>
    <xf numFmtId="0" fontId="0" fillId="0" borderId="7" xfId="0" applyBorder="1"/>
    <xf numFmtId="0" fontId="5" fillId="0" borderId="1" xfId="0" applyFont="1" applyBorder="1"/>
    <xf numFmtId="0" fontId="5" fillId="0" borderId="7" xfId="0" applyFont="1" applyBorder="1"/>
    <xf numFmtId="0" fontId="0" fillId="0" borderId="5" xfId="0" applyBorder="1"/>
    <xf numFmtId="166" fontId="0" fillId="6" borderId="5" xfId="0" applyNumberFormat="1" applyFill="1" applyBorder="1"/>
    <xf numFmtId="0" fontId="5" fillId="0" borderId="5" xfId="0" applyFont="1" applyBorder="1"/>
    <xf numFmtId="0" fontId="6" fillId="0" borderId="5" xfId="0" applyFont="1" applyBorder="1"/>
    <xf numFmtId="0" fontId="1" fillId="2" borderId="3" xfId="0" applyFont="1" applyFill="1" applyBorder="1" applyAlignment="1">
      <alignment horizontal="center" vertical="center" wrapText="1"/>
    </xf>
    <xf numFmtId="0" fontId="16" fillId="0" borderId="1" xfId="0" applyFont="1" applyBorder="1"/>
    <xf numFmtId="0" fontId="0" fillId="0" borderId="1" xfId="0" applyBorder="1" applyAlignment="1">
      <alignment vertical="center"/>
    </xf>
    <xf numFmtId="0" fontId="16" fillId="0" borderId="1" xfId="0" applyFont="1" applyBorder="1" applyAlignment="1">
      <alignment horizontal="center"/>
    </xf>
    <xf numFmtId="0" fontId="6" fillId="0" borderId="1" xfId="0" applyFont="1" applyBorder="1"/>
    <xf numFmtId="0" fontId="6" fillId="0" borderId="7" xfId="0" applyFont="1" applyBorder="1"/>
    <xf numFmtId="0" fontId="10" fillId="12" borderId="1" xfId="0" applyFont="1" applyFill="1" applyBorder="1" applyAlignment="1" applyProtection="1">
      <alignment vertical="center"/>
      <protection locked="0"/>
    </xf>
    <xf numFmtId="166" fontId="7" fillId="0" borderId="1" xfId="0" applyNumberFormat="1" applyFont="1" applyBorder="1"/>
    <xf numFmtId="49" fontId="0" fillId="0" borderId="0" xfId="0" applyNumberFormat="1"/>
    <xf numFmtId="49" fontId="0" fillId="3" borderId="2" xfId="0" applyNumberFormat="1" applyFill="1" applyBorder="1" applyAlignment="1">
      <alignment horizontal="center" vertical="center" wrapText="1"/>
    </xf>
    <xf numFmtId="49" fontId="10" fillId="12" borderId="1" xfId="0" applyNumberFormat="1" applyFont="1" applyFill="1" applyBorder="1" applyAlignment="1" applyProtection="1">
      <alignment horizontal="center" vertical="center"/>
      <protection locked="0"/>
    </xf>
    <xf numFmtId="49" fontId="7" fillId="0" borderId="1" xfId="0" applyNumberFormat="1" applyFont="1" applyBorder="1"/>
    <xf numFmtId="49" fontId="13" fillId="0" borderId="1" xfId="0" applyNumberFormat="1" applyFont="1" applyBorder="1" applyAlignment="1" applyProtection="1">
      <alignment horizontal="left"/>
      <protection locked="0"/>
    </xf>
    <xf numFmtId="49" fontId="0" fillId="4" borderId="1" xfId="0" applyNumberFormat="1" applyFill="1" applyBorder="1" applyProtection="1">
      <protection locked="0"/>
    </xf>
    <xf numFmtId="49" fontId="0" fillId="0" borderId="1" xfId="0" applyNumberFormat="1" applyBorder="1" applyAlignment="1" applyProtection="1">
      <alignment horizontal="left"/>
      <protection locked="0"/>
    </xf>
    <xf numFmtId="49" fontId="14" fillId="10" borderId="1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6" xfId="0" applyNumberFormat="1" applyBorder="1"/>
    <xf numFmtId="0" fontId="18" fillId="2" borderId="2" xfId="0" applyFont="1" applyFill="1" applyBorder="1" applyAlignment="1">
      <alignment horizontal="center" vertical="center" wrapText="1"/>
    </xf>
    <xf numFmtId="0" fontId="19" fillId="0" borderId="0" xfId="0" applyFont="1"/>
    <xf numFmtId="0" fontId="15" fillId="0" borderId="5" xfId="0" applyFont="1" applyBorder="1" applyAlignment="1" applyProtection="1">
      <alignment horizontal="center" vertical="center" wrapText="1"/>
      <protection locked="0"/>
    </xf>
    <xf numFmtId="0" fontId="20" fillId="0" borderId="1" xfId="0" applyFont="1" applyBorder="1" applyAlignment="1">
      <alignment horizontal="center"/>
    </xf>
    <xf numFmtId="0" fontId="20" fillId="0" borderId="0" xfId="0" applyFont="1"/>
    <xf numFmtId="0" fontId="21" fillId="2" borderId="2" xfId="0" applyFont="1" applyFill="1" applyBorder="1" applyAlignment="1">
      <alignment horizontal="center" vertical="center" wrapText="1"/>
    </xf>
    <xf numFmtId="0" fontId="22" fillId="12" borderId="1" xfId="0" applyFont="1" applyFill="1" applyBorder="1" applyAlignment="1" applyProtection="1">
      <alignment vertical="center"/>
      <protection locked="0"/>
    </xf>
    <xf numFmtId="0" fontId="24" fillId="0" borderId="0" xfId="0" applyFont="1"/>
    <xf numFmtId="0" fontId="21" fillId="0" borderId="1" xfId="619" applyFont="1" applyAlignment="1" applyProtection="1">
      <alignment horizontal="center" vertical="center"/>
    </xf>
    <xf numFmtId="0" fontId="20" fillId="0" borderId="1" xfId="619" applyFont="1" applyAlignment="1" applyProtection="1">
      <alignment horizontal="center" vertical="center"/>
    </xf>
    <xf numFmtId="0" fontId="25" fillId="10" borderId="1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Border="1"/>
    <xf numFmtId="0" fontId="21" fillId="0" borderId="0" xfId="0" applyFont="1"/>
    <xf numFmtId="0" fontId="21" fillId="4" borderId="1" xfId="0" applyFont="1" applyFill="1" applyBorder="1" applyProtection="1">
      <protection locked="0"/>
    </xf>
    <xf numFmtId="0" fontId="21" fillId="0" borderId="1" xfId="0" applyFont="1" applyBorder="1" applyAlignment="1" applyProtection="1">
      <alignment horizontal="left"/>
      <protection locked="0"/>
    </xf>
    <xf numFmtId="0" fontId="26" fillId="8" borderId="8" xfId="0" applyFont="1" applyFill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5" fillId="0" borderId="6" xfId="0" applyFont="1" applyBorder="1"/>
    <xf numFmtId="0" fontId="28" fillId="0" borderId="5" xfId="0" applyFont="1" applyBorder="1" applyAlignment="1" applyProtection="1">
      <alignment horizontal="center" vertical="center" wrapText="1"/>
      <protection locked="0"/>
    </xf>
    <xf numFmtId="0" fontId="29" fillId="9" borderId="5" xfId="619" applyFont="1" applyFill="1" applyBorder="1" applyAlignment="1" applyProtection="1">
      <alignment horizontal="center" vertical="center"/>
    </xf>
    <xf numFmtId="0" fontId="29" fillId="0" borderId="5" xfId="619" applyFont="1" applyBorder="1" applyAlignment="1" applyProtection="1">
      <alignment horizontal="center" vertical="center" wrapText="1"/>
    </xf>
    <xf numFmtId="0" fontId="15" fillId="0" borderId="5" xfId="0" quotePrefix="1" applyFont="1" applyBorder="1" applyAlignment="1" applyProtection="1">
      <alignment horizontal="center" vertical="center" wrapText="1"/>
      <protection locked="0"/>
    </xf>
    <xf numFmtId="0" fontId="30" fillId="0" borderId="5" xfId="0" applyFont="1" applyBorder="1" applyAlignment="1" applyProtection="1">
      <alignment horizontal="center" vertical="center" wrapText="1"/>
      <protection locked="0"/>
    </xf>
    <xf numFmtId="0" fontId="20" fillId="0" borderId="5" xfId="0" applyFont="1" applyBorder="1" applyAlignment="1" applyProtection="1">
      <alignment horizontal="center" vertical="center" wrapText="1"/>
      <protection locked="0"/>
    </xf>
    <xf numFmtId="0" fontId="31" fillId="0" borderId="1" xfId="0" applyFont="1" applyBorder="1" applyAlignment="1" applyProtection="1">
      <alignment horizontal="center" vertical="center" wrapText="1"/>
      <protection locked="0"/>
    </xf>
    <xf numFmtId="0" fontId="29" fillId="9" borderId="1" xfId="619" applyFont="1" applyFill="1" applyBorder="1" applyAlignment="1" applyProtection="1">
      <alignment horizontal="center" vertical="center"/>
    </xf>
    <xf numFmtId="0" fontId="30" fillId="0" borderId="1" xfId="0" applyFont="1" applyBorder="1" applyAlignment="1" applyProtection="1">
      <alignment horizontal="center" vertical="center" wrapText="1"/>
      <protection locked="0"/>
    </xf>
    <xf numFmtId="0" fontId="26" fillId="0" borderId="1" xfId="0" applyFont="1" applyBorder="1" applyAlignment="1" applyProtection="1">
      <alignment horizontal="center" vertical="center"/>
      <protection locked="0"/>
    </xf>
    <xf numFmtId="0" fontId="12" fillId="0" borderId="1" xfId="619" applyFont="1" applyFill="1" applyAlignment="1" applyProtection="1">
      <alignment horizontal="center" vertical="center"/>
    </xf>
    <xf numFmtId="0" fontId="0" fillId="0" borderId="1" xfId="0" applyBorder="1" applyProtection="1">
      <protection locked="0"/>
    </xf>
    <xf numFmtId="0" fontId="21" fillId="0" borderId="1" xfId="0" applyFont="1" applyBorder="1" applyProtection="1">
      <protection locked="0"/>
    </xf>
    <xf numFmtId="49" fontId="0" fillId="0" borderId="1" xfId="0" applyNumberFormat="1" applyBorder="1" applyProtection="1">
      <protection locked="0"/>
    </xf>
    <xf numFmtId="0" fontId="0" fillId="11" borderId="1" xfId="0" applyFill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3" fillId="0" borderId="1" xfId="0" applyFont="1" applyBorder="1" applyAlignment="1" applyProtection="1">
      <alignment horizontal="left" vertical="center"/>
      <protection locked="0"/>
    </xf>
    <xf numFmtId="49" fontId="13" fillId="0" borderId="1" xfId="0" applyNumberFormat="1" applyFont="1" applyBorder="1" applyAlignment="1" applyProtection="1">
      <alignment horizontal="left" vertical="center"/>
      <protection locked="0"/>
    </xf>
    <xf numFmtId="9" fontId="0" fillId="0" borderId="1" xfId="0" applyNumberFormat="1" applyBorder="1" applyAlignment="1">
      <alignment vertical="center"/>
    </xf>
    <xf numFmtId="0" fontId="10" fillId="12" borderId="1" xfId="0" applyFont="1" applyFill="1" applyBorder="1" applyAlignment="1" applyProtection="1">
      <alignment horizontal="center" vertical="center"/>
      <protection locked="0"/>
    </xf>
    <xf numFmtId="49" fontId="18" fillId="3" borderId="2" xfId="0" applyNumberFormat="1" applyFont="1" applyFill="1" applyBorder="1" applyAlignment="1">
      <alignment horizontal="center" vertical="center" wrapText="1"/>
    </xf>
    <xf numFmtId="0" fontId="26" fillId="0" borderId="5" xfId="0" applyFont="1" applyBorder="1" applyAlignment="1" applyProtection="1">
      <alignment horizontal="center" vertical="center" wrapText="1"/>
      <protection locked="0"/>
    </xf>
    <xf numFmtId="0" fontId="34" fillId="0" borderId="8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15" fillId="0" borderId="1" xfId="0" quotePrefix="1" applyFont="1" applyBorder="1" applyAlignment="1" applyProtection="1">
      <alignment horizontal="center" vertical="center" wrapText="1"/>
      <protection locked="0"/>
    </xf>
    <xf numFmtId="0" fontId="23" fillId="0" borderId="8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6" fillId="0" borderId="5" xfId="619" applyFont="1" applyBorder="1" applyAlignment="1" applyProtection="1">
      <alignment horizontal="center" vertical="center" wrapText="1"/>
    </xf>
    <xf numFmtId="0" fontId="26" fillId="8" borderId="5" xfId="0" applyFont="1" applyFill="1" applyBorder="1" applyAlignment="1" applyProtection="1">
      <alignment horizontal="center" vertical="center" wrapText="1"/>
      <protection locked="0"/>
    </xf>
    <xf numFmtId="0" fontId="0" fillId="0" borderId="8" xfId="0" applyBorder="1"/>
    <xf numFmtId="0" fontId="5" fillId="0" borderId="8" xfId="0" applyFont="1" applyBorder="1"/>
    <xf numFmtId="0" fontId="6" fillId="0" borderId="8" xfId="0" applyFont="1" applyBorder="1"/>
    <xf numFmtId="0" fontId="1" fillId="0" borderId="1" xfId="0" applyFont="1" applyFill="1" applyBorder="1" applyAlignment="1">
      <alignment horizontal="center"/>
    </xf>
    <xf numFmtId="168" fontId="1" fillId="0" borderId="1" xfId="0" applyNumberFormat="1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center"/>
      <protection locked="0"/>
    </xf>
    <xf numFmtId="0" fontId="0" fillId="0" borderId="0" xfId="0" applyAlignment="1"/>
    <xf numFmtId="0" fontId="0" fillId="9" borderId="1" xfId="0" applyFill="1" applyBorder="1"/>
    <xf numFmtId="9" fontId="0" fillId="9" borderId="1" xfId="0" applyNumberFormat="1" applyFill="1" applyBorder="1" applyAlignment="1">
      <alignment horizontal="right"/>
    </xf>
    <xf numFmtId="0" fontId="0" fillId="13" borderId="1" xfId="0" applyFill="1" applyBorder="1"/>
    <xf numFmtId="0" fontId="11" fillId="13" borderId="1" xfId="0" applyFont="1" applyFill="1" applyBorder="1"/>
    <xf numFmtId="0" fontId="1" fillId="13" borderId="1" xfId="0" applyFont="1" applyFill="1" applyBorder="1"/>
    <xf numFmtId="0" fontId="20" fillId="13" borderId="1" xfId="0" applyFont="1" applyFill="1" applyBorder="1"/>
    <xf numFmtId="49" fontId="1" fillId="13" borderId="1" xfId="0" applyNumberFormat="1" applyFont="1" applyFill="1" applyBorder="1"/>
    <xf numFmtId="166" fontId="1" fillId="6" borderId="5" xfId="0" applyNumberFormat="1" applyFont="1" applyFill="1" applyBorder="1"/>
    <xf numFmtId="0" fontId="34" fillId="7" borderId="8" xfId="0" applyFont="1" applyFill="1" applyBorder="1" applyAlignment="1">
      <alignment horizontal="center" vertical="center" wrapText="1"/>
    </xf>
    <xf numFmtId="0" fontId="30" fillId="7" borderId="5" xfId="0" applyFont="1" applyFill="1" applyBorder="1" applyAlignment="1" applyProtection="1">
      <alignment horizontal="center" vertical="center" wrapText="1"/>
      <protection locked="0"/>
    </xf>
    <xf numFmtId="0" fontId="9" fillId="0" borderId="0" xfId="619" applyBorder="1" applyAlignment="1" applyProtection="1">
      <alignment vertical="center"/>
    </xf>
    <xf numFmtId="0" fontId="27" fillId="7" borderId="8" xfId="0" applyFont="1" applyFill="1" applyBorder="1" applyAlignment="1">
      <alignment horizontal="center" vertical="center" wrapText="1"/>
    </xf>
    <xf numFmtId="0" fontId="34" fillId="7" borderId="5" xfId="0" applyFont="1" applyFill="1" applyBorder="1" applyAlignment="1" applyProtection="1">
      <alignment horizontal="center" vertical="center" wrapText="1"/>
      <protection locked="0"/>
    </xf>
    <xf numFmtId="0" fontId="1" fillId="14" borderId="10" xfId="0" applyFont="1" applyFill="1" applyBorder="1" applyAlignment="1">
      <alignment horizontal="center" vertical="center" wrapText="1"/>
    </xf>
    <xf numFmtId="0" fontId="0" fillId="14" borderId="10" xfId="0" applyFill="1" applyBorder="1" applyAlignment="1">
      <alignment horizontal="center" vertical="center" wrapText="1"/>
    </xf>
    <xf numFmtId="0" fontId="18" fillId="14" borderId="10" xfId="0" applyFont="1" applyFill="1" applyBorder="1" applyAlignment="1">
      <alignment horizontal="center" vertical="center" wrapText="1"/>
    </xf>
    <xf numFmtId="0" fontId="1" fillId="15" borderId="11" xfId="0" applyFont="1" applyFill="1" applyBorder="1" applyAlignment="1">
      <alignment horizontal="center" vertical="center" wrapText="1"/>
    </xf>
    <xf numFmtId="0" fontId="21" fillId="14" borderId="10" xfId="0" applyFont="1" applyFill="1" applyBorder="1" applyAlignment="1">
      <alignment horizontal="center" vertical="center" wrapText="1"/>
    </xf>
    <xf numFmtId="49" fontId="0" fillId="15" borderId="11" xfId="0" applyNumberFormat="1" applyFill="1" applyBorder="1" applyAlignment="1">
      <alignment horizontal="center" vertical="center" wrapText="1"/>
    </xf>
    <xf numFmtId="0" fontId="0" fillId="9" borderId="9" xfId="0" applyFill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1" fillId="7" borderId="1" xfId="0" applyFont="1" applyFill="1" applyBorder="1" applyAlignment="1">
      <alignment vertical="center"/>
    </xf>
    <xf numFmtId="169" fontId="0" fillId="0" borderId="1" xfId="0" applyNumberFormat="1" applyBorder="1"/>
    <xf numFmtId="0" fontId="37" fillId="14" borderId="10" xfId="0" applyFont="1" applyFill="1" applyBorder="1" applyAlignment="1">
      <alignment horizontal="center" vertical="center" wrapText="1"/>
    </xf>
    <xf numFmtId="0" fontId="38" fillId="13" borderId="1" xfId="0" applyFont="1" applyFill="1" applyBorder="1"/>
  </cellXfs>
  <cellStyles count="636">
    <cellStyle name="Hiperłącze" xfId="73" builtinId="8" hidden="1"/>
    <cellStyle name="Hiperłącze" xfId="233" builtinId="8" hidden="1"/>
    <cellStyle name="Hiperłącze" xfId="581" builtinId="8" hidden="1"/>
    <cellStyle name="Hiperłącze" xfId="129" builtinId="8" hidden="1"/>
    <cellStyle name="Hiperłącze" xfId="101" builtinId="8" hidden="1"/>
    <cellStyle name="Hiperłącze" xfId="393" builtinId="8" hidden="1"/>
    <cellStyle name="Hiperłącze" xfId="377" builtinId="8" hidden="1"/>
    <cellStyle name="Hiperłącze" xfId="479" builtinId="8" hidden="1"/>
    <cellStyle name="Hiperłącze" xfId="487" builtinId="8" hidden="1"/>
    <cellStyle name="Hiperłącze" xfId="339" builtinId="8" hidden="1"/>
    <cellStyle name="Hiperłącze" xfId="455" builtinId="8" hidden="1"/>
    <cellStyle name="Hiperłącze" xfId="299" builtinId="8" hidden="1"/>
    <cellStyle name="Hiperłącze" xfId="183" builtinId="8" hidden="1"/>
    <cellStyle name="Hiperłącze" xfId="343" builtinId="8" hidden="1"/>
    <cellStyle name="Hiperłącze" xfId="149" builtinId="8" hidden="1"/>
    <cellStyle name="Hiperłącze" xfId="5" builtinId="8" hidden="1"/>
    <cellStyle name="Hiperłącze" xfId="31" builtinId="8" hidden="1"/>
    <cellStyle name="Hiperłącze" xfId="495" builtinId="8" hidden="1"/>
    <cellStyle name="Hiperłącze" xfId="489" builtinId="8" hidden="1"/>
    <cellStyle name="Hiperłącze" xfId="511" builtinId="8" hidden="1"/>
    <cellStyle name="Hiperłącze" xfId="381" builtinId="8" hidden="1"/>
    <cellStyle name="Hiperłącze" xfId="473" builtinId="8" hidden="1"/>
    <cellStyle name="Hiperłącze" xfId="443" builtinId="8" hidden="1"/>
    <cellStyle name="Hiperłącze" xfId="361" builtinId="8" hidden="1"/>
    <cellStyle name="Hiperłącze" xfId="347" builtinId="8" hidden="1"/>
    <cellStyle name="Hiperłącze" xfId="125" builtinId="8" hidden="1"/>
    <cellStyle name="Hiperłącze" xfId="69" builtinId="8" hidden="1"/>
    <cellStyle name="Hiperłącze" xfId="95" builtinId="8" hidden="1"/>
    <cellStyle name="Hiperłącze" xfId="365" builtinId="8" hidden="1"/>
    <cellStyle name="Hiperłącze" xfId="521" builtinId="8" hidden="1"/>
    <cellStyle name="Hiperłącze" xfId="145" builtinId="8" hidden="1"/>
    <cellStyle name="Hiperłącze" xfId="277" builtinId="8" hidden="1"/>
    <cellStyle name="Hiperłącze" xfId="75" builtinId="8" hidden="1"/>
    <cellStyle name="Hiperłącze" xfId="59" builtinId="8" hidden="1"/>
    <cellStyle name="Hiperłącze" xfId="513" builtinId="8" hidden="1"/>
    <cellStyle name="Hiperłącze" xfId="13" builtinId="8" hidden="1"/>
    <cellStyle name="Hiperłącze" xfId="147" builtinId="8" hidden="1"/>
    <cellStyle name="Hiperłącze" xfId="593" builtinId="8" hidden="1"/>
    <cellStyle name="Hiperłącze" xfId="55" builtinId="8" hidden="1"/>
    <cellStyle name="Hiperłącze" xfId="459" builtinId="8" hidden="1"/>
    <cellStyle name="Hiperłącze" xfId="609" builtinId="8" hidden="1"/>
    <cellStyle name="Hiperłącze" xfId="447" builtinId="8" hidden="1"/>
    <cellStyle name="Hiperłącze" xfId="279" builtinId="8" hidden="1"/>
    <cellStyle name="Hiperłącze" xfId="337" builtinId="8" hidden="1"/>
    <cellStyle name="Hiperłącze" xfId="175" builtinId="8" hidden="1"/>
    <cellStyle name="Hiperłącze" xfId="387" builtinId="8" hidden="1"/>
    <cellStyle name="Hiperłącze" xfId="7" builtinId="8" hidden="1"/>
    <cellStyle name="Hiperłącze" xfId="465" builtinId="8" hidden="1"/>
    <cellStyle name="Hiperłącze" xfId="357" builtinId="8" hidden="1"/>
    <cellStyle name="Hiperłącze" xfId="91" builtinId="8" hidden="1"/>
    <cellStyle name="Hiperłącze" xfId="77" builtinId="8" hidden="1"/>
    <cellStyle name="Hiperłącze" xfId="583" builtinId="8" hidden="1"/>
    <cellStyle name="Hiperłącze" xfId="615" builtinId="8" hidden="1"/>
    <cellStyle name="Hiperłącze" xfId="451" builtinId="8" hidden="1"/>
    <cellStyle name="Hiperłącze" xfId="83" builtinId="8" hidden="1"/>
    <cellStyle name="Hiperłącze" xfId="383" builtinId="8" hidden="1"/>
    <cellStyle name="Hiperłącze" xfId="215" builtinId="8" hidden="1"/>
    <cellStyle name="Hiperłącze" xfId="411" builtinId="8" hidden="1"/>
    <cellStyle name="Hiperłącze" xfId="271" builtinId="8" hidden="1"/>
    <cellStyle name="Hiperłącze" xfId="97" builtinId="8" hidden="1"/>
    <cellStyle name="Hiperłącze" xfId="503" builtinId="8" hidden="1"/>
    <cellStyle name="Hiperłącze" xfId="325" builtinId="8" hidden="1"/>
    <cellStyle name="Hiperłącze" xfId="45" builtinId="8" hidden="1"/>
    <cellStyle name="Hiperłącze" xfId="509" builtinId="8" hidden="1"/>
    <cellStyle name="Hiperłącze" xfId="223" builtinId="8" hidden="1"/>
    <cellStyle name="Hiperłącze" xfId="139" builtinId="8" hidden="1"/>
    <cellStyle name="Hiperłącze" xfId="41" builtinId="8" hidden="1"/>
    <cellStyle name="Hiperłącze" xfId="301" builtinId="8" hidden="1"/>
    <cellStyle name="Hiperłącze" xfId="401" builtinId="8" hidden="1"/>
    <cellStyle name="Hiperłącze" xfId="179" builtinId="8" hidden="1"/>
    <cellStyle name="Hiperłącze" xfId="269" builtinId="8" hidden="1"/>
    <cellStyle name="Hiperłącze" xfId="563" builtinId="8" hidden="1"/>
    <cellStyle name="Hiperłącze" xfId="25" builtinId="8" hidden="1"/>
    <cellStyle name="Hiperłącze" xfId="527" builtinId="8" hidden="1"/>
    <cellStyle name="Hiperłącze" xfId="303" builtinId="8" hidden="1"/>
    <cellStyle name="Hiperłącze" xfId="3" builtinId="8" hidden="1"/>
    <cellStyle name="Hiperłącze" xfId="189" builtinId="8" hidden="1"/>
    <cellStyle name="Hiperłącze" xfId="143" builtinId="8" hidden="1"/>
    <cellStyle name="Hiperłącze" xfId="205" builtinId="8" hidden="1"/>
    <cellStyle name="Hiperłącze" xfId="19" builtinId="8" hidden="1"/>
    <cellStyle name="Hiperłącze" xfId="99" builtinId="8" hidden="1"/>
    <cellStyle name="Hiperłącze" xfId="423" builtinId="8" hidden="1"/>
    <cellStyle name="Hiperłącze" xfId="597" builtinId="8" hidden="1"/>
    <cellStyle name="Hiperłącze" xfId="469" builtinId="8" hidden="1"/>
    <cellStyle name="Hiperłącze" xfId="23" builtinId="8" hidden="1"/>
    <cellStyle name="Hiperłącze" xfId="567" builtinId="8" hidden="1"/>
    <cellStyle name="Hiperłącze" xfId="135" builtinId="8" hidden="1"/>
    <cellStyle name="Hiperłącze" xfId="373" builtinId="8" hidden="1"/>
    <cellStyle name="Hiperłącze" xfId="275" builtinId="8" hidden="1"/>
    <cellStyle name="Hiperłącze" xfId="519" builtinId="8" hidden="1"/>
    <cellStyle name="Hiperłącze" xfId="385" builtinId="8" hidden="1"/>
    <cellStyle name="Hiperłącze" xfId="85" builtinId="8" hidden="1"/>
    <cellStyle name="Hiperłącze" xfId="535" builtinId="8" hidden="1"/>
    <cellStyle name="Hiperłącze" xfId="415" builtinId="8" hidden="1"/>
    <cellStyle name="Hiperłącze" xfId="261" builtinId="8" hidden="1"/>
    <cellStyle name="Hiperłącze" xfId="589" builtinId="8" hidden="1"/>
    <cellStyle name="Hiperłącze" xfId="281" builtinId="8" hidden="1"/>
    <cellStyle name="Hiperłącze" xfId="311" builtinId="8" hidden="1"/>
    <cellStyle name="Hiperłącze" xfId="341" builtinId="8" hidden="1"/>
    <cellStyle name="Hiperłącze" xfId="227" builtinId="8" hidden="1"/>
    <cellStyle name="Hiperłącze" xfId="203" builtinId="8" hidden="1"/>
    <cellStyle name="Hiperłącze" xfId="221" builtinId="8" hidden="1"/>
    <cellStyle name="Hiperłącze" xfId="431" builtinId="8" hidden="1"/>
    <cellStyle name="Hiperłącze" xfId="167" builtinId="8" hidden="1"/>
    <cellStyle name="Hiperłącze" xfId="553" builtinId="8" hidden="1"/>
    <cellStyle name="Hiperłącze" xfId="109" builtinId="8" hidden="1"/>
    <cellStyle name="Hiperłącze" xfId="47" builtinId="8" hidden="1"/>
    <cellStyle name="Hiperłącze" xfId="539" builtinId="8" hidden="1"/>
    <cellStyle name="Hiperłącze" xfId="501" builtinId="8" hidden="1"/>
    <cellStyle name="Hiperłącze" xfId="601" builtinId="8" hidden="1"/>
    <cellStyle name="Hiperłącze" xfId="291" builtinId="8" hidden="1"/>
    <cellStyle name="Hiperłącze" xfId="461" builtinId="8" hidden="1"/>
    <cellStyle name="Hiperłącze" xfId="257" builtinId="8" hidden="1"/>
    <cellStyle name="Hiperłącze" xfId="565" builtinId="8" hidden="1"/>
    <cellStyle name="Hiperłącze" xfId="321" builtinId="8" hidden="1"/>
    <cellStyle name="Hiperłącze" xfId="177" builtinId="8" hidden="1"/>
    <cellStyle name="Hiperłącze" xfId="467" builtinId="8" hidden="1"/>
    <cellStyle name="Hiperłącze" xfId="507" builtinId="8" hidden="1"/>
    <cellStyle name="Hiperłącze" xfId="367" builtinId="8" hidden="1"/>
    <cellStyle name="Hiperłącze" xfId="207" builtinId="8" hidden="1"/>
    <cellStyle name="Hiperłącze" xfId="249" builtinId="8" hidden="1"/>
    <cellStyle name="Hiperłącze" xfId="53" builtinId="8" hidden="1"/>
    <cellStyle name="Hiperłącze" xfId="153" builtinId="8" hidden="1"/>
    <cellStyle name="Hiperłącze" xfId="239" builtinId="8" hidden="1"/>
    <cellStyle name="Hiperłącze" xfId="217" builtinId="8" hidden="1"/>
    <cellStyle name="Hiperłącze" xfId="63" builtinId="8" hidden="1"/>
    <cellStyle name="Hiperłącze" xfId="441" builtinId="8" hidden="1"/>
    <cellStyle name="Hiperłącze" xfId="355" builtinId="8" hidden="1"/>
    <cellStyle name="Hiperłącze" xfId="517" builtinId="8" hidden="1"/>
    <cellStyle name="Hiperłącze" xfId="199" builtinId="8" hidden="1"/>
    <cellStyle name="Hiperłącze" xfId="559" builtinId="8" hidden="1"/>
    <cellStyle name="Hiperłącze" xfId="151" builtinId="8" hidden="1"/>
    <cellStyle name="Hiperłącze" xfId="81" builtinId="8" hidden="1"/>
    <cellStyle name="Hiperłącze" xfId="219" builtinId="8" hidden="1"/>
    <cellStyle name="Hiperłącze" xfId="285" builtinId="8" hidden="1"/>
    <cellStyle name="Hiperłącze" xfId="477" builtinId="8" hidden="1"/>
    <cellStyle name="Hiperłącze" xfId="185" builtinId="8" hidden="1"/>
    <cellStyle name="Hiperłącze" xfId="121" builtinId="8" hidden="1"/>
    <cellStyle name="Hiperłącze" xfId="229" builtinId="8" hidden="1"/>
    <cellStyle name="Hiperłącze" xfId="283" builtinId="8" hidden="1"/>
    <cellStyle name="Hiperłącze" xfId="543" builtinId="8" hidden="1"/>
    <cellStyle name="Hiperłącze" xfId="605" builtinId="8" hidden="1"/>
    <cellStyle name="Hiperłącze" xfId="35" builtinId="8" hidden="1"/>
    <cellStyle name="Hiperłącze" xfId="497" builtinId="8" hidden="1"/>
    <cellStyle name="Hiperłącze" xfId="351" builtinId="8" hidden="1"/>
    <cellStyle name="Hiperłącze" xfId="599" builtinId="8" hidden="1"/>
    <cellStyle name="Hiperłącze" xfId="11" builtinId="8" hidden="1"/>
    <cellStyle name="Hiperłącze" xfId="231" builtinId="8" hidden="1"/>
    <cellStyle name="Hiperłącze" xfId="557" builtinId="8" hidden="1"/>
    <cellStyle name="Hiperłącze" xfId="449" builtinId="8" hidden="1"/>
    <cellStyle name="Hiperłącze" xfId="369" builtinId="8" hidden="1"/>
    <cellStyle name="Hiperłącze" xfId="525" builtinId="8" hidden="1"/>
    <cellStyle name="Hiperłącze" xfId="493" builtinId="8" hidden="1"/>
    <cellStyle name="Hiperłącze" xfId="87" builtinId="8" hidden="1"/>
    <cellStyle name="Hiperłącze" xfId="537" builtinId="8" hidden="1"/>
    <cellStyle name="Hiperłącze" xfId="403" builtinId="8" hidden="1"/>
    <cellStyle name="Hiperłącze" xfId="429" builtinId="8" hidden="1"/>
    <cellStyle name="Hiperłącze" xfId="607" builtinId="8" hidden="1"/>
    <cellStyle name="Hiperłącze" xfId="371" builtinId="8" hidden="1"/>
    <cellStyle name="Hiperłącze" xfId="389" builtinId="8" hidden="1"/>
    <cellStyle name="Hiperłącze" xfId="329" builtinId="8" hidden="1"/>
    <cellStyle name="Hiperłącze" xfId="363" builtinId="8" hidden="1"/>
    <cellStyle name="Hiperłącze" xfId="603" builtinId="8" hidden="1"/>
    <cellStyle name="Hiperłącze" xfId="587" builtinId="8" hidden="1"/>
    <cellStyle name="Hiperłącze" xfId="529" builtinId="8" hidden="1"/>
    <cellStyle name="Hiperłącze" xfId="413" builtinId="8" hidden="1"/>
    <cellStyle name="Hiperłącze" xfId="417" builtinId="8" hidden="1"/>
    <cellStyle name="Hiperłącze" xfId="103" builtinId="8" hidden="1"/>
    <cellStyle name="Hiperłącze" xfId="405" builtinId="8" hidden="1"/>
    <cellStyle name="Hiperłącze" xfId="395" builtinId="8" hidden="1"/>
    <cellStyle name="Hiperłącze" xfId="577" builtinId="8" hidden="1"/>
    <cellStyle name="Hiperłącze" xfId="265" builtinId="8" hidden="1"/>
    <cellStyle name="Hiperłącze" xfId="421" builtinId="8" hidden="1"/>
    <cellStyle name="Hiperłącze" xfId="505" builtinId="8" hidden="1"/>
    <cellStyle name="Hiperłącze" xfId="93" builtinId="8" hidden="1"/>
    <cellStyle name="Hiperłącze" xfId="255" builtinId="8" hidden="1"/>
    <cellStyle name="Hiperłącze" xfId="187" builtinId="8" hidden="1"/>
    <cellStyle name="Hiperłącze" xfId="335" builtinId="8" hidden="1"/>
    <cellStyle name="Hiperłącze" xfId="197" builtinId="8" hidden="1"/>
    <cellStyle name="Hiperłącze" xfId="297" builtinId="8" hidden="1"/>
    <cellStyle name="Hiperłącze" xfId="515" builtinId="8" hidden="1"/>
    <cellStyle name="Hiperłącze" xfId="57" builtinId="8" hidden="1"/>
    <cellStyle name="Hiperłącze" xfId="591" builtinId="8" hidden="1"/>
    <cellStyle name="Hiperłącze" xfId="595" builtinId="8" hidden="1"/>
    <cellStyle name="Hiperłącze" xfId="161" builtinId="8" hidden="1"/>
    <cellStyle name="Hiperłącze" xfId="483" builtinId="8" hidden="1"/>
    <cellStyle name="Hiperłącze" xfId="159" builtinId="8" hidden="1"/>
    <cellStyle name="Hiperłącze" xfId="571" builtinId="8" hidden="1"/>
    <cellStyle name="Hiperłącze" xfId="111" builtinId="8" hidden="1"/>
    <cellStyle name="Hiperłącze" xfId="141" builtinId="8" hidden="1"/>
    <cellStyle name="Hiperłącze" xfId="119" builtinId="8" hidden="1"/>
    <cellStyle name="Hiperłącze" xfId="549" builtinId="8" hidden="1"/>
    <cellStyle name="Hiperłącze" xfId="575" builtinId="8" hidden="1"/>
    <cellStyle name="Hiperłącze" xfId="237" builtinId="8" hidden="1"/>
    <cellStyle name="Hiperłącze" xfId="107" builtinId="8" hidden="1"/>
    <cellStyle name="Hiperłącze" xfId="49" builtinId="8" hidden="1"/>
    <cellStyle name="Hiperłącze" xfId="407" builtinId="8" hidden="1"/>
    <cellStyle name="Hiperłącze" xfId="433" builtinId="8" hidden="1"/>
    <cellStyle name="Hiperłącze" xfId="569" builtinId="8" hidden="1"/>
    <cellStyle name="Hiperłącze" xfId="267" builtinId="8" hidden="1"/>
    <cellStyle name="Hiperłącze" xfId="15" builtinId="8" hidden="1"/>
    <cellStyle name="Hiperłącze" xfId="289" builtinId="8" hidden="1"/>
    <cellStyle name="Hiperłącze" xfId="169" builtinId="8" hidden="1"/>
    <cellStyle name="Hiperłącze" xfId="127" builtinId="8" hidden="1"/>
    <cellStyle name="Hiperłącze" xfId="317" builtinId="8" hidden="1"/>
    <cellStyle name="Hiperłącze" xfId="315" builtinId="8" hidden="1"/>
    <cellStyle name="Hiperłącze" xfId="409" builtinId="8" hidden="1"/>
    <cellStyle name="Hiperłącze" xfId="561" builtinId="8" hidden="1"/>
    <cellStyle name="Hiperłącze" xfId="245" builtinId="8" hidden="1"/>
    <cellStyle name="Hiperłącze" xfId="225" builtinId="8" hidden="1"/>
    <cellStyle name="Hiperłącze" xfId="333" builtinId="8" hidden="1"/>
    <cellStyle name="Hiperłącze" xfId="379" builtinId="8" hidden="1"/>
    <cellStyle name="Hiperłącze" xfId="133" builtinId="8" hidden="1"/>
    <cellStyle name="Hiperłącze" xfId="391" builtinId="8" hidden="1"/>
    <cellStyle name="Hiperłącze" xfId="323" builtinId="8" hidden="1"/>
    <cellStyle name="Hiperłącze" xfId="319" builtinId="8" hidden="1"/>
    <cellStyle name="Hiperłącze" xfId="353" builtinId="8" hidden="1"/>
    <cellStyle name="Hiperłącze" xfId="457" builtinId="8" hidden="1"/>
    <cellStyle name="Hiperłącze" xfId="113" builtinId="8" hidden="1"/>
    <cellStyle name="Hiperłącze" xfId="165" builtinId="8" hidden="1"/>
    <cellStyle name="Hiperłącze" xfId="313" builtinId="8" hidden="1"/>
    <cellStyle name="Hiperłącze" xfId="485" builtinId="8" hidden="1"/>
    <cellStyle name="Hiperłącze" xfId="427" builtinId="8" hidden="1"/>
    <cellStyle name="Hiperłącze" xfId="375" builtinId="8" hidden="1"/>
    <cellStyle name="Hiperłącze" xfId="1" builtinId="8" hidden="1"/>
    <cellStyle name="Hiperłącze" xfId="89" builtinId="8" hidden="1"/>
    <cellStyle name="Hiperłącze" xfId="173" builtinId="8" hidden="1"/>
    <cellStyle name="Hiperłącze" xfId="195" builtinId="8" hidden="1"/>
    <cellStyle name="Hiperłącze" xfId="9" builtinId="8" hidden="1"/>
    <cellStyle name="Hiperłącze" xfId="131" builtinId="8" hidden="1"/>
    <cellStyle name="Hiperłącze" xfId="617" builtinId="8" hidden="1"/>
    <cellStyle name="Hiperłącze" xfId="463" builtinId="8" hidden="1"/>
    <cellStyle name="Hiperłącze" xfId="531" builtinId="8" hidden="1"/>
    <cellStyle name="Hiperłącze" xfId="123" builtinId="8" hidden="1"/>
    <cellStyle name="Hiperłącze" xfId="243" builtinId="8" hidden="1"/>
    <cellStyle name="Hiperłącze" xfId="287" builtinId="8" hidden="1"/>
    <cellStyle name="Hiperłącze" xfId="235" builtinId="8" hidden="1"/>
    <cellStyle name="Hiperłącze" xfId="309" builtinId="8" hidden="1"/>
    <cellStyle name="Hiperłącze" xfId="573" builtinId="8" hidden="1"/>
    <cellStyle name="Hiperłącze" xfId="445" builtinId="8" hidden="1"/>
    <cellStyle name="Hiperłącze" xfId="37" builtinId="8" hidden="1"/>
    <cellStyle name="Hiperłącze" xfId="491" builtinId="8" hidden="1"/>
    <cellStyle name="Hiperłącze" xfId="241" builtinId="8" hidden="1"/>
    <cellStyle name="Hiperłącze" xfId="425" builtinId="8" hidden="1"/>
    <cellStyle name="Hiperłącze" xfId="17" builtinId="8" hidden="1"/>
    <cellStyle name="Hiperłącze" xfId="439" builtinId="8" hidden="1"/>
    <cellStyle name="Hiperłącze" xfId="43" builtinId="8" hidden="1"/>
    <cellStyle name="Hiperłącze" xfId="21" builtinId="8" hidden="1"/>
    <cellStyle name="Hiperłącze" xfId="155" builtinId="8" hidden="1"/>
    <cellStyle name="Hiperłącze" xfId="51" builtinId="8" hidden="1"/>
    <cellStyle name="Hiperłącze" xfId="71" builtinId="8" hidden="1"/>
    <cellStyle name="Hiperłącze" xfId="115" builtinId="8" hidden="1"/>
    <cellStyle name="Hiperłącze" xfId="307" builtinId="8" hidden="1"/>
    <cellStyle name="Hiperłącze" xfId="331" builtinId="8" hidden="1"/>
    <cellStyle name="Hiperłącze" xfId="437" builtinId="8" hidden="1"/>
    <cellStyle name="Hiperłącze" xfId="349" builtinId="8" hidden="1"/>
    <cellStyle name="Hiperłącze" xfId="327" builtinId="8" hidden="1"/>
    <cellStyle name="Hiperłącze" xfId="263" builtinId="8" hidden="1"/>
    <cellStyle name="Hiperłącze" xfId="555" builtinId="8" hidden="1"/>
    <cellStyle name="Hiperłącze" xfId="27" builtinId="8" hidden="1"/>
    <cellStyle name="Hiperłącze" xfId="399" builtinId="8" hidden="1"/>
    <cellStyle name="Hiperłącze" xfId="419" builtinId="8" hidden="1"/>
    <cellStyle name="Hiperłącze" xfId="33" builtinId="8" hidden="1"/>
    <cellStyle name="Hiperłącze" xfId="293" builtinId="8" hidden="1"/>
    <cellStyle name="Hiperłącze" xfId="163" builtinId="8" hidden="1"/>
    <cellStyle name="Hiperłącze" xfId="259" builtinId="8" hidden="1"/>
    <cellStyle name="Hiperłącze" xfId="251" builtinId="8" hidden="1"/>
    <cellStyle name="Hiperłącze" xfId="273" builtinId="8" hidden="1"/>
    <cellStyle name="Hiperłącze" xfId="191" builtinId="8" hidden="1"/>
    <cellStyle name="Hiperłącze" xfId="397" builtinId="8" hidden="1"/>
    <cellStyle name="Hiperłącze" xfId="137" builtinId="8" hidden="1"/>
    <cellStyle name="Hiperłącze" xfId="359" builtinId="8" hidden="1"/>
    <cellStyle name="Hiperłącze" xfId="181" builtinId="8" hidden="1"/>
    <cellStyle name="Hiperłącze" xfId="585" builtinId="8" hidden="1"/>
    <cellStyle name="Hiperłącze" xfId="295" builtinId="8" hidden="1"/>
    <cellStyle name="Hiperłącze" xfId="523" builtinId="8" hidden="1"/>
    <cellStyle name="Hiperłącze" xfId="213" builtinId="8" hidden="1"/>
    <cellStyle name="Hiperłącze" xfId="253" builtinId="8" hidden="1"/>
    <cellStyle name="Hiperłącze" xfId="209" builtinId="8" hidden="1"/>
    <cellStyle name="Hiperłącze" xfId="67" builtinId="8" hidden="1"/>
    <cellStyle name="Hiperłącze" xfId="211" builtinId="8" hidden="1"/>
    <cellStyle name="Hiperłącze" xfId="61" builtinId="8" hidden="1"/>
    <cellStyle name="Hiperłącze" xfId="201" builtinId="8" hidden="1"/>
    <cellStyle name="Hiperłącze" xfId="611" builtinId="8" hidden="1"/>
    <cellStyle name="Hiperłącze" xfId="117" builtinId="8" hidden="1"/>
    <cellStyle name="Hiperłącze" xfId="105" builtinId="8" hidden="1"/>
    <cellStyle name="Hiperłącze" xfId="157" builtinId="8" hidden="1"/>
    <cellStyle name="Hiperłącze" xfId="551" builtinId="8" hidden="1"/>
    <cellStyle name="Hiperłącze" xfId="345" builtinId="8" hidden="1"/>
    <cellStyle name="Hiperłącze" xfId="547" builtinId="8" hidden="1"/>
    <cellStyle name="Hiperłącze" xfId="475" builtinId="8" hidden="1"/>
    <cellStyle name="Hiperłącze" xfId="613" builtinId="8" hidden="1"/>
    <cellStyle name="Hiperłącze" xfId="247" builtinId="8" hidden="1"/>
    <cellStyle name="Hiperłącze" xfId="545" builtinId="8" hidden="1"/>
    <cellStyle name="Hiperłącze" xfId="435" builtinId="8" hidden="1"/>
    <cellStyle name="Hiperłącze" xfId="499" builtinId="8" hidden="1"/>
    <cellStyle name="Hiperłącze" xfId="39" builtinId="8" hidden="1"/>
    <cellStyle name="Hiperłącze" xfId="79" builtinId="8" hidden="1"/>
    <cellStyle name="Hiperłącze" xfId="29" builtinId="8" hidden="1"/>
    <cellStyle name="Hiperłącze" xfId="471" builtinId="8" hidden="1"/>
    <cellStyle name="Hiperłącze" xfId="481" builtinId="8" hidden="1"/>
    <cellStyle name="Hiperłącze" xfId="579" builtinId="8" hidden="1"/>
    <cellStyle name="Hiperłącze" xfId="541" builtinId="8" hidden="1"/>
    <cellStyle name="Hiperłącze" xfId="533" builtinId="8" hidden="1"/>
    <cellStyle name="Hiperłącze" xfId="65" builtinId="8" hidden="1"/>
    <cellStyle name="Hiperłącze" xfId="305" builtinId="8" hidden="1"/>
    <cellStyle name="Hiperłącze" xfId="453" builtinId="8" hidden="1"/>
    <cellStyle name="Hiperłącze" xfId="193" builtinId="8" hidden="1"/>
    <cellStyle name="Hiperłącze" xfId="171" builtinId="8" hidden="1"/>
    <cellStyle name="Hiperłącze" xfId="619" builtinId="8"/>
    <cellStyle name="Normal_AG Neovo - Distributoren-Preisliste 2007-081" xfId="635" xr:uid="{0BF25B06-0994-A647-BBD3-2DD70C89A773}"/>
    <cellStyle name="Normalny" xfId="0" builtinId="0"/>
    <cellStyle name="Odwiedzone hiperłącze" xfId="6" builtinId="9" hidden="1"/>
    <cellStyle name="Odwiedzone hiperłącze" xfId="592" builtinId="9" hidden="1"/>
    <cellStyle name="Odwiedzone hiperłącze" xfId="160" builtinId="9" hidden="1"/>
    <cellStyle name="Odwiedzone hiperłącze" xfId="288" builtinId="9" hidden="1"/>
    <cellStyle name="Odwiedzone hiperłącze" xfId="150" builtinId="9" hidden="1"/>
    <cellStyle name="Odwiedzone hiperłącze" xfId="42" builtinId="9" hidden="1"/>
    <cellStyle name="Odwiedzone hiperłącze" xfId="424" builtinId="9" hidden="1"/>
    <cellStyle name="Odwiedzone hiperłącze" xfId="522" builtinId="9" hidden="1"/>
    <cellStyle name="Odwiedzone hiperłącze" xfId="274" builtinId="9" hidden="1"/>
    <cellStyle name="Odwiedzone hiperłącze" xfId="536" builtinId="9" hidden="1"/>
    <cellStyle name="Odwiedzone hiperłącze" xfId="460" builtinId="9" hidden="1"/>
    <cellStyle name="Odwiedzone hiperłącze" xfId="420" builtinId="9" hidden="1"/>
    <cellStyle name="Odwiedzone hiperłącze" xfId="8" builtinId="9" hidden="1"/>
    <cellStyle name="Odwiedzone hiperłącze" xfId="490" builtinId="9" hidden="1"/>
    <cellStyle name="Odwiedzone hiperłącze" xfId="298" builtinId="9" hidden="1"/>
    <cellStyle name="Odwiedzone hiperłącze" xfId="238" builtinId="9" hidden="1"/>
    <cellStyle name="Odwiedzone hiperłącze" xfId="448" builtinId="9" hidden="1"/>
    <cellStyle name="Odwiedzone hiperłącze" xfId="308" builtinId="9" hidden="1"/>
    <cellStyle name="Odwiedzone hiperłącze" xfId="128" builtinId="9" hidden="1"/>
    <cellStyle name="Odwiedzone hiperłącze" xfId="540" builtinId="9" hidden="1"/>
    <cellStyle name="Odwiedzone hiperłącze" xfId="622" builtinId="9" hidden="1"/>
    <cellStyle name="Odwiedzone hiperłącze" xfId="220" builtinId="9" hidden="1"/>
    <cellStyle name="Odwiedzone hiperłącze" xfId="434" builtinId="9" hidden="1"/>
    <cellStyle name="Odwiedzone hiperłącze" xfId="604" builtinId="9" hidden="1"/>
    <cellStyle name="Odwiedzone hiperłącze" xfId="630" builtinId="9" hidden="1"/>
    <cellStyle name="Odwiedzone hiperłącze" xfId="206" builtinId="9" hidden="1"/>
    <cellStyle name="Odwiedzone hiperłącze" xfId="194" builtinId="9" hidden="1"/>
    <cellStyle name="Odwiedzone hiperłącze" xfId="550" builtinId="9" hidden="1"/>
    <cellStyle name="Odwiedzone hiperłącze" xfId="627" builtinId="9" hidden="1"/>
    <cellStyle name="Odwiedzone hiperłącze" xfId="560" builtinId="9" hidden="1"/>
    <cellStyle name="Odwiedzone hiperłącze" xfId="344" builtinId="9" hidden="1"/>
    <cellStyle name="Odwiedzone hiperłącze" xfId="66" builtinId="9" hidden="1"/>
    <cellStyle name="Odwiedzone hiperłącze" xfId="254" builtinId="9" hidden="1"/>
    <cellStyle name="Odwiedzone hiperłącze" xfId="236" builtinId="9" hidden="1"/>
    <cellStyle name="Odwiedzone hiperłącze" xfId="302" builtinId="9" hidden="1"/>
    <cellStyle name="Odwiedzone hiperłącze" xfId="372" builtinId="9" hidden="1"/>
    <cellStyle name="Odwiedzone hiperłącze" xfId="418" builtinId="9" hidden="1"/>
    <cellStyle name="Odwiedzone hiperłącze" xfId="4" builtinId="9" hidden="1"/>
    <cellStyle name="Odwiedzone hiperłącze" xfId="136" builtinId="9" hidden="1"/>
    <cellStyle name="Odwiedzone hiperłącze" xfId="40" builtinId="9" hidden="1"/>
    <cellStyle name="Odwiedzone hiperłącze" xfId="268" builtinId="9" hidden="1"/>
    <cellStyle name="Odwiedzone hiperłącze" xfId="176" builtinId="9" hidden="1"/>
    <cellStyle name="Odwiedzone hiperłącze" xfId="76" builtinId="9" hidden="1"/>
    <cellStyle name="Odwiedzone hiperłącze" xfId="625" builtinId="9" hidden="1"/>
    <cellStyle name="Odwiedzone hiperłącze" xfId="554" builtinId="9" hidden="1"/>
    <cellStyle name="Odwiedzone hiperłącze" xfId="400" builtinId="9" hidden="1"/>
    <cellStyle name="Odwiedzone hiperłącze" xfId="94" builtinId="9" hidden="1"/>
    <cellStyle name="Odwiedzone hiperłącze" xfId="34" builtinId="9" hidden="1"/>
    <cellStyle name="Odwiedzone hiperłącze" xfId="250" builtinId="9" hidden="1"/>
    <cellStyle name="Odwiedzone hiperłącze" xfId="336" builtinId="9" hidden="1"/>
    <cellStyle name="Odwiedzone hiperłącze" xfId="452" builtinId="9" hidden="1"/>
    <cellStyle name="Odwiedzone hiperłącze" xfId="368" builtinId="9" hidden="1"/>
    <cellStyle name="Odwiedzone hiperłącze" xfId="332" builtinId="9" hidden="1"/>
    <cellStyle name="Odwiedzone hiperłącze" xfId="258" builtinId="9" hidden="1"/>
    <cellStyle name="Odwiedzone hiperłącze" xfId="510" builtinId="9" hidden="1"/>
    <cellStyle name="Odwiedzone hiperłącze" xfId="322" builtinId="9" hidden="1"/>
    <cellStyle name="Odwiedzone hiperłącze" xfId="126" builtinId="9" hidden="1"/>
    <cellStyle name="Odwiedzone hiperłącze" xfId="456" builtinId="9" hidden="1"/>
    <cellStyle name="Odwiedzone hiperłącze" xfId="574" builtinId="9" hidden="1"/>
    <cellStyle name="Odwiedzone hiperłącze" xfId="546" builtinId="9" hidden="1"/>
    <cellStyle name="Odwiedzone hiperłącze" xfId="328" builtinId="9" hidden="1"/>
    <cellStyle name="Odwiedzone hiperłącze" xfId="188" builtinId="9" hidden="1"/>
    <cellStyle name="Odwiedzone hiperłącze" xfId="514" builtinId="9" hidden="1"/>
    <cellStyle name="Odwiedzone hiperłącze" xfId="398" builtinId="9" hidden="1"/>
    <cellStyle name="Odwiedzone hiperłącze" xfId="562" builtinId="9" hidden="1"/>
    <cellStyle name="Odwiedzone hiperłącze" xfId="440" builtinId="9" hidden="1"/>
    <cellStyle name="Odwiedzone hiperłącze" xfId="178" builtinId="9" hidden="1"/>
    <cellStyle name="Odwiedzone hiperłącze" xfId="502" builtinId="9" hidden="1"/>
    <cellStyle name="Odwiedzone hiperłącze" xfId="450" builtinId="9" hidden="1"/>
    <cellStyle name="Odwiedzone hiperłącze" xfId="314" builtinId="9" hidden="1"/>
    <cellStyle name="Odwiedzone hiperłącze" xfId="606" builtinId="9" hidden="1"/>
    <cellStyle name="Odwiedzone hiperłącze" xfId="198" builtinId="9" hidden="1"/>
    <cellStyle name="Odwiedzone hiperłącze" xfId="432" builtinId="9" hidden="1"/>
    <cellStyle name="Odwiedzone hiperłącze" xfId="106" builtinId="9" hidden="1"/>
    <cellStyle name="Odwiedzone hiperłącze" xfId="506" builtinId="9" hidden="1"/>
    <cellStyle name="Odwiedzone hiperłącze" xfId="300" builtinId="9" hidden="1"/>
    <cellStyle name="Odwiedzone hiperłącze" xfId="112" builtinId="9" hidden="1"/>
    <cellStyle name="Odwiedzone hiperłącze" xfId="38" builtinId="9" hidden="1"/>
    <cellStyle name="Odwiedzone hiperłącze" xfId="570" builtinId="9" hidden="1"/>
    <cellStyle name="Odwiedzone hiperłącze" xfId="542" builtinId="9" hidden="1"/>
    <cellStyle name="Odwiedzone hiperłącze" xfId="394" builtinId="9" hidden="1"/>
    <cellStyle name="Odwiedzone hiperłącze" xfId="396" builtinId="9" hidden="1"/>
    <cellStyle name="Odwiedzone hiperłącze" xfId="266" builtinId="9" hidden="1"/>
    <cellStyle name="Odwiedzone hiperłącze" xfId="616" builtinId="9" hidden="1"/>
    <cellStyle name="Odwiedzone hiperłącze" xfId="310" builtinId="9" hidden="1"/>
    <cellStyle name="Odwiedzone hiperłącze" xfId="68" builtinId="9" hidden="1"/>
    <cellStyle name="Odwiedzone hiperłącze" xfId="216" builtinId="9" hidden="1"/>
    <cellStyle name="Odwiedzone hiperłącze" xfId="598" builtinId="9" hidden="1"/>
    <cellStyle name="Odwiedzone hiperłącze" xfId="74" builtinId="9" hidden="1"/>
    <cellStyle name="Odwiedzone hiperłącze" xfId="586" builtinId="9" hidden="1"/>
    <cellStyle name="Odwiedzone hiperłącze" xfId="382" builtinId="9" hidden="1"/>
    <cellStyle name="Odwiedzone hiperłącze" xfId="458" builtinId="9" hidden="1"/>
    <cellStyle name="Odwiedzone hiperłącze" xfId="120" builtinId="9" hidden="1"/>
    <cellStyle name="Odwiedzone hiperłącze" xfId="436" builtinId="9" hidden="1"/>
    <cellStyle name="Odwiedzone hiperłącze" xfId="374" builtinId="9" hidden="1"/>
    <cellStyle name="Odwiedzone hiperłącze" xfId="26" builtinId="9" hidden="1"/>
    <cellStyle name="Odwiedzone hiperłącze" xfId="12" builtinId="9" hidden="1"/>
    <cellStyle name="Odwiedzone hiperłącze" xfId="278" builtinId="9" hidden="1"/>
    <cellStyle name="Odwiedzone hiperłącze" xfId="578" builtinId="9" hidden="1"/>
    <cellStyle name="Odwiedzone hiperłącze" xfId="360" builtinId="9" hidden="1"/>
    <cellStyle name="Odwiedzone hiperłącze" xfId="96" builtinId="9" hidden="1"/>
    <cellStyle name="Odwiedzone hiperłącze" xfId="412" builtinId="9" hidden="1"/>
    <cellStyle name="Odwiedzone hiperłącze" xfId="482" builtinId="9" hidden="1"/>
    <cellStyle name="Odwiedzone hiperłącze" xfId="621" builtinId="9" hidden="1"/>
    <cellStyle name="Odwiedzone hiperłącze" xfId="58" builtinId="9" hidden="1"/>
    <cellStyle name="Odwiedzone hiperłącze" xfId="142" builtinId="9" hidden="1"/>
    <cellStyle name="Odwiedzone hiperłącze" xfId="594" builtinId="9" hidden="1"/>
    <cellStyle name="Odwiedzone hiperłącze" xfId="248" builtinId="9" hidden="1"/>
    <cellStyle name="Odwiedzone hiperłącze" xfId="352" builtinId="9" hidden="1"/>
    <cellStyle name="Odwiedzone hiperłącze" xfId="2" builtinId="9" hidden="1"/>
    <cellStyle name="Odwiedzone hiperłącze" xfId="326" builtinId="9" hidden="1"/>
    <cellStyle name="Odwiedzone hiperłącze" xfId="146" builtinId="9" hidden="1"/>
    <cellStyle name="Odwiedzone hiperłącze" xfId="582" builtinId="9" hidden="1"/>
    <cellStyle name="Odwiedzone hiperłącze" xfId="538" builtinId="9" hidden="1"/>
    <cellStyle name="Odwiedzone hiperłącze" xfId="262" builtinId="9" hidden="1"/>
    <cellStyle name="Odwiedzone hiperłącze" xfId="624" builtinId="9" hidden="1"/>
    <cellStyle name="Odwiedzone hiperłącze" xfId="338" builtinId="9" hidden="1"/>
    <cellStyle name="Odwiedzone hiperłącze" xfId="130" builtinId="9" hidden="1"/>
    <cellStyle name="Odwiedzone hiperłącze" xfId="376" builtinId="9" hidden="1"/>
    <cellStyle name="Odwiedzone hiperłącze" xfId="104" builtinId="9" hidden="1"/>
    <cellStyle name="Odwiedzone hiperłącze" xfId="62" builtinId="9" hidden="1"/>
    <cellStyle name="Odwiedzone hiperłącze" xfId="484" builtinId="9" hidden="1"/>
    <cellStyle name="Odwiedzone hiperłącze" xfId="186" builtinId="9" hidden="1"/>
    <cellStyle name="Odwiedzone hiperłącze" xfId="620" builtinId="9" hidden="1"/>
    <cellStyle name="Odwiedzone hiperłącze" xfId="466" builtinId="9" hidden="1"/>
    <cellStyle name="Odwiedzone hiperłącze" xfId="108" builtinId="9" hidden="1"/>
    <cellStyle name="Odwiedzone hiperłącze" xfId="572" builtinId="9" hidden="1"/>
    <cellStyle name="Odwiedzone hiperłącze" xfId="272" builtinId="9" hidden="1"/>
    <cellStyle name="Odwiedzone hiperłącze" xfId="330" builtinId="9" hidden="1"/>
    <cellStyle name="Odwiedzone hiperłącze" xfId="226" builtinId="9" hidden="1"/>
    <cellStyle name="Odwiedzone hiperłącze" xfId="190" builtinId="9" hidden="1"/>
    <cellStyle name="Odwiedzone hiperłącze" xfId="100" builtinId="9" hidden="1"/>
    <cellStyle name="Odwiedzone hiperłącze" xfId="430" builtinId="9" hidden="1"/>
    <cellStyle name="Odwiedzone hiperłącze" xfId="512" builtinId="9" hidden="1"/>
    <cellStyle name="Odwiedzone hiperłącze" xfId="350" builtinId="9" hidden="1"/>
    <cellStyle name="Odwiedzone hiperłącze" xfId="244" builtinId="9" hidden="1"/>
    <cellStyle name="Odwiedzone hiperłącze" xfId="324" builtinId="9" hidden="1"/>
    <cellStyle name="Odwiedzone hiperłącze" xfId="270" builtinId="9" hidden="1"/>
    <cellStyle name="Odwiedzone hiperłącze" xfId="508" builtinId="9" hidden="1"/>
    <cellStyle name="Odwiedzone hiperłącze" xfId="626" builtinId="9" hidden="1"/>
    <cellStyle name="Odwiedzone hiperłącze" xfId="86" builtinId="9" hidden="1"/>
    <cellStyle name="Odwiedzone hiperłącze" xfId="422" builtinId="9" hidden="1"/>
    <cellStyle name="Odwiedzone hiperłącze" xfId="566" builtinId="9" hidden="1"/>
    <cellStyle name="Odwiedzone hiperłącze" xfId="208" builtinId="9" hidden="1"/>
    <cellStyle name="Odwiedzone hiperłącze" xfId="618" builtinId="9" hidden="1"/>
    <cellStyle name="Odwiedzone hiperłącze" xfId="590" builtinId="9" hidden="1"/>
    <cellStyle name="Odwiedzone hiperłącze" xfId="610" builtinId="9" hidden="1"/>
    <cellStyle name="Odwiedzone hiperłącze" xfId="392" builtinId="9" hidden="1"/>
    <cellStyle name="Odwiedzone hiperłącze" xfId="276" builtinId="9" hidden="1"/>
    <cellStyle name="Odwiedzone hiperłącze" xfId="408" builtinId="9" hidden="1"/>
    <cellStyle name="Odwiedzone hiperłącze" xfId="204" builtinId="9" hidden="1"/>
    <cellStyle name="Odwiedzone hiperłącze" xfId="152" builtinId="9" hidden="1"/>
    <cellStyle name="Odwiedzone hiperłącze" xfId="116" builtinId="9" hidden="1"/>
    <cellStyle name="Odwiedzone hiperłącze" xfId="608" builtinId="9" hidden="1"/>
    <cellStyle name="Odwiedzone hiperłącze" xfId="84" builtinId="9" hidden="1"/>
    <cellStyle name="Odwiedzone hiperłącze" xfId="294" builtinId="9" hidden="1"/>
    <cellStyle name="Odwiedzone hiperłącze" xfId="494" builtinId="9" hidden="1"/>
    <cellStyle name="Odwiedzone hiperłącze" xfId="532" builtinId="9" hidden="1"/>
    <cellStyle name="Odwiedzone hiperłącze" xfId="428" builtinId="9" hidden="1"/>
    <cellStyle name="Odwiedzone hiperłącze" xfId="284" builtinId="9" hidden="1"/>
    <cellStyle name="Odwiedzone hiperłącze" xfId="438" builtinId="9" hidden="1"/>
    <cellStyle name="Odwiedzone hiperłącze" xfId="200" builtinId="9" hidden="1"/>
    <cellStyle name="Odwiedzone hiperłącze" xfId="166" builtinId="9" hidden="1"/>
    <cellStyle name="Odwiedzone hiperłącze" xfId="588" builtinId="9" hidden="1"/>
    <cellStyle name="Odwiedzone hiperłącze" xfId="168" builtinId="9" hidden="1"/>
    <cellStyle name="Odwiedzone hiperłącze" xfId="318" builtinId="9" hidden="1"/>
    <cellStyle name="Odwiedzone hiperłącze" xfId="228" builtinId="9" hidden="1"/>
    <cellStyle name="Odwiedzone hiperłącze" xfId="46" builtinId="9" hidden="1"/>
    <cellStyle name="Odwiedzone hiperłącze" xfId="552" builtinId="9" hidden="1"/>
    <cellStyle name="Odwiedzone hiperłącze" xfId="304" builtinId="9" hidden="1"/>
    <cellStyle name="Odwiedzone hiperłącze" xfId="224" builtinId="9" hidden="1"/>
    <cellStyle name="Odwiedzone hiperłącze" xfId="612" builtinId="9" hidden="1"/>
    <cellStyle name="Odwiedzone hiperłącze" xfId="210" builtinId="9" hidden="1"/>
    <cellStyle name="Odwiedzone hiperłącze" xfId="292" builtinId="9" hidden="1"/>
    <cellStyle name="Odwiedzone hiperłącze" xfId="498" builtinId="9" hidden="1"/>
    <cellStyle name="Odwiedzone hiperłącze" xfId="52" builtinId="9" hidden="1"/>
    <cellStyle name="Odwiedzone hiperłącze" xfId="380" builtinId="9" hidden="1"/>
    <cellStyle name="Odwiedzone hiperłącze" xfId="414" builtinId="9" hidden="1"/>
    <cellStyle name="Odwiedzone hiperłącze" xfId="602" builtinId="9" hidden="1"/>
    <cellStyle name="Odwiedzone hiperłącze" xfId="54" builtinId="9" hidden="1"/>
    <cellStyle name="Odwiedzone hiperłącze" xfId="629" builtinId="9" hidden="1"/>
    <cellStyle name="Odwiedzone hiperłącze" xfId="362" builtinId="9" hidden="1"/>
    <cellStyle name="Odwiedzone hiperłącze" xfId="92" builtinId="9" hidden="1"/>
    <cellStyle name="Odwiedzone hiperłącze" xfId="246" builtinId="9" hidden="1"/>
    <cellStyle name="Odwiedzone hiperłącze" xfId="144" builtinId="9" hidden="1"/>
    <cellStyle name="Odwiedzone hiperłącze" xfId="342" builtinId="9" hidden="1"/>
    <cellStyle name="Odwiedzone hiperłącze" xfId="528" builtinId="9" hidden="1"/>
    <cellStyle name="Odwiedzone hiperłącze" xfId="364" builtinId="9" hidden="1"/>
    <cellStyle name="Odwiedzone hiperłącze" xfId="584" builtinId="9" hidden="1"/>
    <cellStyle name="Odwiedzone hiperłącze" xfId="474" builtinId="9" hidden="1"/>
    <cellStyle name="Odwiedzone hiperłącze" xfId="402" builtinId="9" hidden="1"/>
    <cellStyle name="Odwiedzone hiperłącze" xfId="316" builtinId="9" hidden="1"/>
    <cellStyle name="Odwiedzone hiperłącze" xfId="576" builtinId="9" hidden="1"/>
    <cellStyle name="Odwiedzone hiperłącze" xfId="88" builtinId="9" hidden="1"/>
    <cellStyle name="Odwiedzone hiperłącze" xfId="82" builtinId="9" hidden="1"/>
    <cellStyle name="Odwiedzone hiperłącze" xfId="500" builtinId="9" hidden="1"/>
    <cellStyle name="Odwiedzone hiperłącze" xfId="348" builtinId="9" hidden="1"/>
    <cellStyle name="Odwiedzone hiperłącze" xfId="122" builtinId="9" hidden="1"/>
    <cellStyle name="Odwiedzone hiperłącze" xfId="524" builtinId="9" hidden="1"/>
    <cellStyle name="Odwiedzone hiperłącze" xfId="518" builtinId="9" hidden="1"/>
    <cellStyle name="Odwiedzone hiperłącze" xfId="72" builtinId="9" hidden="1"/>
    <cellStyle name="Odwiedzone hiperłącze" xfId="386" builtinId="9" hidden="1"/>
    <cellStyle name="Odwiedzone hiperłącze" xfId="468" builtinId="9" hidden="1"/>
    <cellStyle name="Odwiedzone hiperłącze" xfId="170" builtinId="9" hidden="1"/>
    <cellStyle name="Odwiedzone hiperłącze" xfId="20" builtinId="9" hidden="1"/>
    <cellStyle name="Odwiedzone hiperłącze" xfId="32" builtinId="9" hidden="1"/>
    <cellStyle name="Odwiedzone hiperłącze" xfId="260" builtinId="9" hidden="1"/>
    <cellStyle name="Odwiedzone hiperłącze" xfId="623" builtinId="9" hidden="1"/>
    <cellStyle name="Odwiedzone hiperłącze" xfId="492" builtinId="9" hidden="1"/>
    <cellStyle name="Odwiedzone hiperłącze" xfId="406" builtinId="9" hidden="1"/>
    <cellStyle name="Odwiedzone hiperłącze" xfId="354" builtinId="9" hidden="1"/>
    <cellStyle name="Odwiedzone hiperłącze" xfId="148" builtinId="9" hidden="1"/>
    <cellStyle name="Odwiedzone hiperłącze" xfId="280" builtinId="9" hidden="1"/>
    <cellStyle name="Odwiedzone hiperłącze" xfId="544" builtinId="9" hidden="1"/>
    <cellStyle name="Odwiedzone hiperłącze" xfId="462" builtinId="9" hidden="1"/>
    <cellStyle name="Odwiedzone hiperłącze" xfId="442" builtinId="9" hidden="1"/>
    <cellStyle name="Odwiedzone hiperłącze" xfId="470" builtinId="9" hidden="1"/>
    <cellStyle name="Odwiedzone hiperłącze" xfId="444" builtinId="9" hidden="1"/>
    <cellStyle name="Odwiedzone hiperłącze" xfId="446" builtinId="9" hidden="1"/>
    <cellStyle name="Odwiedzone hiperłącze" xfId="256" builtinId="9" hidden="1"/>
    <cellStyle name="Odwiedzone hiperłącze" xfId="404" builtinId="9" hidden="1"/>
    <cellStyle name="Odwiedzone hiperłącze" xfId="286" builtinId="9" hidden="1"/>
    <cellStyle name="Odwiedzone hiperłącze" xfId="64" builtinId="9" hidden="1"/>
    <cellStyle name="Odwiedzone hiperłącze" xfId="174" builtinId="9" hidden="1"/>
    <cellStyle name="Odwiedzone hiperłącze" xfId="520" builtinId="9" hidden="1"/>
    <cellStyle name="Odwiedzone hiperłącze" xfId="390" builtinId="9" hidden="1"/>
    <cellStyle name="Odwiedzone hiperłącze" xfId="596" builtinId="9" hidden="1"/>
    <cellStyle name="Odwiedzone hiperłącze" xfId="426" builtinId="9" hidden="1"/>
    <cellStyle name="Odwiedzone hiperłącze" xfId="234" builtinId="9" hidden="1"/>
    <cellStyle name="Odwiedzone hiperłącze" xfId="384" builtinId="9" hidden="1"/>
    <cellStyle name="Odwiedzone hiperłącze" xfId="242" builtinId="9" hidden="1"/>
    <cellStyle name="Odwiedzone hiperłącze" xfId="516" builtinId="9" hidden="1"/>
    <cellStyle name="Odwiedzone hiperłącze" xfId="78" builtinId="9" hidden="1"/>
    <cellStyle name="Odwiedzone hiperłącze" xfId="232" builtinId="9" hidden="1"/>
    <cellStyle name="Odwiedzone hiperłącze" xfId="358" builtinId="9" hidden="1"/>
    <cellStyle name="Odwiedzone hiperłącze" xfId="476" builtinId="9" hidden="1"/>
    <cellStyle name="Odwiedzone hiperłącze" xfId="218" builtinId="9" hidden="1"/>
    <cellStyle name="Odwiedzone hiperłącze" xfId="306" builtinId="9" hidden="1"/>
    <cellStyle name="Odwiedzone hiperłącze" xfId="496" builtinId="9" hidden="1"/>
    <cellStyle name="Odwiedzone hiperłącze" xfId="454" builtinId="9" hidden="1"/>
    <cellStyle name="Odwiedzone hiperłącze" xfId="346" builtinId="9" hidden="1"/>
    <cellStyle name="Odwiedzone hiperłącze" xfId="138" builtinId="9" hidden="1"/>
    <cellStyle name="Odwiedzone hiperłącze" xfId="410" builtinId="9" hidden="1"/>
    <cellStyle name="Odwiedzone hiperłącze" xfId="548" builtinId="9" hidden="1"/>
    <cellStyle name="Odwiedzone hiperłącze" xfId="154" builtinId="9" hidden="1"/>
    <cellStyle name="Odwiedzone hiperłącze" xfId="580" builtinId="9" hidden="1"/>
    <cellStyle name="Odwiedzone hiperłącze" xfId="488" builtinId="9" hidden="1"/>
    <cellStyle name="Odwiedzone hiperłącze" xfId="202" builtinId="9" hidden="1"/>
    <cellStyle name="Odwiedzone hiperłącze" xfId="634" builtinId="9" hidden="1"/>
    <cellStyle name="Odwiedzone hiperłącze" xfId="98" builtinId="9" hidden="1"/>
    <cellStyle name="Odwiedzone hiperłącze" xfId="140" builtinId="9" hidden="1"/>
    <cellStyle name="Odwiedzone hiperłącze" xfId="24" builtinId="9" hidden="1"/>
    <cellStyle name="Odwiedzone hiperłącze" xfId="214" builtinId="9" hidden="1"/>
    <cellStyle name="Odwiedzone hiperłącze" xfId="184" builtinId="9" hidden="1"/>
    <cellStyle name="Odwiedzone hiperłącze" xfId="124" builtinId="9" hidden="1"/>
    <cellStyle name="Odwiedzone hiperłącze" xfId="80" builtinId="9" hidden="1"/>
    <cellStyle name="Odwiedzone hiperłącze" xfId="28" builtinId="9" hidden="1"/>
    <cellStyle name="Odwiedzone hiperłącze" xfId="526" builtinId="9" hidden="1"/>
    <cellStyle name="Odwiedzone hiperłącze" xfId="504" builtinId="9" hidden="1"/>
    <cellStyle name="Odwiedzone hiperłącze" xfId="102" builtinId="9" hidden="1"/>
    <cellStyle name="Odwiedzone hiperłącze" xfId="370" builtinId="9" hidden="1"/>
    <cellStyle name="Odwiedzone hiperłącze" xfId="356" builtinId="9" hidden="1"/>
    <cellStyle name="Odwiedzone hiperłącze" xfId="534" builtinId="9" hidden="1"/>
    <cellStyle name="Odwiedzone hiperłącze" xfId="631" builtinId="9" hidden="1"/>
    <cellStyle name="Odwiedzone hiperłącze" xfId="44" builtinId="9" hidden="1"/>
    <cellStyle name="Odwiedzone hiperłącze" xfId="16" builtinId="9" hidden="1"/>
    <cellStyle name="Odwiedzone hiperłącze" xfId="90" builtinId="9" hidden="1"/>
    <cellStyle name="Odwiedzone hiperłącze" xfId="478" builtinId="9" hidden="1"/>
    <cellStyle name="Odwiedzone hiperłącze" xfId="118" builtinId="9" hidden="1"/>
    <cellStyle name="Odwiedzone hiperłącze" xfId="192" builtinId="9" hidden="1"/>
    <cellStyle name="Odwiedzone hiperłącze" xfId="558" builtinId="9" hidden="1"/>
    <cellStyle name="Odwiedzone hiperłącze" xfId="600" builtinId="9" hidden="1"/>
    <cellStyle name="Odwiedzone hiperłącze" xfId="10" builtinId="9" hidden="1"/>
    <cellStyle name="Odwiedzone hiperłącze" xfId="312" builtinId="9" hidden="1"/>
    <cellStyle name="Odwiedzone hiperłącze" xfId="388" builtinId="9" hidden="1"/>
    <cellStyle name="Odwiedzone hiperłącze" xfId="110" builtinId="9" hidden="1"/>
    <cellStyle name="Odwiedzone hiperłącze" xfId="472" builtinId="9" hidden="1"/>
    <cellStyle name="Odwiedzone hiperłącze" xfId="464" builtinId="9" hidden="1"/>
    <cellStyle name="Odwiedzone hiperłącze" xfId="416" builtinId="9" hidden="1"/>
    <cellStyle name="Odwiedzone hiperłącze" xfId="264" builtinId="9" hidden="1"/>
    <cellStyle name="Odwiedzone hiperłącze" xfId="164" builtinId="9" hidden="1"/>
    <cellStyle name="Odwiedzone hiperłącze" xfId="334" builtinId="9" hidden="1"/>
    <cellStyle name="Odwiedzone hiperłącze" xfId="564" builtinId="9" hidden="1"/>
    <cellStyle name="Odwiedzone hiperłącze" xfId="282" builtinId="9" hidden="1"/>
    <cellStyle name="Odwiedzone hiperłącze" xfId="134" builtinId="9" hidden="1"/>
    <cellStyle name="Odwiedzone hiperłącze" xfId="30" builtinId="9" hidden="1"/>
    <cellStyle name="Odwiedzone hiperłącze" xfId="48" builtinId="9" hidden="1"/>
    <cellStyle name="Odwiedzone hiperłącze" xfId="14" builtinId="9" hidden="1"/>
    <cellStyle name="Odwiedzone hiperłącze" xfId="222" builtinId="9" hidden="1"/>
    <cellStyle name="Odwiedzone hiperłącze" xfId="60" builtinId="9" hidden="1"/>
    <cellStyle name="Odwiedzone hiperłącze" xfId="633" builtinId="9" hidden="1"/>
    <cellStyle name="Odwiedzone hiperłącze" xfId="212" builtinId="9" hidden="1"/>
    <cellStyle name="Odwiedzone hiperłącze" xfId="340" builtinId="9" hidden="1"/>
    <cellStyle name="Odwiedzone hiperłącze" xfId="366" builtinId="9" hidden="1"/>
    <cellStyle name="Odwiedzone hiperłącze" xfId="632" builtinId="9" hidden="1"/>
    <cellStyle name="Odwiedzone hiperłącze" xfId="240" builtinId="9" hidden="1"/>
    <cellStyle name="Odwiedzone hiperłącze" xfId="132" builtinId="9" hidden="1"/>
    <cellStyle name="Odwiedzone hiperłącze" xfId="628" builtinId="9" hidden="1"/>
    <cellStyle name="Odwiedzone hiperłącze" xfId="196" builtinId="9" hidden="1"/>
    <cellStyle name="Odwiedzone hiperłącze" xfId="36" builtinId="9" hidden="1"/>
    <cellStyle name="Odwiedzone hiperłącze" xfId="114" builtinId="9" hidden="1"/>
    <cellStyle name="Odwiedzone hiperłącze" xfId="378" builtinId="9" hidden="1"/>
    <cellStyle name="Odwiedzone hiperłącze" xfId="290" builtinId="9" hidden="1"/>
    <cellStyle name="Odwiedzone hiperłącze" xfId="480" builtinId="9" hidden="1"/>
    <cellStyle name="Odwiedzone hiperłącze" xfId="320" builtinId="9" hidden="1"/>
    <cellStyle name="Odwiedzone hiperłącze" xfId="22" builtinId="9" hidden="1"/>
    <cellStyle name="Odwiedzone hiperłącze" xfId="568" builtinId="9" hidden="1"/>
    <cellStyle name="Odwiedzone hiperłącze" xfId="486" builtinId="9" hidden="1"/>
    <cellStyle name="Odwiedzone hiperłącze" xfId="230" builtinId="9" hidden="1"/>
    <cellStyle name="Odwiedzone hiperłącze" xfId="172" builtinId="9" hidden="1"/>
    <cellStyle name="Odwiedzone hiperłącze" xfId="156" builtinId="9" hidden="1"/>
    <cellStyle name="Odwiedzone hiperłącze" xfId="182" builtinId="9" hidden="1"/>
    <cellStyle name="Odwiedzone hiperłącze" xfId="158" builtinId="9" hidden="1"/>
    <cellStyle name="Odwiedzone hiperłącze" xfId="70" builtinId="9" hidden="1"/>
    <cellStyle name="Odwiedzone hiperłącze" xfId="614" builtinId="9" hidden="1"/>
    <cellStyle name="Odwiedzone hiperłącze" xfId="296" builtinId="9" hidden="1"/>
    <cellStyle name="Odwiedzone hiperłącze" xfId="252" builtinId="9" hidden="1"/>
    <cellStyle name="Odwiedzone hiperłącze" xfId="50" builtinId="9" hidden="1"/>
    <cellStyle name="Odwiedzone hiperłącze" xfId="530" builtinId="9" hidden="1"/>
    <cellStyle name="Odwiedzone hiperłącze" xfId="556" builtinId="9" hidden="1"/>
    <cellStyle name="Odwiedzone hiperłącze" xfId="180" builtinId="9" hidden="1"/>
    <cellStyle name="Odwiedzone hiperłącze" xfId="56" builtinId="9" hidden="1"/>
    <cellStyle name="Odwiedzone hiperłącze" xfId="18" builtinId="9" hidden="1"/>
    <cellStyle name="Odwiedzone hiperłącze" xfId="162" builtinId="9" hidden="1"/>
  </cellStyles>
  <dxfs count="0"/>
  <tableStyles count="0" defaultTableStyle="TableStyleMedium9" defaultPivotStyle="PivotStyleMedium4"/>
  <colors>
    <mruColors>
      <color rgb="FFEFB7FF"/>
      <color rgb="FFD883FF"/>
      <color rgb="FFB23300"/>
      <color rgb="FFFF8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jpg"/><Relationship Id="rId61" Type="http://schemas.openxmlformats.org/officeDocument/2006/relationships/image" Target="../media/image61.pn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jp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jpg"/><Relationship Id="rId71" Type="http://schemas.openxmlformats.org/officeDocument/2006/relationships/image" Target="../media/image7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487853</xdr:colOff>
      <xdr:row>15</xdr:row>
      <xdr:rowOff>249622</xdr:rowOff>
    </xdr:from>
    <xdr:to>
      <xdr:col>2</xdr:col>
      <xdr:colOff>1027853</xdr:colOff>
      <xdr:row>15</xdr:row>
      <xdr:rowOff>579233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D9E4F56-7BE2-524E-8727-7E2AC3D99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284" y="3304191"/>
          <a:ext cx="540000" cy="329611"/>
        </a:xfrm>
        <a:prstGeom prst="rect">
          <a:avLst/>
        </a:prstGeom>
      </xdr:spPr>
    </xdr:pic>
    <xdr:clientData/>
  </xdr:twoCellAnchor>
  <xdr:twoCellAnchor editAs="oneCell">
    <xdr:from>
      <xdr:col>2</xdr:col>
      <xdr:colOff>409776</xdr:colOff>
      <xdr:row>58</xdr:row>
      <xdr:rowOff>220925</xdr:rowOff>
    </xdr:from>
    <xdr:to>
      <xdr:col>2</xdr:col>
      <xdr:colOff>1093776</xdr:colOff>
      <xdr:row>58</xdr:row>
      <xdr:rowOff>632912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3473D5B-DB4C-2A4F-8ED5-AC479CC78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0207" y="10862649"/>
          <a:ext cx="684000" cy="411987"/>
        </a:xfrm>
        <a:prstGeom prst="rect">
          <a:avLst/>
        </a:prstGeom>
      </xdr:spPr>
    </xdr:pic>
    <xdr:clientData/>
  </xdr:twoCellAnchor>
  <xdr:twoCellAnchor editAs="oneCell">
    <xdr:from>
      <xdr:col>2</xdr:col>
      <xdr:colOff>350340</xdr:colOff>
      <xdr:row>22</xdr:row>
      <xdr:rowOff>149644</xdr:rowOff>
    </xdr:from>
    <xdr:to>
      <xdr:col>2</xdr:col>
      <xdr:colOff>1214340</xdr:colOff>
      <xdr:row>22</xdr:row>
      <xdr:rowOff>660185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E140A9B-63D8-C541-814E-D7D057185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6173" y="13357644"/>
          <a:ext cx="864000" cy="510541"/>
        </a:xfrm>
        <a:prstGeom prst="rect">
          <a:avLst/>
        </a:prstGeom>
      </xdr:spPr>
    </xdr:pic>
    <xdr:clientData/>
  </xdr:twoCellAnchor>
  <xdr:twoCellAnchor editAs="oneCell">
    <xdr:from>
      <xdr:col>2</xdr:col>
      <xdr:colOff>273705</xdr:colOff>
      <xdr:row>23</xdr:row>
      <xdr:rowOff>98534</xdr:rowOff>
    </xdr:from>
    <xdr:to>
      <xdr:col>2</xdr:col>
      <xdr:colOff>1281705</xdr:colOff>
      <xdr:row>23</xdr:row>
      <xdr:rowOff>679230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8B2A367-0C28-B544-989E-78277F262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4136" y="24250431"/>
          <a:ext cx="1008000" cy="580696"/>
        </a:xfrm>
        <a:prstGeom prst="rect">
          <a:avLst/>
        </a:prstGeom>
      </xdr:spPr>
    </xdr:pic>
    <xdr:clientData/>
  </xdr:twoCellAnchor>
  <xdr:twoCellAnchor editAs="oneCell">
    <xdr:from>
      <xdr:col>2</xdr:col>
      <xdr:colOff>492673</xdr:colOff>
      <xdr:row>42</xdr:row>
      <xdr:rowOff>251811</xdr:rowOff>
    </xdr:from>
    <xdr:to>
      <xdr:col>2</xdr:col>
      <xdr:colOff>960673</xdr:colOff>
      <xdr:row>42</xdr:row>
      <xdr:rowOff>543464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F092A19-CF13-0344-BB53-26FED0F1B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3104" y="29527501"/>
          <a:ext cx="468000" cy="291653"/>
        </a:xfrm>
        <a:prstGeom prst="rect">
          <a:avLst/>
        </a:prstGeom>
      </xdr:spPr>
    </xdr:pic>
    <xdr:clientData/>
  </xdr:twoCellAnchor>
  <xdr:twoCellAnchor editAs="oneCell">
    <xdr:from>
      <xdr:col>2</xdr:col>
      <xdr:colOff>448879</xdr:colOff>
      <xdr:row>43</xdr:row>
      <xdr:rowOff>218965</xdr:rowOff>
    </xdr:from>
    <xdr:to>
      <xdr:col>2</xdr:col>
      <xdr:colOff>988879</xdr:colOff>
      <xdr:row>43</xdr:row>
      <xdr:rowOff>550414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30B4F25F-8491-4E48-BAAE-B05851ED4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9310" y="30261034"/>
          <a:ext cx="540000" cy="331449"/>
        </a:xfrm>
        <a:prstGeom prst="rect">
          <a:avLst/>
        </a:prstGeom>
      </xdr:spPr>
    </xdr:pic>
    <xdr:clientData/>
  </xdr:twoCellAnchor>
  <xdr:twoCellAnchor editAs="oneCell">
    <xdr:from>
      <xdr:col>2</xdr:col>
      <xdr:colOff>426983</xdr:colOff>
      <xdr:row>44</xdr:row>
      <xdr:rowOff>229913</xdr:rowOff>
    </xdr:from>
    <xdr:to>
      <xdr:col>2</xdr:col>
      <xdr:colOff>1002983</xdr:colOff>
      <xdr:row>44</xdr:row>
      <xdr:rowOff>583795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36301197-E289-F84B-8263-2A21590D8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7414" y="31038361"/>
          <a:ext cx="576000" cy="353882"/>
        </a:xfrm>
        <a:prstGeom prst="rect">
          <a:avLst/>
        </a:prstGeom>
      </xdr:spPr>
    </xdr:pic>
    <xdr:clientData/>
  </xdr:twoCellAnchor>
  <xdr:twoCellAnchor editAs="oneCell">
    <xdr:from>
      <xdr:col>2</xdr:col>
      <xdr:colOff>361292</xdr:colOff>
      <xdr:row>45</xdr:row>
      <xdr:rowOff>142327</xdr:rowOff>
    </xdr:from>
    <xdr:to>
      <xdr:col>2</xdr:col>
      <xdr:colOff>1117292</xdr:colOff>
      <xdr:row>45</xdr:row>
      <xdr:rowOff>609268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4561E2BA-EC55-B244-93E6-0EEA75D93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1723" y="31717155"/>
          <a:ext cx="756000" cy="466941"/>
        </a:xfrm>
        <a:prstGeom prst="rect">
          <a:avLst/>
        </a:prstGeom>
      </xdr:spPr>
    </xdr:pic>
    <xdr:clientData/>
  </xdr:twoCellAnchor>
  <xdr:twoCellAnchor editAs="oneCell">
    <xdr:from>
      <xdr:col>2</xdr:col>
      <xdr:colOff>306551</xdr:colOff>
      <xdr:row>46</xdr:row>
      <xdr:rowOff>120453</xdr:rowOff>
    </xdr:from>
    <xdr:to>
      <xdr:col>2</xdr:col>
      <xdr:colOff>1206551</xdr:colOff>
      <xdr:row>46</xdr:row>
      <xdr:rowOff>667872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BCE8F90B-50D8-C34A-8824-B66986093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6982" y="32461660"/>
          <a:ext cx="900000" cy="547419"/>
        </a:xfrm>
        <a:prstGeom prst="rect">
          <a:avLst/>
        </a:prstGeom>
      </xdr:spPr>
    </xdr:pic>
    <xdr:clientData/>
  </xdr:twoCellAnchor>
  <xdr:twoCellAnchor editAs="oneCell">
    <xdr:from>
      <xdr:col>2</xdr:col>
      <xdr:colOff>503622</xdr:colOff>
      <xdr:row>34</xdr:row>
      <xdr:rowOff>197087</xdr:rowOff>
    </xdr:from>
    <xdr:to>
      <xdr:col>2</xdr:col>
      <xdr:colOff>971622</xdr:colOff>
      <xdr:row>34</xdr:row>
      <xdr:rowOff>479454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50550FBA-224C-C340-8891-45459C8F7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24053" y="34454242"/>
          <a:ext cx="468000" cy="282367"/>
        </a:xfrm>
        <a:prstGeom prst="rect">
          <a:avLst/>
        </a:prstGeom>
      </xdr:spPr>
    </xdr:pic>
    <xdr:clientData/>
  </xdr:twoCellAnchor>
  <xdr:twoCellAnchor editAs="oneCell">
    <xdr:from>
      <xdr:col>2</xdr:col>
      <xdr:colOff>503621</xdr:colOff>
      <xdr:row>35</xdr:row>
      <xdr:rowOff>164224</xdr:rowOff>
    </xdr:from>
    <xdr:to>
      <xdr:col>2</xdr:col>
      <xdr:colOff>1007620</xdr:colOff>
      <xdr:row>35</xdr:row>
      <xdr:rowOff>461318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4B757A06-D1EC-F84E-B648-38CB5631A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24052" y="35122069"/>
          <a:ext cx="503999" cy="297094"/>
        </a:xfrm>
        <a:prstGeom prst="rect">
          <a:avLst/>
        </a:prstGeom>
      </xdr:spPr>
    </xdr:pic>
    <xdr:clientData/>
  </xdr:twoCellAnchor>
  <xdr:twoCellAnchor editAs="oneCell">
    <xdr:from>
      <xdr:col>2</xdr:col>
      <xdr:colOff>416035</xdr:colOff>
      <xdr:row>36</xdr:row>
      <xdr:rowOff>381000</xdr:rowOff>
    </xdr:from>
    <xdr:to>
      <xdr:col>2</xdr:col>
      <xdr:colOff>1100035</xdr:colOff>
      <xdr:row>36</xdr:row>
      <xdr:rowOff>806161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45A4B04-4270-314B-B59E-E92FC6B95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1868" y="42142833"/>
          <a:ext cx="684000" cy="425161"/>
        </a:xfrm>
        <a:prstGeom prst="rect">
          <a:avLst/>
        </a:prstGeom>
      </xdr:spPr>
    </xdr:pic>
    <xdr:clientData/>
  </xdr:twoCellAnchor>
  <xdr:twoCellAnchor editAs="oneCell">
    <xdr:from>
      <xdr:col>2</xdr:col>
      <xdr:colOff>547414</xdr:colOff>
      <xdr:row>26</xdr:row>
      <xdr:rowOff>273708</xdr:rowOff>
    </xdr:from>
    <xdr:to>
      <xdr:col>2</xdr:col>
      <xdr:colOff>979414</xdr:colOff>
      <xdr:row>26</xdr:row>
      <xdr:rowOff>599273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ED8161F2-516B-E147-A86B-B4423AFDF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54236" y="41044269"/>
          <a:ext cx="432000" cy="325565"/>
        </a:xfrm>
        <a:prstGeom prst="rect">
          <a:avLst/>
        </a:prstGeom>
      </xdr:spPr>
    </xdr:pic>
    <xdr:clientData/>
  </xdr:twoCellAnchor>
  <xdr:twoCellAnchor editAs="oneCell">
    <xdr:from>
      <xdr:col>2</xdr:col>
      <xdr:colOff>623175</xdr:colOff>
      <xdr:row>32</xdr:row>
      <xdr:rowOff>174297</xdr:rowOff>
    </xdr:from>
    <xdr:to>
      <xdr:col>2</xdr:col>
      <xdr:colOff>983175</xdr:colOff>
      <xdr:row>32</xdr:row>
      <xdr:rowOff>509469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4BEF5F8-97C7-E34D-B41B-7C1F89A50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3606" y="44142573"/>
          <a:ext cx="360000" cy="335172"/>
        </a:xfrm>
        <a:prstGeom prst="rect">
          <a:avLst/>
        </a:prstGeom>
      </xdr:spPr>
    </xdr:pic>
    <xdr:clientData/>
  </xdr:twoCellAnchor>
  <xdr:twoCellAnchor editAs="oneCell">
    <xdr:from>
      <xdr:col>2</xdr:col>
      <xdr:colOff>634123</xdr:colOff>
      <xdr:row>31</xdr:row>
      <xdr:rowOff>218090</xdr:rowOff>
    </xdr:from>
    <xdr:to>
      <xdr:col>2</xdr:col>
      <xdr:colOff>958123</xdr:colOff>
      <xdr:row>31</xdr:row>
      <xdr:rowOff>542090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1F84FE7-766B-0248-B007-7EF9AAE4E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54554" y="43660849"/>
          <a:ext cx="324000" cy="3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666969</xdr:colOff>
      <xdr:row>30</xdr:row>
      <xdr:rowOff>272832</xdr:rowOff>
    </xdr:from>
    <xdr:to>
      <xdr:col>2</xdr:col>
      <xdr:colOff>954969</xdr:colOff>
      <xdr:row>30</xdr:row>
      <xdr:rowOff>546851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48377ABF-D2AB-4445-9BD6-E5726A3C0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87400" y="43014901"/>
          <a:ext cx="288000" cy="274019"/>
        </a:xfrm>
        <a:prstGeom prst="rect">
          <a:avLst/>
        </a:prstGeom>
      </xdr:spPr>
    </xdr:pic>
    <xdr:clientData/>
  </xdr:twoCellAnchor>
  <xdr:twoCellAnchor editAs="oneCell">
    <xdr:from>
      <xdr:col>2</xdr:col>
      <xdr:colOff>569311</xdr:colOff>
      <xdr:row>48</xdr:row>
      <xdr:rowOff>262759</xdr:rowOff>
    </xdr:from>
    <xdr:to>
      <xdr:col>2</xdr:col>
      <xdr:colOff>1001311</xdr:colOff>
      <xdr:row>48</xdr:row>
      <xdr:rowOff>570919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9900EDD0-2D45-0243-B15D-C470618C9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89742" y="47756380"/>
          <a:ext cx="432000" cy="308160"/>
        </a:xfrm>
        <a:prstGeom prst="rect">
          <a:avLst/>
        </a:prstGeom>
      </xdr:spPr>
    </xdr:pic>
    <xdr:clientData/>
  </xdr:twoCellAnchor>
  <xdr:twoCellAnchor editAs="oneCell">
    <xdr:from>
      <xdr:col>2</xdr:col>
      <xdr:colOff>512161</xdr:colOff>
      <xdr:row>74</xdr:row>
      <xdr:rowOff>269442</xdr:rowOff>
    </xdr:from>
    <xdr:to>
      <xdr:col>2</xdr:col>
      <xdr:colOff>872161</xdr:colOff>
      <xdr:row>74</xdr:row>
      <xdr:rowOff>546367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F26C9DC0-8A3D-D84B-86A6-7F9575627601}"/>
            </a:ext>
            <a:ext uri="{147F2762-F138-4A5C-976F-8EAC2B608ADB}">
              <a16:predDERef xmlns:a16="http://schemas.microsoft.com/office/drawing/2014/main" pred="{DB7F4FF6-0165-0941-8911-A859AA321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16936" y="44360667"/>
          <a:ext cx="360000" cy="276925"/>
        </a:xfrm>
        <a:prstGeom prst="rect">
          <a:avLst/>
        </a:prstGeom>
      </xdr:spPr>
    </xdr:pic>
    <xdr:clientData/>
  </xdr:twoCellAnchor>
  <xdr:twoCellAnchor editAs="oneCell">
    <xdr:from>
      <xdr:col>2</xdr:col>
      <xdr:colOff>514570</xdr:colOff>
      <xdr:row>75</xdr:row>
      <xdr:rowOff>197084</xdr:rowOff>
    </xdr:from>
    <xdr:to>
      <xdr:col>2</xdr:col>
      <xdr:colOff>946570</xdr:colOff>
      <xdr:row>75</xdr:row>
      <xdr:rowOff>514094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E86A3A47-A62B-5045-8EC4-038F93866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5001" y="50832860"/>
          <a:ext cx="432000" cy="317010"/>
        </a:xfrm>
        <a:prstGeom prst="rect">
          <a:avLst/>
        </a:prstGeom>
      </xdr:spPr>
    </xdr:pic>
    <xdr:clientData/>
  </xdr:twoCellAnchor>
  <xdr:twoCellAnchor editAs="oneCell">
    <xdr:from>
      <xdr:col>2</xdr:col>
      <xdr:colOff>492673</xdr:colOff>
      <xdr:row>76</xdr:row>
      <xdr:rowOff>197070</xdr:rowOff>
    </xdr:from>
    <xdr:to>
      <xdr:col>2</xdr:col>
      <xdr:colOff>996673</xdr:colOff>
      <xdr:row>76</xdr:row>
      <xdr:rowOff>575960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EBECE30C-FB06-8445-A382-A490195D6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13104" y="51599225"/>
          <a:ext cx="504000" cy="378890"/>
        </a:xfrm>
        <a:prstGeom prst="rect">
          <a:avLst/>
        </a:prstGeom>
      </xdr:spPr>
    </xdr:pic>
    <xdr:clientData/>
  </xdr:twoCellAnchor>
  <xdr:twoCellAnchor editAs="oneCell">
    <xdr:from>
      <xdr:col>2</xdr:col>
      <xdr:colOff>580259</xdr:colOff>
      <xdr:row>80</xdr:row>
      <xdr:rowOff>284654</xdr:rowOff>
    </xdr:from>
    <xdr:to>
      <xdr:col>2</xdr:col>
      <xdr:colOff>940259</xdr:colOff>
      <xdr:row>80</xdr:row>
      <xdr:rowOff>561577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DDE19604-C237-BF48-B219-79624F653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00690" y="54226809"/>
          <a:ext cx="360000" cy="276923"/>
        </a:xfrm>
        <a:prstGeom prst="rect">
          <a:avLst/>
        </a:prstGeom>
      </xdr:spPr>
    </xdr:pic>
    <xdr:clientData/>
  </xdr:twoCellAnchor>
  <xdr:twoCellAnchor editAs="oneCell">
    <xdr:from>
      <xdr:col>2</xdr:col>
      <xdr:colOff>580259</xdr:colOff>
      <xdr:row>96</xdr:row>
      <xdr:rowOff>208023</xdr:rowOff>
    </xdr:from>
    <xdr:to>
      <xdr:col>2</xdr:col>
      <xdr:colOff>1012259</xdr:colOff>
      <xdr:row>96</xdr:row>
      <xdr:rowOff>531117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6F3A987-3C0A-6E49-A3FF-A02D7CFB2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00690" y="55639144"/>
          <a:ext cx="432000" cy="323094"/>
        </a:xfrm>
        <a:prstGeom prst="rect">
          <a:avLst/>
        </a:prstGeom>
      </xdr:spPr>
    </xdr:pic>
    <xdr:clientData/>
  </xdr:twoCellAnchor>
  <xdr:twoCellAnchor editAs="oneCell">
    <xdr:from>
      <xdr:col>2</xdr:col>
      <xdr:colOff>547413</xdr:colOff>
      <xdr:row>97</xdr:row>
      <xdr:rowOff>197069</xdr:rowOff>
    </xdr:from>
    <xdr:to>
      <xdr:col>2</xdr:col>
      <xdr:colOff>1015413</xdr:colOff>
      <xdr:row>97</xdr:row>
      <xdr:rowOff>551969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9F5027F7-BECA-F54C-A7AC-E8513FFBF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67844" y="56328879"/>
          <a:ext cx="468000" cy="354900"/>
        </a:xfrm>
        <a:prstGeom prst="rect">
          <a:avLst/>
        </a:prstGeom>
      </xdr:spPr>
    </xdr:pic>
    <xdr:clientData/>
  </xdr:twoCellAnchor>
  <xdr:twoCellAnchor editAs="oneCell">
    <xdr:from>
      <xdr:col>2</xdr:col>
      <xdr:colOff>525518</xdr:colOff>
      <xdr:row>98</xdr:row>
      <xdr:rowOff>120432</xdr:rowOff>
    </xdr:from>
    <xdr:to>
      <xdr:col>2</xdr:col>
      <xdr:colOff>1029517</xdr:colOff>
      <xdr:row>98</xdr:row>
      <xdr:rowOff>510747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FE9C75D3-D249-934C-99A0-536E2CB31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45949" y="56952932"/>
          <a:ext cx="503999" cy="390315"/>
        </a:xfrm>
        <a:prstGeom prst="rect">
          <a:avLst/>
        </a:prstGeom>
      </xdr:spPr>
    </xdr:pic>
    <xdr:clientData/>
  </xdr:twoCellAnchor>
  <xdr:twoCellAnchor editAs="oneCell">
    <xdr:from>
      <xdr:col>2</xdr:col>
      <xdr:colOff>492671</xdr:colOff>
      <xdr:row>100</xdr:row>
      <xdr:rowOff>183064</xdr:rowOff>
    </xdr:from>
    <xdr:to>
      <xdr:col>2</xdr:col>
      <xdr:colOff>1032671</xdr:colOff>
      <xdr:row>100</xdr:row>
      <xdr:rowOff>513612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3563878F-251C-8B48-8646-A894F937C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07085" y="70284776"/>
          <a:ext cx="540000" cy="330548"/>
        </a:xfrm>
        <a:prstGeom prst="rect">
          <a:avLst/>
        </a:prstGeom>
      </xdr:spPr>
    </xdr:pic>
    <xdr:clientData/>
  </xdr:twoCellAnchor>
  <xdr:twoCellAnchor editAs="oneCell">
    <xdr:from>
      <xdr:col>2</xdr:col>
      <xdr:colOff>492673</xdr:colOff>
      <xdr:row>99</xdr:row>
      <xdr:rowOff>171622</xdr:rowOff>
    </xdr:from>
    <xdr:to>
      <xdr:col>2</xdr:col>
      <xdr:colOff>1032673</xdr:colOff>
      <xdr:row>99</xdr:row>
      <xdr:rowOff>499479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75AB910-A889-2343-BB92-845242024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07087" y="69506757"/>
          <a:ext cx="540000" cy="327857"/>
        </a:xfrm>
        <a:prstGeom prst="rect">
          <a:avLst/>
        </a:prstGeom>
      </xdr:spPr>
    </xdr:pic>
    <xdr:clientData/>
  </xdr:twoCellAnchor>
  <xdr:twoCellAnchor editAs="oneCell">
    <xdr:from>
      <xdr:col>2</xdr:col>
      <xdr:colOff>645949</xdr:colOff>
      <xdr:row>86</xdr:row>
      <xdr:rowOff>218966</xdr:rowOff>
    </xdr:from>
    <xdr:to>
      <xdr:col>2</xdr:col>
      <xdr:colOff>969949</xdr:colOff>
      <xdr:row>86</xdr:row>
      <xdr:rowOff>531184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9AF7EC09-F017-4C4E-867B-E887E4728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66380" y="62098621"/>
          <a:ext cx="324000" cy="312218"/>
        </a:xfrm>
        <a:prstGeom prst="rect">
          <a:avLst/>
        </a:prstGeom>
      </xdr:spPr>
    </xdr:pic>
    <xdr:clientData/>
  </xdr:twoCellAnchor>
  <xdr:twoCellAnchor editAs="oneCell">
    <xdr:from>
      <xdr:col>2</xdr:col>
      <xdr:colOff>569310</xdr:colOff>
      <xdr:row>87</xdr:row>
      <xdr:rowOff>262758</xdr:rowOff>
    </xdr:from>
    <xdr:to>
      <xdr:col>2</xdr:col>
      <xdr:colOff>1001310</xdr:colOff>
      <xdr:row>87</xdr:row>
      <xdr:rowOff>584584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D585FC2B-C6E4-F840-B32B-2C6752921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89741" y="62985430"/>
          <a:ext cx="432000" cy="321826"/>
        </a:xfrm>
        <a:prstGeom prst="rect">
          <a:avLst/>
        </a:prstGeom>
      </xdr:spPr>
    </xdr:pic>
    <xdr:clientData/>
  </xdr:twoCellAnchor>
  <xdr:twoCellAnchor editAs="oneCell">
    <xdr:from>
      <xdr:col>2</xdr:col>
      <xdr:colOff>569310</xdr:colOff>
      <xdr:row>90</xdr:row>
      <xdr:rowOff>197069</xdr:rowOff>
    </xdr:from>
    <xdr:to>
      <xdr:col>2</xdr:col>
      <xdr:colOff>1001310</xdr:colOff>
      <xdr:row>90</xdr:row>
      <xdr:rowOff>567815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1557EF16-8AAC-2247-97F8-8C30DC448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89741" y="63609483"/>
          <a:ext cx="432000" cy="370746"/>
        </a:xfrm>
        <a:prstGeom prst="rect">
          <a:avLst/>
        </a:prstGeom>
      </xdr:spPr>
    </xdr:pic>
    <xdr:clientData/>
  </xdr:twoCellAnchor>
  <xdr:twoCellAnchor editAs="oneCell">
    <xdr:from>
      <xdr:col>2</xdr:col>
      <xdr:colOff>536465</xdr:colOff>
      <xdr:row>91</xdr:row>
      <xdr:rowOff>175173</xdr:rowOff>
    </xdr:from>
    <xdr:to>
      <xdr:col>2</xdr:col>
      <xdr:colOff>1004465</xdr:colOff>
      <xdr:row>91</xdr:row>
      <xdr:rowOff>579930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634F8857-120E-324E-98E4-6BD8CDC91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6896" y="64353966"/>
          <a:ext cx="468000" cy="404757"/>
        </a:xfrm>
        <a:prstGeom prst="rect">
          <a:avLst/>
        </a:prstGeom>
      </xdr:spPr>
    </xdr:pic>
    <xdr:clientData/>
  </xdr:twoCellAnchor>
  <xdr:twoCellAnchor editAs="oneCell">
    <xdr:from>
      <xdr:col>2</xdr:col>
      <xdr:colOff>591207</xdr:colOff>
      <xdr:row>93</xdr:row>
      <xdr:rowOff>262759</xdr:rowOff>
    </xdr:from>
    <xdr:to>
      <xdr:col>2</xdr:col>
      <xdr:colOff>987207</xdr:colOff>
      <xdr:row>93</xdr:row>
      <xdr:rowOff>547465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260F2CD3-2913-1F4F-8A31-34678DF87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11638" y="65207931"/>
          <a:ext cx="396000" cy="284706"/>
        </a:xfrm>
        <a:prstGeom prst="rect">
          <a:avLst/>
        </a:prstGeom>
      </xdr:spPr>
    </xdr:pic>
    <xdr:clientData/>
  </xdr:twoCellAnchor>
  <xdr:twoCellAnchor editAs="oneCell">
    <xdr:from>
      <xdr:col>2</xdr:col>
      <xdr:colOff>569310</xdr:colOff>
      <xdr:row>94</xdr:row>
      <xdr:rowOff>240862</xdr:rowOff>
    </xdr:from>
    <xdr:to>
      <xdr:col>2</xdr:col>
      <xdr:colOff>1001310</xdr:colOff>
      <xdr:row>94</xdr:row>
      <xdr:rowOff>560654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A1C83F06-FACD-D341-9C6E-0735A7691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89741" y="65952414"/>
          <a:ext cx="432000" cy="319792"/>
        </a:xfrm>
        <a:prstGeom prst="rect">
          <a:avLst/>
        </a:prstGeom>
      </xdr:spPr>
    </xdr:pic>
    <xdr:clientData/>
  </xdr:twoCellAnchor>
  <xdr:twoCellAnchor editAs="oneCell">
    <xdr:from>
      <xdr:col>2</xdr:col>
      <xdr:colOff>624052</xdr:colOff>
      <xdr:row>105</xdr:row>
      <xdr:rowOff>273707</xdr:rowOff>
    </xdr:from>
    <xdr:to>
      <xdr:col>2</xdr:col>
      <xdr:colOff>912052</xdr:colOff>
      <xdr:row>105</xdr:row>
      <xdr:rowOff>542291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699BC26A-DAC5-8047-9FDE-8D00ADA59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44483" y="68689483"/>
          <a:ext cx="288000" cy="268584"/>
        </a:xfrm>
        <a:prstGeom prst="rect">
          <a:avLst/>
        </a:prstGeom>
      </xdr:spPr>
    </xdr:pic>
    <xdr:clientData/>
  </xdr:twoCellAnchor>
  <xdr:twoCellAnchor editAs="oneCell">
    <xdr:from>
      <xdr:col>2</xdr:col>
      <xdr:colOff>536465</xdr:colOff>
      <xdr:row>106</xdr:row>
      <xdr:rowOff>208022</xdr:rowOff>
    </xdr:from>
    <xdr:to>
      <xdr:col>2</xdr:col>
      <xdr:colOff>968465</xdr:colOff>
      <xdr:row>106</xdr:row>
      <xdr:rowOff>501518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AD057E45-0DA0-8741-82C9-EC7D1ABB9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56896" y="70725867"/>
          <a:ext cx="432000" cy="293496"/>
        </a:xfrm>
        <a:prstGeom prst="rect">
          <a:avLst/>
        </a:prstGeom>
      </xdr:spPr>
    </xdr:pic>
    <xdr:clientData/>
  </xdr:twoCellAnchor>
  <xdr:twoCellAnchor editAs="oneCell">
    <xdr:from>
      <xdr:col>2</xdr:col>
      <xdr:colOff>503621</xdr:colOff>
      <xdr:row>109</xdr:row>
      <xdr:rowOff>218964</xdr:rowOff>
    </xdr:from>
    <xdr:to>
      <xdr:col>2</xdr:col>
      <xdr:colOff>1043621</xdr:colOff>
      <xdr:row>109</xdr:row>
      <xdr:rowOff>552714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7BA5F78B-A7A9-1A45-8A38-A0D25E7C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24052" y="71437498"/>
          <a:ext cx="540000" cy="333750"/>
        </a:xfrm>
        <a:prstGeom prst="rect">
          <a:avLst/>
        </a:prstGeom>
      </xdr:spPr>
    </xdr:pic>
    <xdr:clientData/>
  </xdr:twoCellAnchor>
  <xdr:twoCellAnchor editAs="oneCell">
    <xdr:from>
      <xdr:col>2</xdr:col>
      <xdr:colOff>437931</xdr:colOff>
      <xdr:row>110</xdr:row>
      <xdr:rowOff>164224</xdr:rowOff>
    </xdr:from>
    <xdr:to>
      <xdr:col>2</xdr:col>
      <xdr:colOff>1121931</xdr:colOff>
      <xdr:row>110</xdr:row>
      <xdr:rowOff>581507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F4CF66E2-2BB3-F445-8371-4A6C54201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58362" y="72083448"/>
          <a:ext cx="684000" cy="417283"/>
        </a:xfrm>
        <a:prstGeom prst="rect">
          <a:avLst/>
        </a:prstGeom>
      </xdr:spPr>
    </xdr:pic>
    <xdr:clientData/>
  </xdr:twoCellAnchor>
  <xdr:twoCellAnchor editAs="oneCell">
    <xdr:from>
      <xdr:col>2</xdr:col>
      <xdr:colOff>613104</xdr:colOff>
      <xdr:row>112</xdr:row>
      <xdr:rowOff>197069</xdr:rowOff>
    </xdr:from>
    <xdr:to>
      <xdr:col>2</xdr:col>
      <xdr:colOff>1009104</xdr:colOff>
      <xdr:row>112</xdr:row>
      <xdr:rowOff>487267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0BDF28C7-D94B-AA40-AFCD-17733A96E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33535" y="73473879"/>
          <a:ext cx="396000" cy="290198"/>
        </a:xfrm>
        <a:prstGeom prst="rect">
          <a:avLst/>
        </a:prstGeom>
      </xdr:spPr>
    </xdr:pic>
    <xdr:clientData/>
  </xdr:twoCellAnchor>
  <xdr:twoCellAnchor editAs="oneCell">
    <xdr:from>
      <xdr:col>2</xdr:col>
      <xdr:colOff>602155</xdr:colOff>
      <xdr:row>113</xdr:row>
      <xdr:rowOff>208018</xdr:rowOff>
    </xdr:from>
    <xdr:to>
      <xdr:col>2</xdr:col>
      <xdr:colOff>1016154</xdr:colOff>
      <xdr:row>113</xdr:row>
      <xdr:rowOff>511182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9761AEE-57AE-5B43-BD3E-730DD3720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22586" y="74185518"/>
          <a:ext cx="413999" cy="303164"/>
        </a:xfrm>
        <a:prstGeom prst="rect">
          <a:avLst/>
        </a:prstGeom>
      </xdr:spPr>
    </xdr:pic>
    <xdr:clientData/>
  </xdr:twoCellAnchor>
  <xdr:twoCellAnchor editAs="oneCell">
    <xdr:from>
      <xdr:col>2</xdr:col>
      <xdr:colOff>510374</xdr:colOff>
      <xdr:row>27</xdr:row>
      <xdr:rowOff>249252</xdr:rowOff>
    </xdr:from>
    <xdr:to>
      <xdr:col>2</xdr:col>
      <xdr:colOff>997009</xdr:colOff>
      <xdr:row>27</xdr:row>
      <xdr:rowOff>610304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B3A6AC9-BFBF-8940-9872-959F6D456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17196" y="41779439"/>
          <a:ext cx="486635" cy="361052"/>
        </a:xfrm>
        <a:prstGeom prst="rect">
          <a:avLst/>
        </a:prstGeom>
      </xdr:spPr>
    </xdr:pic>
    <xdr:clientData/>
  </xdr:twoCellAnchor>
  <xdr:twoCellAnchor editAs="oneCell">
    <xdr:from>
      <xdr:col>2</xdr:col>
      <xdr:colOff>569310</xdr:colOff>
      <xdr:row>25</xdr:row>
      <xdr:rowOff>229913</xdr:rowOff>
    </xdr:from>
    <xdr:to>
      <xdr:col>2</xdr:col>
      <xdr:colOff>965310</xdr:colOff>
      <xdr:row>25</xdr:row>
      <xdr:rowOff>529913</xdr:rowOff>
    </xdr:to>
    <xdr:pic>
      <xdr:nvPicPr>
        <xdr:cNvPr id="83" name="Picture 74">
          <a:extLst>
            <a:ext uri="{FF2B5EF4-FFF2-40B4-BE49-F238E27FC236}">
              <a16:creationId xmlns:a16="http://schemas.microsoft.com/office/drawing/2014/main" id="{4117F711-9368-4D53-91D1-C2F6A3581FA0}"/>
            </a:ext>
            <a:ext uri="{147F2762-F138-4A5C-976F-8EAC2B608ADB}">
              <a16:predDERef xmlns:a16="http://schemas.microsoft.com/office/drawing/2014/main" pred="{CA653068-BEE4-4873-AF71-512E1289D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74085" y="41149313"/>
          <a:ext cx="396000" cy="3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503620</xdr:colOff>
      <xdr:row>28</xdr:row>
      <xdr:rowOff>229916</xdr:rowOff>
    </xdr:from>
    <xdr:to>
      <xdr:col>2</xdr:col>
      <xdr:colOff>1043620</xdr:colOff>
      <xdr:row>28</xdr:row>
      <xdr:rowOff>620951</xdr:rowOff>
    </xdr:to>
    <xdr:pic>
      <xdr:nvPicPr>
        <xdr:cNvPr id="85" name="Picture 78">
          <a:extLst>
            <a:ext uri="{FF2B5EF4-FFF2-40B4-BE49-F238E27FC236}">
              <a16:creationId xmlns:a16="http://schemas.microsoft.com/office/drawing/2014/main" id="{E16CA3D2-4C7F-4036-862A-8C1334A25998}"/>
            </a:ext>
            <a:ext uri="{147F2762-F138-4A5C-976F-8EAC2B608ADB}">
              <a16:predDERef xmlns:a16="http://schemas.microsoft.com/office/drawing/2014/main" pred="{4117F711-9368-4D53-91D1-C2F6A3581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08395" y="44197316"/>
          <a:ext cx="540000" cy="391035"/>
        </a:xfrm>
        <a:prstGeom prst="rect">
          <a:avLst/>
        </a:prstGeom>
      </xdr:spPr>
    </xdr:pic>
    <xdr:clientData/>
  </xdr:twoCellAnchor>
  <xdr:twoCellAnchor editAs="oneCell">
    <xdr:from>
      <xdr:col>2</xdr:col>
      <xdr:colOff>426983</xdr:colOff>
      <xdr:row>42</xdr:row>
      <xdr:rowOff>229913</xdr:rowOff>
    </xdr:from>
    <xdr:to>
      <xdr:col>2</xdr:col>
      <xdr:colOff>1002983</xdr:colOff>
      <xdr:row>42</xdr:row>
      <xdr:rowOff>583795</xdr:rowOff>
    </xdr:to>
    <xdr:pic>
      <xdr:nvPicPr>
        <xdr:cNvPr id="87" name="Picture 54">
          <a:extLst>
            <a:ext uri="{FF2B5EF4-FFF2-40B4-BE49-F238E27FC236}">
              <a16:creationId xmlns:a16="http://schemas.microsoft.com/office/drawing/2014/main" id="{8D4E14B8-88C5-405C-950D-7BDC3E7AAD7E}"/>
            </a:ext>
            <a:ext uri="{147F2762-F138-4A5C-976F-8EAC2B608ADB}">
              <a16:predDERef xmlns:a16="http://schemas.microsoft.com/office/drawing/2014/main" pred="{08CFC72E-737C-4CC4-A02C-73C4E6A45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1758" y="52007813"/>
          <a:ext cx="576000" cy="353882"/>
        </a:xfrm>
        <a:prstGeom prst="rect">
          <a:avLst/>
        </a:prstGeom>
      </xdr:spPr>
    </xdr:pic>
    <xdr:clientData/>
  </xdr:twoCellAnchor>
  <xdr:twoCellAnchor editAs="oneCell">
    <xdr:from>
      <xdr:col>2</xdr:col>
      <xdr:colOff>426983</xdr:colOff>
      <xdr:row>43</xdr:row>
      <xdr:rowOff>229913</xdr:rowOff>
    </xdr:from>
    <xdr:to>
      <xdr:col>2</xdr:col>
      <xdr:colOff>1002983</xdr:colOff>
      <xdr:row>43</xdr:row>
      <xdr:rowOff>583795</xdr:rowOff>
    </xdr:to>
    <xdr:pic>
      <xdr:nvPicPr>
        <xdr:cNvPr id="92" name="Picture 54">
          <a:extLst>
            <a:ext uri="{FF2B5EF4-FFF2-40B4-BE49-F238E27FC236}">
              <a16:creationId xmlns:a16="http://schemas.microsoft.com/office/drawing/2014/main" id="{3C6EBA23-D535-4DBA-9DD3-B50059B11ABB}"/>
            </a:ext>
            <a:ext uri="{147F2762-F138-4A5C-976F-8EAC2B608ADB}">
              <a16:predDERef xmlns:a16="http://schemas.microsoft.com/office/drawing/2014/main" pred="{8D4E14B8-88C5-405C-950D-7BDC3E7AA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1758" y="52007813"/>
          <a:ext cx="576000" cy="353882"/>
        </a:xfrm>
        <a:prstGeom prst="rect">
          <a:avLst/>
        </a:prstGeom>
      </xdr:spPr>
    </xdr:pic>
    <xdr:clientData/>
  </xdr:twoCellAnchor>
  <xdr:oneCellAnchor>
    <xdr:from>
      <xdr:col>2</xdr:col>
      <xdr:colOff>569311</xdr:colOff>
      <xdr:row>78</xdr:row>
      <xdr:rowOff>240867</xdr:rowOff>
    </xdr:from>
    <xdr:ext cx="360000" cy="276925"/>
    <xdr:pic>
      <xdr:nvPicPr>
        <xdr:cNvPr id="84" name="Picture 83">
          <a:extLst>
            <a:ext uri="{FF2B5EF4-FFF2-40B4-BE49-F238E27FC236}">
              <a16:creationId xmlns:a16="http://schemas.microsoft.com/office/drawing/2014/main" id="{CAF3BDDC-9DC6-6E4B-B58A-E7F880022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85579" y="59948754"/>
          <a:ext cx="360000" cy="276925"/>
        </a:xfrm>
        <a:prstGeom prst="rect">
          <a:avLst/>
        </a:prstGeom>
      </xdr:spPr>
    </xdr:pic>
    <xdr:clientData/>
  </xdr:oneCellAnchor>
  <xdr:oneCellAnchor>
    <xdr:from>
      <xdr:col>2</xdr:col>
      <xdr:colOff>514570</xdr:colOff>
      <xdr:row>79</xdr:row>
      <xdr:rowOff>197084</xdr:rowOff>
    </xdr:from>
    <xdr:ext cx="432000" cy="317010"/>
    <xdr:pic>
      <xdr:nvPicPr>
        <xdr:cNvPr id="94" name="Picture 93">
          <a:extLst>
            <a:ext uri="{FF2B5EF4-FFF2-40B4-BE49-F238E27FC236}">
              <a16:creationId xmlns:a16="http://schemas.microsoft.com/office/drawing/2014/main" id="{E3301ED5-1B52-0947-8DAA-AA11C56B0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0838" y="60665183"/>
          <a:ext cx="432000" cy="317010"/>
        </a:xfrm>
        <a:prstGeom prst="rect">
          <a:avLst/>
        </a:prstGeom>
      </xdr:spPr>
    </xdr:pic>
    <xdr:clientData/>
  </xdr:oneCellAnchor>
  <xdr:oneCellAnchor>
    <xdr:from>
      <xdr:col>2</xdr:col>
      <xdr:colOff>492673</xdr:colOff>
      <xdr:row>80</xdr:row>
      <xdr:rowOff>197070</xdr:rowOff>
    </xdr:from>
    <xdr:ext cx="504000" cy="378890"/>
    <xdr:pic>
      <xdr:nvPicPr>
        <xdr:cNvPr id="96" name="Picture 95">
          <a:extLst>
            <a:ext uri="{FF2B5EF4-FFF2-40B4-BE49-F238E27FC236}">
              <a16:creationId xmlns:a16="http://schemas.microsoft.com/office/drawing/2014/main" id="{69A7D2B7-F239-9543-A1D2-A3532FCCD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08941" y="61425380"/>
          <a:ext cx="504000" cy="378890"/>
        </a:xfrm>
        <a:prstGeom prst="rect">
          <a:avLst/>
        </a:prstGeom>
      </xdr:spPr>
    </xdr:pic>
    <xdr:clientData/>
  </xdr:oneCellAnchor>
  <xdr:twoCellAnchor editAs="oneCell">
    <xdr:from>
      <xdr:col>2</xdr:col>
      <xdr:colOff>320853</xdr:colOff>
      <xdr:row>59</xdr:row>
      <xdr:rowOff>159687</xdr:rowOff>
    </xdr:from>
    <xdr:to>
      <xdr:col>2</xdr:col>
      <xdr:colOff>1184853</xdr:colOff>
      <xdr:row>59</xdr:row>
      <xdr:rowOff>659949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9FD8B077-462B-C446-8D84-4181EFE14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41284" y="40022359"/>
          <a:ext cx="864000" cy="500262"/>
        </a:xfrm>
        <a:prstGeom prst="rect">
          <a:avLst/>
        </a:prstGeom>
      </xdr:spPr>
    </xdr:pic>
    <xdr:clientData/>
  </xdr:twoCellAnchor>
  <xdr:twoCellAnchor editAs="oneCell">
    <xdr:from>
      <xdr:col>2</xdr:col>
      <xdr:colOff>366126</xdr:colOff>
      <xdr:row>63</xdr:row>
      <xdr:rowOff>114414</xdr:rowOff>
    </xdr:from>
    <xdr:to>
      <xdr:col>2</xdr:col>
      <xdr:colOff>1230126</xdr:colOff>
      <xdr:row>63</xdr:row>
      <xdr:rowOff>614676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4FB8F266-64F7-4141-99B1-6A534424C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80540" y="50376666"/>
          <a:ext cx="864000" cy="500262"/>
        </a:xfrm>
        <a:prstGeom prst="rect">
          <a:avLst/>
        </a:prstGeom>
      </xdr:spPr>
    </xdr:pic>
    <xdr:clientData/>
  </xdr:twoCellAnchor>
  <xdr:twoCellAnchor editAs="oneCell">
    <xdr:from>
      <xdr:col>2</xdr:col>
      <xdr:colOff>354684</xdr:colOff>
      <xdr:row>62</xdr:row>
      <xdr:rowOff>125856</xdr:rowOff>
    </xdr:from>
    <xdr:to>
      <xdr:col>2</xdr:col>
      <xdr:colOff>1218684</xdr:colOff>
      <xdr:row>62</xdr:row>
      <xdr:rowOff>626118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C614D375-43D6-D64B-8F1A-FE3EBF82B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69098" y="49621532"/>
          <a:ext cx="864000" cy="500262"/>
        </a:xfrm>
        <a:prstGeom prst="rect">
          <a:avLst/>
        </a:prstGeom>
      </xdr:spPr>
    </xdr:pic>
    <xdr:clientData/>
  </xdr:twoCellAnchor>
  <xdr:twoCellAnchor editAs="oneCell">
    <xdr:from>
      <xdr:col>2</xdr:col>
      <xdr:colOff>548696</xdr:colOff>
      <xdr:row>65</xdr:row>
      <xdr:rowOff>22883</xdr:rowOff>
    </xdr:from>
    <xdr:to>
      <xdr:col>2</xdr:col>
      <xdr:colOff>920937</xdr:colOff>
      <xdr:row>65</xdr:row>
      <xdr:rowOff>807728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674408EF-3D2B-FC46-A56E-CE6E4316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63110" y="48866397"/>
          <a:ext cx="372241" cy="784845"/>
        </a:xfrm>
        <a:prstGeom prst="rect">
          <a:avLst/>
        </a:prstGeom>
      </xdr:spPr>
    </xdr:pic>
    <xdr:clientData/>
  </xdr:twoCellAnchor>
  <xdr:twoCellAnchor editAs="oneCell">
    <xdr:from>
      <xdr:col>0</xdr:col>
      <xdr:colOff>21135</xdr:colOff>
      <xdr:row>2</xdr:row>
      <xdr:rowOff>51793</xdr:rowOff>
    </xdr:from>
    <xdr:to>
      <xdr:col>2</xdr:col>
      <xdr:colOff>1341255</xdr:colOff>
      <xdr:row>2</xdr:row>
      <xdr:rowOff>457200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01EE87-8F54-A44C-817F-716EBA6A8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1135" y="390460"/>
          <a:ext cx="1438653" cy="405407"/>
        </a:xfrm>
        <a:prstGeom prst="rect">
          <a:avLst/>
        </a:prstGeom>
      </xdr:spPr>
    </xdr:pic>
    <xdr:clientData/>
  </xdr:twoCellAnchor>
  <xdr:oneCellAnchor>
    <xdr:from>
      <xdr:col>2</xdr:col>
      <xdr:colOff>350340</xdr:colOff>
      <xdr:row>18</xdr:row>
      <xdr:rowOff>149644</xdr:rowOff>
    </xdr:from>
    <xdr:ext cx="864000" cy="510541"/>
    <xdr:pic>
      <xdr:nvPicPr>
        <xdr:cNvPr id="109" name="Picture 108">
          <a:extLst>
            <a:ext uri="{FF2B5EF4-FFF2-40B4-BE49-F238E27FC236}">
              <a16:creationId xmlns:a16="http://schemas.microsoft.com/office/drawing/2014/main" id="{472BE628-9F75-3E41-99D8-13517034B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676" y="11405140"/>
          <a:ext cx="864000" cy="510541"/>
        </a:xfrm>
        <a:prstGeom prst="rect">
          <a:avLst/>
        </a:prstGeom>
      </xdr:spPr>
    </xdr:pic>
    <xdr:clientData/>
  </xdr:oneCellAnchor>
  <xdr:oneCellAnchor>
    <xdr:from>
      <xdr:col>2</xdr:col>
      <xdr:colOff>273705</xdr:colOff>
      <xdr:row>19</xdr:row>
      <xdr:rowOff>98534</xdr:rowOff>
    </xdr:from>
    <xdr:ext cx="1008000" cy="580696"/>
    <xdr:pic>
      <xdr:nvPicPr>
        <xdr:cNvPr id="121" name="Picture 120">
          <a:extLst>
            <a:ext uri="{FF2B5EF4-FFF2-40B4-BE49-F238E27FC236}">
              <a16:creationId xmlns:a16="http://schemas.microsoft.com/office/drawing/2014/main" id="{94908C67-5112-984B-BCB7-420C34A07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0041" y="12119908"/>
          <a:ext cx="1008000" cy="580696"/>
        </a:xfrm>
        <a:prstGeom prst="rect">
          <a:avLst/>
        </a:prstGeom>
      </xdr:spPr>
    </xdr:pic>
    <xdr:clientData/>
  </xdr:oneCellAnchor>
  <xdr:twoCellAnchor editAs="oneCell">
    <xdr:from>
      <xdr:col>2</xdr:col>
      <xdr:colOff>548409</xdr:colOff>
      <xdr:row>104</xdr:row>
      <xdr:rowOff>259772</xdr:rowOff>
    </xdr:from>
    <xdr:to>
      <xdr:col>2</xdr:col>
      <xdr:colOff>992909</xdr:colOff>
      <xdr:row>104</xdr:row>
      <xdr:rowOff>551872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D975DDA-6234-AE43-B308-36B285DD0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63864" y="67348484"/>
          <a:ext cx="444500" cy="292100"/>
        </a:xfrm>
        <a:prstGeom prst="rect">
          <a:avLst/>
        </a:prstGeom>
      </xdr:spPr>
    </xdr:pic>
    <xdr:clientData/>
  </xdr:twoCellAnchor>
  <xdr:oneCellAnchor>
    <xdr:from>
      <xdr:col>2</xdr:col>
      <xdr:colOff>251810</xdr:colOff>
      <xdr:row>60</xdr:row>
      <xdr:rowOff>109483</xdr:rowOff>
    </xdr:from>
    <xdr:ext cx="1008000" cy="580696"/>
    <xdr:pic>
      <xdr:nvPicPr>
        <xdr:cNvPr id="100" name="Picture 120">
          <a:extLst>
            <a:ext uri="{FF2B5EF4-FFF2-40B4-BE49-F238E27FC236}">
              <a16:creationId xmlns:a16="http://schemas.microsoft.com/office/drawing/2014/main" id="{FC4570C2-9825-F242-A589-A3E89E975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2241" y="40738535"/>
          <a:ext cx="1008000" cy="580696"/>
        </a:xfrm>
        <a:prstGeom prst="rect">
          <a:avLst/>
        </a:prstGeom>
      </xdr:spPr>
    </xdr:pic>
    <xdr:clientData/>
  </xdr:oneCellAnchor>
  <xdr:twoCellAnchor editAs="oneCell">
    <xdr:from>
      <xdr:col>2</xdr:col>
      <xdr:colOff>502636</xdr:colOff>
      <xdr:row>69</xdr:row>
      <xdr:rowOff>307542</xdr:rowOff>
    </xdr:from>
    <xdr:to>
      <xdr:col>2</xdr:col>
      <xdr:colOff>862636</xdr:colOff>
      <xdr:row>69</xdr:row>
      <xdr:rowOff>584467</xdr:rowOff>
    </xdr:to>
    <xdr:pic>
      <xdr:nvPicPr>
        <xdr:cNvPr id="79" name="Picture 98">
          <a:extLst>
            <a:ext uri="{FF2B5EF4-FFF2-40B4-BE49-F238E27FC236}">
              <a16:creationId xmlns:a16="http://schemas.microsoft.com/office/drawing/2014/main" id="{5EAD93D8-544C-4B45-8C68-A035F31E1B59}"/>
            </a:ext>
            <a:ext uri="{147F2762-F138-4A5C-976F-8EAC2B608ADB}">
              <a16:predDERef xmlns:a16="http://schemas.microsoft.com/office/drawing/2014/main" pred="{FC4570C2-9825-F242-A589-A3E89E975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7411" y="42874767"/>
          <a:ext cx="360000" cy="2769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88</xdr:row>
      <xdr:rowOff>238125</xdr:rowOff>
    </xdr:from>
    <xdr:to>
      <xdr:col>2</xdr:col>
      <xdr:colOff>1047750</xdr:colOff>
      <xdr:row>88</xdr:row>
      <xdr:rowOff>581025</xdr:rowOff>
    </xdr:to>
    <xdr:pic>
      <xdr:nvPicPr>
        <xdr:cNvPr id="82" name="Picture 126">
          <a:extLst>
            <a:ext uri="{FF2B5EF4-FFF2-40B4-BE49-F238E27FC236}">
              <a16:creationId xmlns:a16="http://schemas.microsoft.com/office/drawing/2014/main" id="{45EC10B5-54D7-4764-A221-FDF17830631C}"/>
            </a:ext>
            <a:ext uri="{147F2762-F138-4A5C-976F-8EAC2B608ADB}">
              <a16:predDERef xmlns:a16="http://schemas.microsoft.com/office/drawing/2014/main" pred="{897B84D4-699D-4763-92F0-48B66858C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76275" y="53149500"/>
          <a:ext cx="476250" cy="342900"/>
        </a:xfrm>
        <a:prstGeom prst="rect">
          <a:avLst/>
        </a:prstGeom>
      </xdr:spPr>
    </xdr:pic>
    <xdr:clientData/>
  </xdr:twoCellAnchor>
  <xdr:twoCellAnchor editAs="oneCell">
    <xdr:from>
      <xdr:col>2</xdr:col>
      <xdr:colOff>405088</xdr:colOff>
      <xdr:row>38</xdr:row>
      <xdr:rowOff>350346</xdr:rowOff>
    </xdr:from>
    <xdr:to>
      <xdr:col>2</xdr:col>
      <xdr:colOff>1104126</xdr:colOff>
      <xdr:row>38</xdr:row>
      <xdr:rowOff>744484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8FF769-054B-2F25-45F7-501A4C8F67D4}"/>
            </a:ext>
            <a:ext uri="{147F2762-F138-4A5C-976F-8EAC2B608ADB}">
              <a16:predDERef xmlns:a16="http://schemas.microsoft.com/office/drawing/2014/main" pred="{324F2E3B-AB0C-4478-B99D-CECE2E9D7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25519" y="22027932"/>
          <a:ext cx="699038" cy="394138"/>
        </a:xfrm>
        <a:prstGeom prst="rect">
          <a:avLst/>
        </a:prstGeom>
      </xdr:spPr>
    </xdr:pic>
    <xdr:clientData/>
  </xdr:twoCellAnchor>
  <xdr:twoCellAnchor editAs="oneCell">
    <xdr:from>
      <xdr:col>2</xdr:col>
      <xdr:colOff>283781</xdr:colOff>
      <xdr:row>39</xdr:row>
      <xdr:rowOff>261883</xdr:rowOff>
    </xdr:from>
    <xdr:to>
      <xdr:col>2</xdr:col>
      <xdr:colOff>1178549</xdr:colOff>
      <xdr:row>39</xdr:row>
      <xdr:rowOff>766379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52C624AE-F2FE-8449-9FA9-723E5550C59D}"/>
            </a:ext>
            <a:ext uri="{147F2762-F138-4A5C-976F-8EAC2B608ADB}">
              <a16:predDERef xmlns:a16="http://schemas.microsoft.com/office/drawing/2014/main" pred="{324F2E3B-AB0C-4478-B99D-CECE2E9D7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04212" y="23034297"/>
          <a:ext cx="894768" cy="504496"/>
        </a:xfrm>
        <a:prstGeom prst="rect">
          <a:avLst/>
        </a:prstGeom>
      </xdr:spPr>
    </xdr:pic>
    <xdr:clientData/>
  </xdr:twoCellAnchor>
  <xdr:twoCellAnchor editAs="oneCell">
    <xdr:from>
      <xdr:col>2</xdr:col>
      <xdr:colOff>206267</xdr:colOff>
      <xdr:row>40</xdr:row>
      <xdr:rowOff>239111</xdr:rowOff>
    </xdr:from>
    <xdr:to>
      <xdr:col>2</xdr:col>
      <xdr:colOff>1296765</xdr:colOff>
      <xdr:row>40</xdr:row>
      <xdr:rowOff>853965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C4C8D134-E9FA-E64E-BCB8-56863118797F}"/>
            </a:ext>
            <a:ext uri="{147F2762-F138-4A5C-976F-8EAC2B608ADB}">
              <a16:predDERef xmlns:a16="http://schemas.microsoft.com/office/drawing/2014/main" pred="{324F2E3B-AB0C-4478-B99D-CECE2E9D7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26698" y="24106352"/>
          <a:ext cx="1090498" cy="614854"/>
        </a:xfrm>
        <a:prstGeom prst="rect">
          <a:avLst/>
        </a:prstGeom>
      </xdr:spPr>
    </xdr:pic>
    <xdr:clientData/>
  </xdr:twoCellAnchor>
  <xdr:twoCellAnchor editAs="oneCell">
    <xdr:from>
      <xdr:col>2</xdr:col>
      <xdr:colOff>465667</xdr:colOff>
      <xdr:row>16</xdr:row>
      <xdr:rowOff>228600</xdr:rowOff>
    </xdr:from>
    <xdr:to>
      <xdr:col>2</xdr:col>
      <xdr:colOff>1005667</xdr:colOff>
      <xdr:row>16</xdr:row>
      <xdr:rowOff>558211</xdr:rowOff>
    </xdr:to>
    <xdr:pic>
      <xdr:nvPicPr>
        <xdr:cNvPr id="86" name="Picture 9">
          <a:extLst>
            <a:ext uri="{FF2B5EF4-FFF2-40B4-BE49-F238E27FC236}">
              <a16:creationId xmlns:a16="http://schemas.microsoft.com/office/drawing/2014/main" id="{82CBA64B-D0BF-7748-B507-7F878A201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4200" y="4453467"/>
          <a:ext cx="540000" cy="329611"/>
        </a:xfrm>
        <a:prstGeom prst="rect">
          <a:avLst/>
        </a:prstGeom>
      </xdr:spPr>
    </xdr:pic>
    <xdr:clientData/>
  </xdr:twoCellAnchor>
  <xdr:oneCellAnchor>
    <xdr:from>
      <xdr:col>2</xdr:col>
      <xdr:colOff>434861</xdr:colOff>
      <xdr:row>21</xdr:row>
      <xdr:rowOff>203640</xdr:rowOff>
    </xdr:from>
    <xdr:ext cx="684000" cy="407465"/>
    <xdr:pic>
      <xdr:nvPicPr>
        <xdr:cNvPr id="97" name="Picture 15">
          <a:extLst>
            <a:ext uri="{FF2B5EF4-FFF2-40B4-BE49-F238E27FC236}">
              <a16:creationId xmlns:a16="http://schemas.microsoft.com/office/drawing/2014/main" id="{DC442792-4407-384C-907A-411A2ECEA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53394" y="7815173"/>
          <a:ext cx="684000" cy="407465"/>
        </a:xfrm>
        <a:prstGeom prst="rect">
          <a:avLst/>
        </a:prstGeom>
      </xdr:spPr>
    </xdr:pic>
    <xdr:clientData/>
  </xdr:oneCellAnchor>
  <xdr:twoCellAnchor editAs="oneCell">
    <xdr:from>
      <xdr:col>2</xdr:col>
      <xdr:colOff>414866</xdr:colOff>
      <xdr:row>50</xdr:row>
      <xdr:rowOff>372532</xdr:rowOff>
    </xdr:from>
    <xdr:to>
      <xdr:col>2</xdr:col>
      <xdr:colOff>1078957</xdr:colOff>
      <xdr:row>50</xdr:row>
      <xdr:rowOff>761999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1FDBC893-DD58-1747-B9BE-AD72E89A0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33399" y="28473399"/>
          <a:ext cx="664091" cy="389467"/>
        </a:xfrm>
        <a:prstGeom prst="rect">
          <a:avLst/>
        </a:prstGeom>
      </xdr:spPr>
    </xdr:pic>
    <xdr:clientData/>
  </xdr:twoCellAnchor>
  <xdr:twoCellAnchor editAs="oneCell">
    <xdr:from>
      <xdr:col>2</xdr:col>
      <xdr:colOff>338667</xdr:colOff>
      <xdr:row>51</xdr:row>
      <xdr:rowOff>312758</xdr:rowOff>
    </xdr:from>
    <xdr:to>
      <xdr:col>2</xdr:col>
      <xdr:colOff>1176867</xdr:colOff>
      <xdr:row>51</xdr:row>
      <xdr:rowOff>804334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1F4380BB-E2F8-D447-AC71-6C348CB2D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57200" y="29556625"/>
          <a:ext cx="838200" cy="491576"/>
        </a:xfrm>
        <a:prstGeom prst="rect">
          <a:avLst/>
        </a:prstGeom>
      </xdr:spPr>
    </xdr:pic>
    <xdr:clientData/>
  </xdr:twoCellAnchor>
  <xdr:twoCellAnchor editAs="oneCell">
    <xdr:from>
      <xdr:col>2</xdr:col>
      <xdr:colOff>279399</xdr:colOff>
      <xdr:row>52</xdr:row>
      <xdr:rowOff>304800</xdr:rowOff>
    </xdr:from>
    <xdr:to>
      <xdr:col>2</xdr:col>
      <xdr:colOff>1246667</xdr:colOff>
      <xdr:row>52</xdr:row>
      <xdr:rowOff>872070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70E1369B-32CA-5D4C-9949-7DB878DD9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97932" y="30691667"/>
          <a:ext cx="967268" cy="567270"/>
        </a:xfrm>
        <a:prstGeom prst="rect">
          <a:avLst/>
        </a:prstGeom>
      </xdr:spPr>
    </xdr:pic>
    <xdr:clientData/>
  </xdr:twoCellAnchor>
  <xdr:twoCellAnchor editAs="oneCell">
    <xdr:from>
      <xdr:col>2</xdr:col>
      <xdr:colOff>330199</xdr:colOff>
      <xdr:row>56</xdr:row>
      <xdr:rowOff>152400</xdr:rowOff>
    </xdr:from>
    <xdr:to>
      <xdr:col>2</xdr:col>
      <xdr:colOff>1176867</xdr:colOff>
      <xdr:row>56</xdr:row>
      <xdr:rowOff>620770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C6B44597-3A5E-BB4F-BAD7-C46E05CC3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48732" y="32427333"/>
          <a:ext cx="846668" cy="468370"/>
        </a:xfrm>
        <a:prstGeom prst="rect">
          <a:avLst/>
        </a:prstGeom>
      </xdr:spPr>
    </xdr:pic>
    <xdr:clientData/>
  </xdr:twoCellAnchor>
  <xdr:twoCellAnchor editAs="oneCell">
    <xdr:from>
      <xdr:col>2</xdr:col>
      <xdr:colOff>448734</xdr:colOff>
      <xdr:row>107</xdr:row>
      <xdr:rowOff>203200</xdr:rowOff>
    </xdr:from>
    <xdr:to>
      <xdr:col>2</xdr:col>
      <xdr:colOff>990601</xdr:colOff>
      <xdr:row>107</xdr:row>
      <xdr:rowOff>640190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32523C3-D7B2-CB44-9954-86F063DCC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67267" y="61002333"/>
          <a:ext cx="541867" cy="436990"/>
        </a:xfrm>
        <a:prstGeom prst="rect">
          <a:avLst/>
        </a:prstGeom>
      </xdr:spPr>
    </xdr:pic>
    <xdr:clientData/>
  </xdr:twoCellAnchor>
  <xdr:twoCellAnchor editAs="oneCell">
    <xdr:from>
      <xdr:col>2</xdr:col>
      <xdr:colOff>349702</xdr:colOff>
      <xdr:row>141</xdr:row>
      <xdr:rowOff>53823</xdr:rowOff>
    </xdr:from>
    <xdr:to>
      <xdr:col>2</xdr:col>
      <xdr:colOff>1132901</xdr:colOff>
      <xdr:row>142</xdr:row>
      <xdr:rowOff>2665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500A98C2-5AF1-D74E-B8BC-EA8A01BFF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63095" y="70017216"/>
          <a:ext cx="783199" cy="966711"/>
        </a:xfrm>
        <a:prstGeom prst="rect">
          <a:avLst/>
        </a:prstGeom>
      </xdr:spPr>
    </xdr:pic>
    <xdr:clientData/>
  </xdr:twoCellAnchor>
  <xdr:twoCellAnchor editAs="oneCell">
    <xdr:from>
      <xdr:col>2</xdr:col>
      <xdr:colOff>260803</xdr:colOff>
      <xdr:row>142</xdr:row>
      <xdr:rowOff>22678</xdr:rowOff>
    </xdr:from>
    <xdr:to>
      <xdr:col>2</xdr:col>
      <xdr:colOff>1314903</xdr:colOff>
      <xdr:row>143</xdr:row>
      <xdr:rowOff>4748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2B4C4E46-47E5-564A-842D-83294CC9A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74196" y="71006607"/>
          <a:ext cx="10541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181428</xdr:colOff>
      <xdr:row>143</xdr:row>
      <xdr:rowOff>317500</xdr:rowOff>
    </xdr:from>
    <xdr:to>
      <xdr:col>3</xdr:col>
      <xdr:colOff>1947</xdr:colOff>
      <xdr:row>143</xdr:row>
      <xdr:rowOff>660400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87D0BB86-BC67-8F42-9B1F-4444BBED5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94821" y="72321964"/>
          <a:ext cx="1231900" cy="342900"/>
        </a:xfrm>
        <a:prstGeom prst="rect">
          <a:avLst/>
        </a:prstGeom>
      </xdr:spPr>
    </xdr:pic>
    <xdr:clientData/>
  </xdr:twoCellAnchor>
  <xdr:twoCellAnchor editAs="oneCell">
    <xdr:from>
      <xdr:col>2</xdr:col>
      <xdr:colOff>340178</xdr:colOff>
      <xdr:row>144</xdr:row>
      <xdr:rowOff>90714</xdr:rowOff>
    </xdr:from>
    <xdr:to>
      <xdr:col>2</xdr:col>
      <xdr:colOff>1152978</xdr:colOff>
      <xdr:row>144</xdr:row>
      <xdr:rowOff>890814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B0CF50C1-EFFB-3E4B-B59C-9A215CCE2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53571" y="73115714"/>
          <a:ext cx="812800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170089</xdr:colOff>
      <xdr:row>145</xdr:row>
      <xdr:rowOff>306160</xdr:rowOff>
    </xdr:from>
    <xdr:to>
      <xdr:col>3</xdr:col>
      <xdr:colOff>530</xdr:colOff>
      <xdr:row>145</xdr:row>
      <xdr:rowOff>711653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FFE7D38F-A4AE-0145-A847-4A88092D0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83482" y="74351696"/>
          <a:ext cx="1241822" cy="405493"/>
        </a:xfrm>
        <a:prstGeom prst="rect">
          <a:avLst/>
        </a:prstGeom>
      </xdr:spPr>
    </xdr:pic>
    <xdr:clientData/>
  </xdr:twoCellAnchor>
  <xdr:oneCellAnchor>
    <xdr:from>
      <xdr:col>2</xdr:col>
      <xdr:colOff>448734</xdr:colOff>
      <xdr:row>85</xdr:row>
      <xdr:rowOff>203200</xdr:rowOff>
    </xdr:from>
    <xdr:ext cx="541867" cy="436990"/>
    <xdr:pic>
      <xdr:nvPicPr>
        <xdr:cNvPr id="120" name="Obraz 119">
          <a:extLst>
            <a:ext uri="{FF2B5EF4-FFF2-40B4-BE49-F238E27FC236}">
              <a16:creationId xmlns:a16="http://schemas.microsoft.com/office/drawing/2014/main" id="{86C5FF50-5AE7-3F43-9BC4-9A2A87140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60793" y="61331288"/>
          <a:ext cx="541867" cy="436990"/>
        </a:xfrm>
        <a:prstGeom prst="rect">
          <a:avLst/>
        </a:prstGeom>
      </xdr:spPr>
    </xdr:pic>
    <xdr:clientData/>
  </xdr:oneCellAnchor>
  <xdr:oneCellAnchor>
    <xdr:from>
      <xdr:col>2</xdr:col>
      <xdr:colOff>243626</xdr:colOff>
      <xdr:row>9</xdr:row>
      <xdr:rowOff>53806</xdr:rowOff>
    </xdr:from>
    <xdr:ext cx="1003300" cy="647700"/>
    <xdr:pic>
      <xdr:nvPicPr>
        <xdr:cNvPr id="122" name="Picture 101">
          <a:extLst>
            <a:ext uri="{FF2B5EF4-FFF2-40B4-BE49-F238E27FC236}">
              <a16:creationId xmlns:a16="http://schemas.microsoft.com/office/drawing/2014/main" id="{922324A3-7774-A74B-931C-30774E47E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55685" y="68194909"/>
          <a:ext cx="1003300" cy="647700"/>
        </a:xfrm>
        <a:prstGeom prst="rect">
          <a:avLst/>
        </a:prstGeom>
      </xdr:spPr>
    </xdr:pic>
    <xdr:clientData/>
  </xdr:oneCellAnchor>
  <xdr:oneCellAnchor>
    <xdr:from>
      <xdr:col>2</xdr:col>
      <xdr:colOff>125363</xdr:colOff>
      <xdr:row>10</xdr:row>
      <xdr:rowOff>702925</xdr:rowOff>
    </xdr:from>
    <xdr:ext cx="1173787" cy="763421"/>
    <xdr:pic>
      <xdr:nvPicPr>
        <xdr:cNvPr id="124" name="Picture 122">
          <a:extLst>
            <a:ext uri="{FF2B5EF4-FFF2-40B4-BE49-F238E27FC236}">
              <a16:creationId xmlns:a16="http://schemas.microsoft.com/office/drawing/2014/main" id="{34FE84F6-02F3-9348-9612-55D6D41FE465}"/>
            </a:ext>
            <a:ext uri="{147F2762-F138-4A5C-976F-8EAC2B608ADB}">
              <a16:predDERef xmlns:a16="http://schemas.microsoft.com/office/drawing/2014/main" pred="{FC1B23E6-3A22-6B42-9B38-2C3EAC9CC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37422" y="69609763"/>
          <a:ext cx="1173787" cy="763421"/>
        </a:xfrm>
        <a:prstGeom prst="rect">
          <a:avLst/>
        </a:prstGeom>
      </xdr:spPr>
    </xdr:pic>
    <xdr:clientData/>
  </xdr:oneCellAnchor>
  <xdr:oneCellAnchor>
    <xdr:from>
      <xdr:col>2</xdr:col>
      <xdr:colOff>171450</xdr:colOff>
      <xdr:row>10</xdr:row>
      <xdr:rowOff>0</xdr:rowOff>
    </xdr:from>
    <xdr:ext cx="1085850" cy="695325"/>
    <xdr:pic>
      <xdr:nvPicPr>
        <xdr:cNvPr id="126" name="Picture 90">
          <a:extLst>
            <a:ext uri="{FF2B5EF4-FFF2-40B4-BE49-F238E27FC236}">
              <a16:creationId xmlns:a16="http://schemas.microsoft.com/office/drawing/2014/main" id="{E637AA26-2FDA-514A-83B6-FD1E200D5725}"/>
            </a:ext>
            <a:ext uri="{147F2762-F138-4A5C-976F-8EAC2B608ADB}">
              <a16:predDERef xmlns:a16="http://schemas.microsoft.com/office/drawing/2014/main" pred="{45EC10B5-54D7-4764-A221-FDF178306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83509" y="68906838"/>
          <a:ext cx="1085850" cy="695325"/>
        </a:xfrm>
        <a:prstGeom prst="rect">
          <a:avLst/>
        </a:prstGeom>
      </xdr:spPr>
    </xdr:pic>
    <xdr:clientData/>
  </xdr:oneCellAnchor>
  <xdr:oneCellAnchor>
    <xdr:from>
      <xdr:col>2</xdr:col>
      <xdr:colOff>355600</xdr:colOff>
      <xdr:row>118</xdr:row>
      <xdr:rowOff>33866</xdr:rowOff>
    </xdr:from>
    <xdr:ext cx="764988" cy="983556"/>
    <xdr:pic>
      <xdr:nvPicPr>
        <xdr:cNvPr id="132" name="Obraz 131">
          <a:extLst>
            <a:ext uri="{FF2B5EF4-FFF2-40B4-BE49-F238E27FC236}">
              <a16:creationId xmlns:a16="http://schemas.microsoft.com/office/drawing/2014/main" id="{A2060A6B-1C1C-E746-A2A4-C911BAAB6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67659" y="88653719"/>
          <a:ext cx="764988" cy="983556"/>
        </a:xfrm>
        <a:prstGeom prst="rect">
          <a:avLst/>
        </a:prstGeom>
      </xdr:spPr>
    </xdr:pic>
    <xdr:clientData/>
  </xdr:oneCellAnchor>
  <xdr:oneCellAnchor>
    <xdr:from>
      <xdr:col>2</xdr:col>
      <xdr:colOff>522940</xdr:colOff>
      <xdr:row>119</xdr:row>
      <xdr:rowOff>18676</xdr:rowOff>
    </xdr:from>
    <xdr:ext cx="532279" cy="973682"/>
    <xdr:pic>
      <xdr:nvPicPr>
        <xdr:cNvPr id="134" name="Obraz 133">
          <a:extLst>
            <a:ext uri="{FF2B5EF4-FFF2-40B4-BE49-F238E27FC236}">
              <a16:creationId xmlns:a16="http://schemas.microsoft.com/office/drawing/2014/main" id="{9E3BBE01-B255-9347-A725-7117114E0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634999" y="89656397"/>
          <a:ext cx="532279" cy="973682"/>
        </a:xfrm>
        <a:prstGeom prst="rect">
          <a:avLst/>
        </a:prstGeom>
      </xdr:spPr>
    </xdr:pic>
    <xdr:clientData/>
  </xdr:oneCellAnchor>
  <xdr:oneCellAnchor>
    <xdr:from>
      <xdr:col>2</xdr:col>
      <xdr:colOff>168088</xdr:colOff>
      <xdr:row>120</xdr:row>
      <xdr:rowOff>93382</xdr:rowOff>
    </xdr:from>
    <xdr:ext cx="1249392" cy="905809"/>
    <xdr:pic>
      <xdr:nvPicPr>
        <xdr:cNvPr id="136" name="Obraz 135">
          <a:extLst>
            <a:ext uri="{FF2B5EF4-FFF2-40B4-BE49-F238E27FC236}">
              <a16:creationId xmlns:a16="http://schemas.microsoft.com/office/drawing/2014/main" id="{02F560E7-C9FF-E849-B460-F76CA4A15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80147" y="90748970"/>
          <a:ext cx="1249392" cy="905809"/>
        </a:xfrm>
        <a:prstGeom prst="rect">
          <a:avLst/>
        </a:prstGeom>
      </xdr:spPr>
    </xdr:pic>
    <xdr:clientData/>
  </xdr:oneCellAnchor>
  <xdr:oneCellAnchor>
    <xdr:from>
      <xdr:col>2</xdr:col>
      <xdr:colOff>196102</xdr:colOff>
      <xdr:row>123</xdr:row>
      <xdr:rowOff>37353</xdr:rowOff>
    </xdr:from>
    <xdr:ext cx="1206500" cy="965200"/>
    <xdr:pic>
      <xdr:nvPicPr>
        <xdr:cNvPr id="137" name="Obraz 136">
          <a:extLst>
            <a:ext uri="{FF2B5EF4-FFF2-40B4-BE49-F238E27FC236}">
              <a16:creationId xmlns:a16="http://schemas.microsoft.com/office/drawing/2014/main" id="{E7FA7ABE-59B2-954D-B573-B0E46063E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308161" y="95698235"/>
          <a:ext cx="1206500" cy="965200"/>
        </a:xfrm>
        <a:prstGeom prst="rect">
          <a:avLst/>
        </a:prstGeom>
      </xdr:spPr>
    </xdr:pic>
    <xdr:clientData/>
  </xdr:oneCellAnchor>
  <xdr:oneCellAnchor>
    <xdr:from>
      <xdr:col>2</xdr:col>
      <xdr:colOff>373530</xdr:colOff>
      <xdr:row>124</xdr:row>
      <xdr:rowOff>9338</xdr:rowOff>
    </xdr:from>
    <xdr:ext cx="756396" cy="982186"/>
    <xdr:pic>
      <xdr:nvPicPr>
        <xdr:cNvPr id="138" name="Obraz 137">
          <a:extLst>
            <a:ext uri="{FF2B5EF4-FFF2-40B4-BE49-F238E27FC236}">
              <a16:creationId xmlns:a16="http://schemas.microsoft.com/office/drawing/2014/main" id="{4397AA0F-4C78-B54A-87FF-99D6AC8F7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85589" y="96688088"/>
          <a:ext cx="756396" cy="982186"/>
        </a:xfrm>
        <a:prstGeom prst="rect">
          <a:avLst/>
        </a:prstGeom>
      </xdr:spPr>
    </xdr:pic>
    <xdr:clientData/>
  </xdr:oneCellAnchor>
  <xdr:oneCellAnchor>
    <xdr:from>
      <xdr:col>2</xdr:col>
      <xdr:colOff>616324</xdr:colOff>
      <xdr:row>127</xdr:row>
      <xdr:rowOff>37354</xdr:rowOff>
    </xdr:from>
    <xdr:ext cx="214779" cy="961836"/>
    <xdr:pic>
      <xdr:nvPicPr>
        <xdr:cNvPr id="140" name="Obraz 139">
          <a:extLst>
            <a:ext uri="{FF2B5EF4-FFF2-40B4-BE49-F238E27FC236}">
              <a16:creationId xmlns:a16="http://schemas.microsoft.com/office/drawing/2014/main" id="{9319B75D-C2CD-2B45-9C0C-0E9336F01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28383" y="85276766"/>
          <a:ext cx="214779" cy="961836"/>
        </a:xfrm>
        <a:prstGeom prst="rect">
          <a:avLst/>
        </a:prstGeom>
      </xdr:spPr>
    </xdr:pic>
    <xdr:clientData/>
  </xdr:oneCellAnchor>
  <xdr:oneCellAnchor>
    <xdr:from>
      <xdr:col>2</xdr:col>
      <xdr:colOff>158751</xdr:colOff>
      <xdr:row>128</xdr:row>
      <xdr:rowOff>37353</xdr:rowOff>
    </xdr:from>
    <xdr:ext cx="429558" cy="921760"/>
    <xdr:pic>
      <xdr:nvPicPr>
        <xdr:cNvPr id="141" name="Obraz 140">
          <a:extLst>
            <a:ext uri="{FF2B5EF4-FFF2-40B4-BE49-F238E27FC236}">
              <a16:creationId xmlns:a16="http://schemas.microsoft.com/office/drawing/2014/main" id="{3D1CE12D-EA04-084B-8A0B-02D856C49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0810" y="86294632"/>
          <a:ext cx="429558" cy="921760"/>
        </a:xfrm>
        <a:prstGeom prst="rect">
          <a:avLst/>
        </a:prstGeom>
      </xdr:spPr>
    </xdr:pic>
    <xdr:clientData/>
  </xdr:oneCellAnchor>
  <xdr:oneCellAnchor>
    <xdr:from>
      <xdr:col>2</xdr:col>
      <xdr:colOff>616325</xdr:colOff>
      <xdr:row>128</xdr:row>
      <xdr:rowOff>74706</xdr:rowOff>
    </xdr:from>
    <xdr:ext cx="915642" cy="850900"/>
    <xdr:pic>
      <xdr:nvPicPr>
        <xdr:cNvPr id="142" name="Obraz 141">
          <a:extLst>
            <a:ext uri="{FF2B5EF4-FFF2-40B4-BE49-F238E27FC236}">
              <a16:creationId xmlns:a16="http://schemas.microsoft.com/office/drawing/2014/main" id="{AE2EE70E-7380-034F-B048-99779A45D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28384" y="86331985"/>
          <a:ext cx="915642" cy="850900"/>
        </a:xfrm>
        <a:prstGeom prst="rect">
          <a:avLst/>
        </a:prstGeom>
      </xdr:spPr>
    </xdr:pic>
    <xdr:clientData/>
  </xdr:oneCellAnchor>
  <xdr:oneCellAnchor>
    <xdr:from>
      <xdr:col>2</xdr:col>
      <xdr:colOff>261470</xdr:colOff>
      <xdr:row>130</xdr:row>
      <xdr:rowOff>46691</xdr:rowOff>
    </xdr:from>
    <xdr:ext cx="999192" cy="897234"/>
    <xdr:pic>
      <xdr:nvPicPr>
        <xdr:cNvPr id="143" name="Obraz 142">
          <a:extLst>
            <a:ext uri="{FF2B5EF4-FFF2-40B4-BE49-F238E27FC236}">
              <a16:creationId xmlns:a16="http://schemas.microsoft.com/office/drawing/2014/main" id="{00235121-6193-D045-896E-5269C96FC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373529" y="88339706"/>
          <a:ext cx="999192" cy="897234"/>
        </a:xfrm>
        <a:prstGeom prst="rect">
          <a:avLst/>
        </a:prstGeom>
      </xdr:spPr>
    </xdr:pic>
    <xdr:clientData/>
  </xdr:oneCellAnchor>
  <xdr:oneCellAnchor>
    <xdr:from>
      <xdr:col>2</xdr:col>
      <xdr:colOff>289484</xdr:colOff>
      <xdr:row>133</xdr:row>
      <xdr:rowOff>11214</xdr:rowOff>
    </xdr:from>
    <xdr:ext cx="971176" cy="1006279"/>
    <xdr:pic>
      <xdr:nvPicPr>
        <xdr:cNvPr id="144" name="Obraz 143">
          <a:extLst>
            <a:ext uri="{FF2B5EF4-FFF2-40B4-BE49-F238E27FC236}">
              <a16:creationId xmlns:a16="http://schemas.microsoft.com/office/drawing/2014/main" id="{1B452FEA-766F-6E4A-AAD0-C374BC7D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401543" y="89676949"/>
          <a:ext cx="971176" cy="1006279"/>
        </a:xfrm>
        <a:prstGeom prst="rect">
          <a:avLst/>
        </a:prstGeom>
      </xdr:spPr>
    </xdr:pic>
    <xdr:clientData/>
  </xdr:oneCellAnchor>
  <xdr:oneCellAnchor>
    <xdr:from>
      <xdr:col>2</xdr:col>
      <xdr:colOff>252133</xdr:colOff>
      <xdr:row>129</xdr:row>
      <xdr:rowOff>74706</xdr:rowOff>
    </xdr:from>
    <xdr:ext cx="1092200" cy="927100"/>
    <xdr:pic>
      <xdr:nvPicPr>
        <xdr:cNvPr id="146" name="Obraz 145">
          <a:extLst>
            <a:ext uri="{FF2B5EF4-FFF2-40B4-BE49-F238E27FC236}">
              <a16:creationId xmlns:a16="http://schemas.microsoft.com/office/drawing/2014/main" id="{DE3C8F95-49AF-3448-AB77-564E6E909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364192" y="87349853"/>
          <a:ext cx="1092200" cy="927100"/>
        </a:xfrm>
        <a:prstGeom prst="rect">
          <a:avLst/>
        </a:prstGeom>
      </xdr:spPr>
    </xdr:pic>
    <xdr:clientData/>
  </xdr:oneCellAnchor>
  <xdr:oneCellAnchor>
    <xdr:from>
      <xdr:col>2</xdr:col>
      <xdr:colOff>233456</xdr:colOff>
      <xdr:row>138</xdr:row>
      <xdr:rowOff>9337</xdr:rowOff>
    </xdr:from>
    <xdr:ext cx="1025486" cy="999191"/>
    <xdr:pic>
      <xdr:nvPicPr>
        <xdr:cNvPr id="148" name="Obraz 147">
          <a:extLst>
            <a:ext uri="{FF2B5EF4-FFF2-40B4-BE49-F238E27FC236}">
              <a16:creationId xmlns:a16="http://schemas.microsoft.com/office/drawing/2014/main" id="{B944EC5A-884F-BD4D-8E80-3E7EE5ED1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45515" y="94764411"/>
          <a:ext cx="1025486" cy="999191"/>
        </a:xfrm>
        <a:prstGeom prst="rect">
          <a:avLst/>
        </a:prstGeom>
      </xdr:spPr>
    </xdr:pic>
    <xdr:clientData/>
  </xdr:oneCellAnchor>
  <xdr:oneCellAnchor>
    <xdr:from>
      <xdr:col>2</xdr:col>
      <xdr:colOff>336177</xdr:colOff>
      <xdr:row>134</xdr:row>
      <xdr:rowOff>9337</xdr:rowOff>
    </xdr:from>
    <xdr:ext cx="914400" cy="1003300"/>
    <xdr:pic>
      <xdr:nvPicPr>
        <xdr:cNvPr id="150" name="Obraz 149">
          <a:extLst>
            <a:ext uri="{FF2B5EF4-FFF2-40B4-BE49-F238E27FC236}">
              <a16:creationId xmlns:a16="http://schemas.microsoft.com/office/drawing/2014/main" id="{A990FC52-2E45-5440-9434-433DDFF12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448236" y="90692940"/>
          <a:ext cx="914400" cy="1003300"/>
        </a:xfrm>
        <a:prstGeom prst="rect">
          <a:avLst/>
        </a:prstGeom>
      </xdr:spPr>
    </xdr:pic>
    <xdr:clientData/>
  </xdr:oneCellAnchor>
  <xdr:oneCellAnchor>
    <xdr:from>
      <xdr:col>2</xdr:col>
      <xdr:colOff>130734</xdr:colOff>
      <xdr:row>135</xdr:row>
      <xdr:rowOff>112059</xdr:rowOff>
    </xdr:from>
    <xdr:ext cx="1231900" cy="736600"/>
    <xdr:pic>
      <xdr:nvPicPr>
        <xdr:cNvPr id="152" name="Obraz 151">
          <a:extLst>
            <a:ext uri="{FF2B5EF4-FFF2-40B4-BE49-F238E27FC236}">
              <a16:creationId xmlns:a16="http://schemas.microsoft.com/office/drawing/2014/main" id="{3021D7A4-867D-1E47-A5B2-4E9CACDD0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42793" y="91813530"/>
          <a:ext cx="1231900" cy="736600"/>
        </a:xfrm>
        <a:prstGeom prst="rect">
          <a:avLst/>
        </a:prstGeom>
      </xdr:spPr>
    </xdr:pic>
    <xdr:clientData/>
  </xdr:oneCellAnchor>
  <xdr:oneCellAnchor>
    <xdr:from>
      <xdr:col>2</xdr:col>
      <xdr:colOff>214779</xdr:colOff>
      <xdr:row>136</xdr:row>
      <xdr:rowOff>74707</xdr:rowOff>
    </xdr:from>
    <xdr:ext cx="1193800" cy="762000"/>
    <xdr:pic>
      <xdr:nvPicPr>
        <xdr:cNvPr id="154" name="Obraz 153">
          <a:extLst>
            <a:ext uri="{FF2B5EF4-FFF2-40B4-BE49-F238E27FC236}">
              <a16:creationId xmlns:a16="http://schemas.microsoft.com/office/drawing/2014/main" id="{9F6C5F31-39C5-834A-ADE6-B4835FE35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326838" y="92794045"/>
          <a:ext cx="1193800" cy="762000"/>
        </a:xfrm>
        <a:prstGeom prst="rect">
          <a:avLst/>
        </a:prstGeom>
      </xdr:spPr>
    </xdr:pic>
    <xdr:clientData/>
  </xdr:oneCellAnchor>
  <xdr:oneCellAnchor>
    <xdr:from>
      <xdr:col>2</xdr:col>
      <xdr:colOff>196103</xdr:colOff>
      <xdr:row>137</xdr:row>
      <xdr:rowOff>102720</xdr:rowOff>
    </xdr:from>
    <xdr:ext cx="1193800" cy="812800"/>
    <xdr:pic>
      <xdr:nvPicPr>
        <xdr:cNvPr id="155" name="Obraz 154">
          <a:extLst>
            <a:ext uri="{FF2B5EF4-FFF2-40B4-BE49-F238E27FC236}">
              <a16:creationId xmlns:a16="http://schemas.microsoft.com/office/drawing/2014/main" id="{BEDED8A1-6950-F949-91EB-6AD2A46AF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308162" y="93839926"/>
          <a:ext cx="1193800" cy="812800"/>
        </a:xfrm>
        <a:prstGeom prst="rect">
          <a:avLst/>
        </a:prstGeom>
      </xdr:spPr>
    </xdr:pic>
    <xdr:clientData/>
  </xdr:oneCellAnchor>
  <xdr:twoCellAnchor editAs="oneCell">
    <xdr:from>
      <xdr:col>2</xdr:col>
      <xdr:colOff>401544</xdr:colOff>
      <xdr:row>108</xdr:row>
      <xdr:rowOff>168088</xdr:rowOff>
    </xdr:from>
    <xdr:to>
      <xdr:col>2</xdr:col>
      <xdr:colOff>1022359</xdr:colOff>
      <xdr:row>108</xdr:row>
      <xdr:rowOff>653676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C4EE2D07-D1E0-4541-AC53-1E76BB52D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13603" y="65853235"/>
          <a:ext cx="620815" cy="485588"/>
        </a:xfrm>
        <a:prstGeom prst="rect">
          <a:avLst/>
        </a:prstGeom>
      </xdr:spPr>
    </xdr:pic>
    <xdr:clientData/>
  </xdr:twoCellAnchor>
  <xdr:twoCellAnchor editAs="oneCell">
    <xdr:from>
      <xdr:col>2</xdr:col>
      <xdr:colOff>448236</xdr:colOff>
      <xdr:row>70</xdr:row>
      <xdr:rowOff>238301</xdr:rowOff>
    </xdr:from>
    <xdr:to>
      <xdr:col>2</xdr:col>
      <xdr:colOff>880236</xdr:colOff>
      <xdr:row>70</xdr:row>
      <xdr:rowOff>555311</xdr:rowOff>
    </xdr:to>
    <xdr:pic>
      <xdr:nvPicPr>
        <xdr:cNvPr id="108" name="Picture 100">
          <a:extLst>
            <a:ext uri="{FF2B5EF4-FFF2-40B4-BE49-F238E27FC236}">
              <a16:creationId xmlns:a16="http://schemas.microsoft.com/office/drawing/2014/main" id="{C05BB28F-8588-FC4C-A405-44C147BED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0295" y="41942860"/>
          <a:ext cx="432000" cy="317010"/>
        </a:xfrm>
        <a:prstGeom prst="rect">
          <a:avLst/>
        </a:prstGeom>
      </xdr:spPr>
    </xdr:pic>
    <xdr:clientData/>
  </xdr:twoCellAnchor>
  <xdr:twoCellAnchor editAs="oneCell">
    <xdr:from>
      <xdr:col>2</xdr:col>
      <xdr:colOff>438897</xdr:colOff>
      <xdr:row>71</xdr:row>
      <xdr:rowOff>186766</xdr:rowOff>
    </xdr:from>
    <xdr:to>
      <xdr:col>2</xdr:col>
      <xdr:colOff>882389</xdr:colOff>
      <xdr:row>71</xdr:row>
      <xdr:rowOff>597648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BDB75A7F-88E3-EF2C-DAAA-59E4C2CF4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50956" y="42657060"/>
          <a:ext cx="443492" cy="410882"/>
        </a:xfrm>
        <a:prstGeom prst="rect">
          <a:avLst/>
        </a:prstGeom>
      </xdr:spPr>
    </xdr:pic>
    <xdr:clientData/>
  </xdr:twoCellAnchor>
  <xdr:twoCellAnchor editAs="oneCell">
    <xdr:from>
      <xdr:col>2</xdr:col>
      <xdr:colOff>392205</xdr:colOff>
      <xdr:row>72</xdr:row>
      <xdr:rowOff>177427</xdr:rowOff>
    </xdr:from>
    <xdr:to>
      <xdr:col>2</xdr:col>
      <xdr:colOff>927986</xdr:colOff>
      <xdr:row>72</xdr:row>
      <xdr:rowOff>653677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E34C2164-460D-99B7-A9FC-F8AAE8607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04264" y="43413456"/>
          <a:ext cx="535781" cy="47625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317502</xdr:colOff>
      <xdr:row>73</xdr:row>
      <xdr:rowOff>158750</xdr:rowOff>
    </xdr:from>
    <xdr:to>
      <xdr:col>2</xdr:col>
      <xdr:colOff>1010573</xdr:colOff>
      <xdr:row>73</xdr:row>
      <xdr:rowOff>625661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98BF688A-C556-F4B5-BFA3-66399A7A5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29561" y="44160515"/>
          <a:ext cx="693071" cy="4669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agneovo.com/pl/touchscreens/interactive-displays/ifp-series" TargetMode="External"/><Relationship Id="rId21" Type="http://schemas.openxmlformats.org/officeDocument/2006/relationships/hyperlink" Target="https://www.agneovo.com/pl/digital-signage/video-wall-displays/pn-series" TargetMode="External"/><Relationship Id="rId42" Type="http://schemas.openxmlformats.org/officeDocument/2006/relationships/hyperlink" Target="https://www.agneovo.com/pl/?s=vwm-01&amp;post_type=product" TargetMode="External"/><Relationship Id="rId47" Type="http://schemas.openxmlformats.org/officeDocument/2006/relationships/hyperlink" Target="https://www.agneovo.com/pl/digital-signage/digital-signage-displays/qm-series" TargetMode="External"/><Relationship Id="rId63" Type="http://schemas.openxmlformats.org/officeDocument/2006/relationships/hyperlink" Target="https://www.agneovo.com/pl/monitors/desktop/lh-series" TargetMode="External"/><Relationship Id="rId68" Type="http://schemas.openxmlformats.org/officeDocument/2006/relationships/hyperlink" Target="https://www.agneovo.com/pl/touchscreens/touch-monitors/tm-series" TargetMode="External"/><Relationship Id="rId16" Type="http://schemas.openxmlformats.org/officeDocument/2006/relationships/hyperlink" Target="https://www.agneovo.com/pl/monitors/desktop/la-series" TargetMode="External"/><Relationship Id="rId11" Type="http://schemas.openxmlformats.org/officeDocument/2006/relationships/hyperlink" Target="https://www.agneovo.com/pl/monitors/healthcare/dr-series" TargetMode="External"/><Relationship Id="rId24" Type="http://schemas.openxmlformats.org/officeDocument/2006/relationships/hyperlink" Target="https://www.agneovo.com/pl/digital-signage/open-frame-displays/po-series" TargetMode="External"/><Relationship Id="rId32" Type="http://schemas.openxmlformats.org/officeDocument/2006/relationships/hyperlink" Target="https://www.agneovo.com/pl/?s=cmp-01&amp;post_type=product" TargetMode="External"/><Relationship Id="rId37" Type="http://schemas.openxmlformats.org/officeDocument/2006/relationships/hyperlink" Target="https://www.agneovo.com/pl/accessories/mounts/wall-mounts/lmk-02" TargetMode="External"/><Relationship Id="rId40" Type="http://schemas.openxmlformats.org/officeDocument/2006/relationships/hyperlink" Target="https://www.agneovo.com/pl/accessories/mounts/wall-mounts/lma-01" TargetMode="External"/><Relationship Id="rId45" Type="http://schemas.openxmlformats.org/officeDocument/2006/relationships/hyperlink" Target="https://www.agneovo.com/pl/digital-signage/digital-signage-displays/nsd-series" TargetMode="External"/><Relationship Id="rId53" Type="http://schemas.openxmlformats.org/officeDocument/2006/relationships/hyperlink" Target="https://www.agneovo.com/pl/monitors/security-surveillance/sc-series" TargetMode="External"/><Relationship Id="rId58" Type="http://schemas.openxmlformats.org/officeDocument/2006/relationships/hyperlink" Target="https://www.agneovo.com/pl/digital-signage/video-wall-displays/pd-series" TargetMode="External"/><Relationship Id="rId66" Type="http://schemas.openxmlformats.org/officeDocument/2006/relationships/hyperlink" Target="https://www.agneovo.com/pl/monitors/industrial/x-series" TargetMode="External"/><Relationship Id="rId74" Type="http://schemas.openxmlformats.org/officeDocument/2006/relationships/hyperlink" Target="https://www.youtube.com/watch?v=UNrYfR-iLds" TargetMode="External"/><Relationship Id="rId5" Type="http://schemas.openxmlformats.org/officeDocument/2006/relationships/hyperlink" Target="https://www.agneovo.com/pl/touchscreens/touch-monitors/tm-series" TargetMode="External"/><Relationship Id="rId61" Type="http://schemas.openxmlformats.org/officeDocument/2006/relationships/hyperlink" Target="https://www.agneovo.com/pl/monitors/desktop/la-series" TargetMode="External"/><Relationship Id="rId19" Type="http://schemas.openxmlformats.org/officeDocument/2006/relationships/hyperlink" Target="https://www.agneovo.com/pl/monitors/healthcare/dr-series" TargetMode="External"/><Relationship Id="rId14" Type="http://schemas.openxmlformats.org/officeDocument/2006/relationships/hyperlink" Target="https://www.agneovo.com/pl/touchscreens/touch-monitors/tx-series" TargetMode="External"/><Relationship Id="rId22" Type="http://schemas.openxmlformats.org/officeDocument/2006/relationships/hyperlink" Target="https://www.agneovo.com/pl/monitors/desktop/lw-series/lw-2202" TargetMode="External"/><Relationship Id="rId27" Type="http://schemas.openxmlformats.org/officeDocument/2006/relationships/hyperlink" Target="https://www.agneovo.com/pl/accessories/mounts/desk-mounts/dts-01" TargetMode="External"/><Relationship Id="rId30" Type="http://schemas.openxmlformats.org/officeDocument/2006/relationships/hyperlink" Target="https://www.agneovo.com/pl/accessories/mounts/desk-mounts/dmc-02d" TargetMode="External"/><Relationship Id="rId35" Type="http://schemas.openxmlformats.org/officeDocument/2006/relationships/hyperlink" Target="https://www.agneovo.com/pl/accessories/mounts/wall-mounts/pmk-01" TargetMode="External"/><Relationship Id="rId43" Type="http://schemas.openxmlformats.org/officeDocument/2006/relationships/hyperlink" Target="https://www.agneovo.com/pl/touchscreens/interactive-displays/ifp-series" TargetMode="External"/><Relationship Id="rId48" Type="http://schemas.openxmlformats.org/officeDocument/2006/relationships/hyperlink" Target="https://www.agneovo.com/pl/digital-signage/digital-signage-displays/qm-series" TargetMode="External"/><Relationship Id="rId56" Type="http://schemas.openxmlformats.org/officeDocument/2006/relationships/hyperlink" Target="https://www.agneovo.com/pl/monitors/security-surveillance/rx-series" TargetMode="External"/><Relationship Id="rId64" Type="http://schemas.openxmlformats.org/officeDocument/2006/relationships/hyperlink" Target="https://www.agneovo.com/pl/monitors/healthcare/dr-series" TargetMode="External"/><Relationship Id="rId69" Type="http://schemas.openxmlformats.org/officeDocument/2006/relationships/hyperlink" Target="https://www.agneovo.com/pl/touchscreens/touch-monitors/tx-series" TargetMode="External"/><Relationship Id="rId77" Type="http://schemas.openxmlformats.org/officeDocument/2006/relationships/drawing" Target="../drawings/drawing1.xml"/><Relationship Id="rId8" Type="http://schemas.openxmlformats.org/officeDocument/2006/relationships/hyperlink" Target="https://www.agneovo.com/pl/digital-signage/video-wall-displays/pd-series" TargetMode="External"/><Relationship Id="rId51" Type="http://schemas.openxmlformats.org/officeDocument/2006/relationships/hyperlink" Target="https://www.agneovo.com/pl/monitors/security-surveillance/sc-series" TargetMode="External"/><Relationship Id="rId72" Type="http://schemas.openxmlformats.org/officeDocument/2006/relationships/hyperlink" Target="https://www.youtube.com/watch?v=-zmJyos7WZ0" TargetMode="External"/><Relationship Id="rId3" Type="http://schemas.openxmlformats.org/officeDocument/2006/relationships/hyperlink" Target="https://www.agneovo.com/pl/digital-signage/digital-signage-displays/pm-series/pm-32" TargetMode="External"/><Relationship Id="rId12" Type="http://schemas.openxmlformats.org/officeDocument/2006/relationships/hyperlink" Target="https://www.agneovo.com/pl/monitors/healthcare/md-series" TargetMode="External"/><Relationship Id="rId17" Type="http://schemas.openxmlformats.org/officeDocument/2006/relationships/hyperlink" Target="https://www.agneovo.com/pl/monitors/desktop/lh-series" TargetMode="External"/><Relationship Id="rId25" Type="http://schemas.openxmlformats.org/officeDocument/2006/relationships/hyperlink" Target="https://www.agneovo.com/pl/touchscreens/touch-monitors/tx-series" TargetMode="External"/><Relationship Id="rId33" Type="http://schemas.openxmlformats.org/officeDocument/2006/relationships/hyperlink" Target="https://www.agneovo.com/pl/accessories/mounts/wall-mounts/wmk-03" TargetMode="External"/><Relationship Id="rId38" Type="http://schemas.openxmlformats.org/officeDocument/2006/relationships/hyperlink" Target="https://www.agneovo.com/pl/accessories/mounts/wall-mounts/lmk-01" TargetMode="External"/><Relationship Id="rId46" Type="http://schemas.openxmlformats.org/officeDocument/2006/relationships/hyperlink" Target="https://www.agneovo.com/pl/digital-signage/digital-signage-displays/nsd-series" TargetMode="External"/><Relationship Id="rId59" Type="http://schemas.openxmlformats.org/officeDocument/2006/relationships/hyperlink" Target="https://www.agneovo.com/pl/digital-signage/video-wall-displays/pd-series" TargetMode="External"/><Relationship Id="rId67" Type="http://schemas.openxmlformats.org/officeDocument/2006/relationships/hyperlink" Target="https://www.agneovo.com/pl/touchscreens/touch-monitors/tx-series" TargetMode="External"/><Relationship Id="rId20" Type="http://schemas.openxmlformats.org/officeDocument/2006/relationships/hyperlink" Target="https://www.agneovo.com/pl/monitors/healthcare/mx-series" TargetMode="External"/><Relationship Id="rId41" Type="http://schemas.openxmlformats.org/officeDocument/2006/relationships/hyperlink" Target="https://www.agneovo.com/pl/accessories/mounts/wall-mounts/lma-01" TargetMode="External"/><Relationship Id="rId54" Type="http://schemas.openxmlformats.org/officeDocument/2006/relationships/hyperlink" Target="https://www.agneovo.com/pl/monitors/security-surveillance/sx-series" TargetMode="External"/><Relationship Id="rId62" Type="http://schemas.openxmlformats.org/officeDocument/2006/relationships/hyperlink" Target="https://www.agneovo.com/pl/monitors/desktop/la-series" TargetMode="External"/><Relationship Id="rId70" Type="http://schemas.openxmlformats.org/officeDocument/2006/relationships/hyperlink" Target="https://www.youtube.com/watch?v=-zmJyos7WZ0" TargetMode="External"/><Relationship Id="rId75" Type="http://schemas.openxmlformats.org/officeDocument/2006/relationships/hyperlink" Target="https://www.youtube.com/watch?v=UNrYfR-iLds" TargetMode="External"/><Relationship Id="rId1" Type="http://schemas.openxmlformats.org/officeDocument/2006/relationships/hyperlink" Target="https://www.agneovo.com/pl/monitors/industrial/x-series" TargetMode="External"/><Relationship Id="rId6" Type="http://schemas.openxmlformats.org/officeDocument/2006/relationships/hyperlink" Target="https://www.agneovo.com/pl/digital-signage/digital-kiosk-displays/pf-series" TargetMode="External"/><Relationship Id="rId15" Type="http://schemas.openxmlformats.org/officeDocument/2006/relationships/hyperlink" Target="https://displays.agneovo.com/pl/products/comparison/productcompares?artid=10112~10111~10110" TargetMode="External"/><Relationship Id="rId23" Type="http://schemas.openxmlformats.org/officeDocument/2006/relationships/hyperlink" Target="https://displays.agneovo.com/pl/products/comparison/productcompares?artid=17136~17137" TargetMode="External"/><Relationship Id="rId28" Type="http://schemas.openxmlformats.org/officeDocument/2006/relationships/hyperlink" Target="https://www.agneovo.com/pl/accessories/mounts/desk-mounts/dms-01d" TargetMode="External"/><Relationship Id="rId36" Type="http://schemas.openxmlformats.org/officeDocument/2006/relationships/hyperlink" Target="https://www.agneovo.com/pl/accessories/mounts/wall-mounts/wma-01" TargetMode="External"/><Relationship Id="rId49" Type="http://schemas.openxmlformats.org/officeDocument/2006/relationships/hyperlink" Target="https://www.agneovo.com/pl/digital-signage/digital-signage-displays/qm-series" TargetMode="External"/><Relationship Id="rId57" Type="http://schemas.openxmlformats.org/officeDocument/2006/relationships/hyperlink" Target="https://www.agneovo.com/pl/monitors/security-surveillance/qx-series" TargetMode="External"/><Relationship Id="rId10" Type="http://schemas.openxmlformats.org/officeDocument/2006/relationships/hyperlink" Target="https://www.agneovo.com/pl/monitors/security-surveillance/qx-series" TargetMode="External"/><Relationship Id="rId31" Type="http://schemas.openxmlformats.org/officeDocument/2006/relationships/hyperlink" Target="https://www.agneovo.com/pl/accessories/mounts/desk-mounts/dmc-02d" TargetMode="External"/><Relationship Id="rId44" Type="http://schemas.openxmlformats.org/officeDocument/2006/relationships/hyperlink" Target="https://www.agneovo.com/pl/touchscreens/interactive-displays/ifp-series" TargetMode="External"/><Relationship Id="rId52" Type="http://schemas.openxmlformats.org/officeDocument/2006/relationships/hyperlink" Target="https://www.agneovo.com/pl/monitors/security-surveillance/sc-series" TargetMode="External"/><Relationship Id="rId60" Type="http://schemas.openxmlformats.org/officeDocument/2006/relationships/hyperlink" Target="https://www.agneovo.com/pl/digital-signage/open-frame-displays/po-series" TargetMode="External"/><Relationship Id="rId65" Type="http://schemas.openxmlformats.org/officeDocument/2006/relationships/hyperlink" Target="https://www.agneovo.com/pl/monitors/healthcare/md-series" TargetMode="External"/><Relationship Id="rId73" Type="http://schemas.openxmlformats.org/officeDocument/2006/relationships/hyperlink" Target="https://www.youtube.com/watch?v=UNrYfR-iLds" TargetMode="External"/><Relationship Id="rId4" Type="http://schemas.openxmlformats.org/officeDocument/2006/relationships/hyperlink" Target="https://www.agneovo.com/pl/?s=vwm-01&amp;post_type=product" TargetMode="External"/><Relationship Id="rId9" Type="http://schemas.openxmlformats.org/officeDocument/2006/relationships/hyperlink" Target="https://www.agneovo.com/pl/monitors/security-surveillance/sx-series" TargetMode="External"/><Relationship Id="rId13" Type="http://schemas.openxmlformats.org/officeDocument/2006/relationships/hyperlink" Target="https://www.agneovo.com/pl/monitors/healthcare/mx-series" TargetMode="External"/><Relationship Id="rId18" Type="http://schemas.openxmlformats.org/officeDocument/2006/relationships/hyperlink" Target="https://www.agneovo.com/pl/monitors/desktop/lh-series" TargetMode="External"/><Relationship Id="rId39" Type="http://schemas.openxmlformats.org/officeDocument/2006/relationships/hyperlink" Target="https://www.agneovo.com/pl/accessories/mounts/wall-mounts/lmk-03" TargetMode="External"/><Relationship Id="rId34" Type="http://schemas.openxmlformats.org/officeDocument/2006/relationships/hyperlink" Target="https://www.agneovo.com/pl/accessories/mounts/wall-mounts/wmk-01" TargetMode="External"/><Relationship Id="rId50" Type="http://schemas.openxmlformats.org/officeDocument/2006/relationships/hyperlink" Target="https://www.agneovo.com/pl/monitors/security-surveillance/sc-series" TargetMode="External"/><Relationship Id="rId55" Type="http://schemas.openxmlformats.org/officeDocument/2006/relationships/hyperlink" Target="https://www.agneovo.com/pl/monitors/security-surveillance/rx-series" TargetMode="External"/><Relationship Id="rId76" Type="http://schemas.openxmlformats.org/officeDocument/2006/relationships/printerSettings" Target="../printerSettings/printerSettings1.bin"/><Relationship Id="rId7" Type="http://schemas.openxmlformats.org/officeDocument/2006/relationships/hyperlink" Target="https://www.agneovo.com/pl/monitors/security-surveillance/hx-series" TargetMode="External"/><Relationship Id="rId71" Type="http://schemas.openxmlformats.org/officeDocument/2006/relationships/hyperlink" Target="https://www.youtube.com/watch?v=-zmJyos7WZ0" TargetMode="External"/><Relationship Id="rId2" Type="http://schemas.openxmlformats.org/officeDocument/2006/relationships/hyperlink" Target="https://www.agneovo.com/pl/monitors/security-surveillance/rx-series" TargetMode="External"/><Relationship Id="rId29" Type="http://schemas.openxmlformats.org/officeDocument/2006/relationships/hyperlink" Target="https://www.agneovo.com/pl/accessories/mounts/desk-mounts/es-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154"/>
  <sheetViews>
    <sheetView tabSelected="1" zoomScale="136" zoomScaleNormal="100" zoomScalePageLayoutView="75" workbookViewId="0">
      <pane xSplit="4" ySplit="5" topLeftCell="J6" activePane="bottomRight" state="frozen"/>
      <selection pane="topRight" activeCell="E1" sqref="E1"/>
      <selection pane="bottomLeft" activeCell="A7" sqref="A7"/>
      <selection pane="bottomRight" activeCell="R1" sqref="R1"/>
    </sheetView>
  </sheetViews>
  <sheetFormatPr defaultColWidth="14.3984375" defaultRowHeight="12.75"/>
  <cols>
    <col min="1" max="1" width="0.86328125" style="8" customWidth="1"/>
    <col min="2" max="2" width="0.73046875" style="8" customWidth="1"/>
    <col min="3" max="3" width="20.1328125" style="8" customWidth="1"/>
    <col min="4" max="4" width="19" style="8" customWidth="1"/>
    <col min="5" max="5" width="12.73046875" style="8" customWidth="1"/>
    <col min="6" max="6" width="15" customWidth="1"/>
    <col min="7" max="7" width="9.265625" style="5" customWidth="1"/>
    <col min="8" max="8" width="16.1328125" style="5" customWidth="1"/>
    <col min="9" max="9" width="40" customWidth="1"/>
    <col min="10" max="10" width="10.73046875" style="52" customWidth="1"/>
    <col min="11" max="11" width="30.86328125" style="52" customWidth="1"/>
    <col min="12" max="14" width="13.3984375" style="39" customWidth="1"/>
    <col min="16" max="16" width="17.265625" style="8" customWidth="1"/>
    <col min="17" max="25" width="14.3984375" style="8"/>
  </cols>
  <sheetData>
    <row r="1" spans="1:25">
      <c r="D1" s="99"/>
      <c r="E1" s="99"/>
      <c r="F1" s="99"/>
      <c r="G1" s="4"/>
      <c r="H1" s="4"/>
      <c r="J1" s="51"/>
      <c r="K1" s="51"/>
      <c r="O1" s="1"/>
    </row>
    <row r="2" spans="1:25">
      <c r="D2" s="100"/>
      <c r="E2" s="101"/>
      <c r="F2" s="101"/>
      <c r="I2" s="5"/>
      <c r="L2" s="123"/>
      <c r="M2" s="123"/>
      <c r="N2" s="123"/>
      <c r="O2" s="102"/>
    </row>
    <row r="3" spans="1:25" s="11" customFormat="1" ht="38.25">
      <c r="A3" s="33"/>
      <c r="B3" s="33"/>
      <c r="C3" s="33"/>
      <c r="D3" s="31" t="s">
        <v>0</v>
      </c>
      <c r="E3" s="31" t="s">
        <v>1</v>
      </c>
      <c r="F3" s="9" t="s">
        <v>2</v>
      </c>
      <c r="G3" s="9" t="s">
        <v>3</v>
      </c>
      <c r="H3" s="48" t="s">
        <v>4</v>
      </c>
      <c r="I3" s="10" t="s">
        <v>5</v>
      </c>
      <c r="J3" s="53" t="s">
        <v>6</v>
      </c>
      <c r="K3" s="53" t="s">
        <v>7</v>
      </c>
      <c r="L3" s="40" t="s">
        <v>8</v>
      </c>
      <c r="M3" s="86" t="s">
        <v>371</v>
      </c>
      <c r="N3" s="86" t="s">
        <v>373</v>
      </c>
      <c r="O3" s="124" t="s">
        <v>412</v>
      </c>
      <c r="P3" s="126" t="s">
        <v>413</v>
      </c>
      <c r="Q3" s="33"/>
      <c r="R3" s="33"/>
      <c r="S3" s="33"/>
      <c r="T3" s="33"/>
      <c r="U3" s="33"/>
      <c r="V3" s="33"/>
      <c r="W3" s="33"/>
      <c r="X3" s="33"/>
      <c r="Y3" s="33"/>
    </row>
    <row r="4" spans="1:25" s="11" customFormat="1" ht="18">
      <c r="A4" s="33"/>
      <c r="B4" s="33"/>
      <c r="C4" s="33"/>
      <c r="D4" s="116"/>
      <c r="E4" s="116"/>
      <c r="F4" s="117"/>
      <c r="G4" s="117"/>
      <c r="H4" s="118"/>
      <c r="I4" s="119"/>
      <c r="J4" s="120"/>
      <c r="K4" s="128"/>
      <c r="L4" s="121"/>
      <c r="M4" s="121"/>
      <c r="N4" s="121"/>
      <c r="O4" s="122"/>
      <c r="P4" s="125" t="s">
        <v>414</v>
      </c>
      <c r="Q4" s="33"/>
      <c r="R4" s="33"/>
      <c r="S4" s="33"/>
      <c r="T4" s="33"/>
      <c r="U4" s="33"/>
      <c r="V4" s="33"/>
      <c r="W4" s="33"/>
      <c r="X4" s="33"/>
      <c r="Y4" s="33"/>
    </row>
    <row r="5" spans="1:25" ht="18">
      <c r="C5" s="103"/>
      <c r="D5" s="105"/>
      <c r="E5" s="105"/>
      <c r="F5" s="105"/>
      <c r="G5" s="106"/>
      <c r="H5" s="106"/>
      <c r="I5" s="107"/>
      <c r="J5" s="108"/>
      <c r="K5" s="129" t="s">
        <v>411</v>
      </c>
      <c r="L5" s="109"/>
      <c r="M5" s="109"/>
      <c r="N5" s="109"/>
      <c r="O5" s="104"/>
    </row>
    <row r="6" spans="1:25">
      <c r="D6" s="72"/>
      <c r="E6" s="72"/>
      <c r="F6" s="64"/>
      <c r="G6" s="73"/>
      <c r="H6" s="74"/>
      <c r="I6" s="64"/>
      <c r="J6" s="64"/>
      <c r="K6" s="64"/>
      <c r="L6" s="64"/>
      <c r="M6" s="64"/>
      <c r="N6" s="64"/>
      <c r="O6" s="2"/>
    </row>
    <row r="7" spans="1:25" s="3" customFormat="1" ht="54.95" customHeight="1">
      <c r="B7" s="37"/>
      <c r="C7" s="85" t="s">
        <v>9</v>
      </c>
      <c r="D7" s="37"/>
      <c r="E7" s="37"/>
      <c r="F7" s="37"/>
      <c r="G7" s="37"/>
      <c r="H7" s="37"/>
      <c r="I7" s="37"/>
      <c r="J7" s="54"/>
      <c r="K7" s="54"/>
      <c r="L7" s="41"/>
      <c r="M7" s="41"/>
      <c r="N7" s="41"/>
      <c r="O7" s="37"/>
    </row>
    <row r="8" spans="1:25">
      <c r="D8" s="77"/>
      <c r="E8" s="77"/>
      <c r="F8" s="77"/>
      <c r="G8" s="77"/>
      <c r="H8" s="77"/>
      <c r="I8" s="77"/>
      <c r="J8" s="78"/>
      <c r="K8" s="78"/>
      <c r="L8" s="79"/>
      <c r="M8" s="79"/>
      <c r="N8" s="79"/>
      <c r="O8" s="18"/>
    </row>
    <row r="10" spans="1:25" s="27" customFormat="1" ht="75.75" customHeight="1">
      <c r="A10" s="8"/>
      <c r="B10" s="24"/>
      <c r="C10" s="24"/>
      <c r="D10" s="63" t="s">
        <v>260</v>
      </c>
      <c r="E10" s="88" t="s">
        <v>353</v>
      </c>
      <c r="F10" s="50" t="s">
        <v>13</v>
      </c>
      <c r="G10" s="94" t="s">
        <v>261</v>
      </c>
      <c r="H10" s="50" t="s">
        <v>262</v>
      </c>
      <c r="I10" s="50" t="s">
        <v>263</v>
      </c>
      <c r="J10" s="50" t="s">
        <v>264</v>
      </c>
      <c r="K10" s="50" t="s">
        <v>265</v>
      </c>
      <c r="L10" s="69" t="s">
        <v>266</v>
      </c>
      <c r="M10" s="69" t="s">
        <v>372</v>
      </c>
      <c r="N10" s="69" t="s">
        <v>374</v>
      </c>
      <c r="O10" s="28">
        <v>2740.8011448384</v>
      </c>
      <c r="P10" s="127">
        <f>O10*4.82</f>
        <v>13210.661518121089</v>
      </c>
      <c r="Q10" s="8"/>
      <c r="R10" s="8"/>
      <c r="S10" s="8"/>
      <c r="T10" s="8"/>
      <c r="U10" s="8"/>
      <c r="V10" s="8"/>
      <c r="W10" s="8"/>
      <c r="X10" s="8"/>
      <c r="Y10" s="96"/>
    </row>
    <row r="11" spans="1:25" s="8" customFormat="1" ht="71.25" customHeight="1">
      <c r="C11" s="24"/>
      <c r="D11" s="63" t="s">
        <v>267</v>
      </c>
      <c r="E11" s="88" t="s">
        <v>353</v>
      </c>
      <c r="F11" s="50" t="s">
        <v>13</v>
      </c>
      <c r="G11" s="94" t="s">
        <v>261</v>
      </c>
      <c r="H11" s="50" t="s">
        <v>268</v>
      </c>
      <c r="I11" s="50" t="s">
        <v>263</v>
      </c>
      <c r="J11" s="50" t="s">
        <v>264</v>
      </c>
      <c r="K11" s="50" t="s">
        <v>265</v>
      </c>
      <c r="L11" s="91" t="s">
        <v>269</v>
      </c>
      <c r="M11" s="69" t="s">
        <v>372</v>
      </c>
      <c r="N11" s="69" t="s">
        <v>374</v>
      </c>
      <c r="O11" s="28">
        <v>3905.1264432095995</v>
      </c>
      <c r="P11" s="127">
        <f t="shared" ref="P11:P74" si="0">O11*4.82</f>
        <v>18822.70945627027</v>
      </c>
    </row>
    <row r="12" spans="1:25" s="8" customFormat="1" ht="74.25" customHeight="1">
      <c r="C12" s="24"/>
      <c r="D12" s="63" t="s">
        <v>270</v>
      </c>
      <c r="E12" s="88" t="s">
        <v>353</v>
      </c>
      <c r="F12" s="50" t="s">
        <v>13</v>
      </c>
      <c r="G12" s="94" t="s">
        <v>261</v>
      </c>
      <c r="H12" s="50" t="s">
        <v>271</v>
      </c>
      <c r="I12" s="50" t="s">
        <v>263</v>
      </c>
      <c r="J12" s="50" t="s">
        <v>264</v>
      </c>
      <c r="K12" s="50" t="s">
        <v>265</v>
      </c>
      <c r="L12" s="91" t="s">
        <v>272</v>
      </c>
      <c r="M12" s="69" t="s">
        <v>372</v>
      </c>
      <c r="N12" s="69" t="s">
        <v>374</v>
      </c>
      <c r="O12" s="28">
        <v>5213.7044334144002</v>
      </c>
      <c r="P12" s="127">
        <f t="shared" si="0"/>
        <v>25130.055369057409</v>
      </c>
    </row>
    <row r="13" spans="1:25" s="8" customFormat="1">
      <c r="D13" s="12"/>
      <c r="E13" s="12"/>
      <c r="F13" s="12"/>
      <c r="G13" s="17"/>
      <c r="H13" s="17"/>
      <c r="I13" s="12"/>
      <c r="J13" s="56"/>
      <c r="K13" s="56"/>
      <c r="L13" s="43"/>
      <c r="M13" s="43"/>
      <c r="N13" s="43"/>
      <c r="O13" s="23"/>
      <c r="P13" s="127"/>
    </row>
    <row r="14" spans="1:25" s="11" customFormat="1" ht="32.1" customHeight="1">
      <c r="A14" s="80"/>
      <c r="B14" s="33"/>
      <c r="C14" s="81" t="s">
        <v>10</v>
      </c>
      <c r="D14" s="33"/>
      <c r="E14" s="81"/>
      <c r="F14" s="82"/>
      <c r="G14" s="6"/>
      <c r="H14" s="6"/>
      <c r="I14" s="82"/>
      <c r="J14" s="57"/>
      <c r="K14" s="57"/>
      <c r="L14" s="83"/>
      <c r="M14" s="83"/>
      <c r="N14" s="83"/>
      <c r="O14" s="84"/>
      <c r="P14" s="127"/>
      <c r="Q14" s="33"/>
      <c r="R14" s="33"/>
      <c r="S14" s="33"/>
      <c r="T14" s="33"/>
      <c r="U14" s="33"/>
      <c r="V14" s="33"/>
      <c r="W14" s="33"/>
      <c r="X14" s="33"/>
      <c r="Y14" s="33"/>
    </row>
    <row r="15" spans="1:25">
      <c r="P15" s="127"/>
    </row>
    <row r="16" spans="1:25" s="27" customFormat="1" ht="60" customHeight="1">
      <c r="A16" s="8"/>
      <c r="B16" s="24"/>
      <c r="C16" s="24"/>
      <c r="D16" s="63" t="s">
        <v>11</v>
      </c>
      <c r="E16" s="89" t="s">
        <v>12</v>
      </c>
      <c r="F16" s="50" t="s">
        <v>13</v>
      </c>
      <c r="G16" s="94" t="s">
        <v>14</v>
      </c>
      <c r="H16" s="50" t="s">
        <v>15</v>
      </c>
      <c r="I16" s="50" t="s">
        <v>16</v>
      </c>
      <c r="J16" s="50" t="s">
        <v>17</v>
      </c>
      <c r="K16" s="50" t="s">
        <v>18</v>
      </c>
      <c r="L16" s="50" t="s">
        <v>19</v>
      </c>
      <c r="M16" s="50" t="s">
        <v>375</v>
      </c>
      <c r="N16" s="50" t="s">
        <v>374</v>
      </c>
      <c r="O16" s="28">
        <v>563.35828042871992</v>
      </c>
      <c r="P16" s="127">
        <f t="shared" si="0"/>
        <v>2715.38691166643</v>
      </c>
      <c r="Q16" s="8"/>
      <c r="R16" s="8"/>
      <c r="S16" s="8"/>
      <c r="T16" s="8"/>
      <c r="U16" s="8"/>
      <c r="V16" s="8"/>
      <c r="W16" s="8"/>
      <c r="X16" s="8"/>
      <c r="Y16" s="96"/>
    </row>
    <row r="17" spans="1:25" s="27" customFormat="1" ht="60" customHeight="1">
      <c r="A17" s="8"/>
      <c r="B17" s="24"/>
      <c r="C17" s="24"/>
      <c r="D17" s="63" t="s">
        <v>331</v>
      </c>
      <c r="E17" s="111" t="s">
        <v>332</v>
      </c>
      <c r="F17" s="50" t="s">
        <v>13</v>
      </c>
      <c r="G17" s="67"/>
      <c r="H17" s="50" t="s">
        <v>15</v>
      </c>
      <c r="I17" s="50" t="s">
        <v>16</v>
      </c>
      <c r="J17" s="50" t="s">
        <v>20</v>
      </c>
      <c r="K17" s="50" t="s">
        <v>334</v>
      </c>
      <c r="L17" s="69" t="s">
        <v>333</v>
      </c>
      <c r="M17" s="50" t="s">
        <v>375</v>
      </c>
      <c r="N17" s="69" t="s">
        <v>374</v>
      </c>
      <c r="O17" s="28">
        <v>596.4</v>
      </c>
      <c r="P17" s="127">
        <f t="shared" si="0"/>
        <v>2874.6480000000001</v>
      </c>
      <c r="Q17" s="8"/>
      <c r="R17" s="8"/>
      <c r="S17" s="8"/>
      <c r="T17" s="8"/>
      <c r="U17" s="8"/>
      <c r="V17" s="8"/>
      <c r="W17" s="8"/>
      <c r="X17" s="8"/>
      <c r="Y17" s="96"/>
    </row>
    <row r="18" spans="1:25">
      <c r="D18" s="21"/>
      <c r="E18" s="21"/>
      <c r="F18" s="21"/>
      <c r="G18" s="21"/>
      <c r="H18" s="21"/>
      <c r="I18" s="21"/>
      <c r="J18" s="61"/>
      <c r="K18" s="61"/>
      <c r="L18" s="44"/>
      <c r="M18" s="44"/>
      <c r="N18" s="44"/>
      <c r="O18" s="18"/>
      <c r="P18" s="127"/>
    </row>
    <row r="19" spans="1:25" s="27" customFormat="1" ht="60" customHeight="1">
      <c r="A19" s="8"/>
      <c r="B19" s="24"/>
      <c r="C19" s="24"/>
      <c r="D19" s="63" t="s">
        <v>25</v>
      </c>
      <c r="E19" s="50" t="s">
        <v>59</v>
      </c>
      <c r="F19" s="50" t="s">
        <v>13</v>
      </c>
      <c r="G19" s="94" t="s">
        <v>14</v>
      </c>
      <c r="H19" s="50" t="s">
        <v>26</v>
      </c>
      <c r="I19" s="50" t="s">
        <v>23</v>
      </c>
      <c r="J19" s="50" t="s">
        <v>20</v>
      </c>
      <c r="K19" s="50" t="s">
        <v>24</v>
      </c>
      <c r="L19" s="69" t="s">
        <v>27</v>
      </c>
      <c r="M19" s="69" t="s">
        <v>372</v>
      </c>
      <c r="N19" s="69" t="s">
        <v>374</v>
      </c>
      <c r="O19" s="28">
        <v>1592.8406476415998</v>
      </c>
      <c r="P19" s="127">
        <f t="shared" si="0"/>
        <v>7677.4919216325115</v>
      </c>
      <c r="Q19" s="8"/>
      <c r="R19" s="8"/>
      <c r="S19" s="8"/>
      <c r="T19" s="8"/>
      <c r="U19" s="8"/>
      <c r="V19" s="8"/>
      <c r="W19" s="8"/>
      <c r="X19" s="8"/>
      <c r="Y19" s="96"/>
    </row>
    <row r="20" spans="1:25" s="27" customFormat="1" ht="60" customHeight="1">
      <c r="A20" s="8"/>
      <c r="B20" s="24"/>
      <c r="C20" s="24"/>
      <c r="D20" s="63" t="s">
        <v>28</v>
      </c>
      <c r="E20" s="50" t="s">
        <v>59</v>
      </c>
      <c r="F20" s="50" t="s">
        <v>13</v>
      </c>
      <c r="G20" s="94" t="s">
        <v>14</v>
      </c>
      <c r="H20" s="50" t="s">
        <v>21</v>
      </c>
      <c r="I20" s="50" t="s">
        <v>23</v>
      </c>
      <c r="J20" s="50" t="s">
        <v>20</v>
      </c>
      <c r="K20" s="50" t="s">
        <v>29</v>
      </c>
      <c r="L20" s="69" t="s">
        <v>30</v>
      </c>
      <c r="M20" s="69" t="s">
        <v>372</v>
      </c>
      <c r="N20" s="69" t="s">
        <v>374</v>
      </c>
      <c r="O20" s="28">
        <v>2646.7338432729607</v>
      </c>
      <c r="P20" s="127">
        <f t="shared" si="0"/>
        <v>12757.257124575672</v>
      </c>
      <c r="Q20" s="8"/>
      <c r="R20" s="8"/>
      <c r="S20" s="8"/>
      <c r="T20" s="8"/>
      <c r="U20" s="8"/>
      <c r="V20" s="8"/>
      <c r="W20" s="8"/>
      <c r="X20" s="8"/>
      <c r="Y20" s="96"/>
    </row>
    <row r="21" spans="1:25">
      <c r="D21" s="21"/>
      <c r="E21" s="21"/>
      <c r="F21" s="21"/>
      <c r="G21" s="21"/>
      <c r="H21" s="21"/>
      <c r="I21" s="21"/>
      <c r="J21" s="61"/>
      <c r="K21" s="61"/>
      <c r="L21" s="44"/>
      <c r="M21" s="44"/>
      <c r="N21" s="44"/>
      <c r="O21" s="18"/>
      <c r="P21" s="127">
        <f t="shared" si="0"/>
        <v>0</v>
      </c>
    </row>
    <row r="22" spans="1:25" s="27" customFormat="1" ht="60" customHeight="1">
      <c r="A22" s="8"/>
      <c r="B22" s="24"/>
      <c r="C22" s="24"/>
      <c r="D22" s="63" t="s">
        <v>335</v>
      </c>
      <c r="E22" s="111" t="s">
        <v>336</v>
      </c>
      <c r="F22" s="50" t="s">
        <v>13</v>
      </c>
      <c r="G22" s="94" t="s">
        <v>14</v>
      </c>
      <c r="H22" s="50" t="s">
        <v>388</v>
      </c>
      <c r="I22" s="50" t="s">
        <v>386</v>
      </c>
      <c r="J22" s="50" t="s">
        <v>389</v>
      </c>
      <c r="K22" s="50" t="s">
        <v>387</v>
      </c>
      <c r="L22" s="69" t="s">
        <v>385</v>
      </c>
      <c r="M22" s="69" t="s">
        <v>376</v>
      </c>
      <c r="N22" s="69" t="s">
        <v>374</v>
      </c>
      <c r="O22" s="28">
        <v>1093.1687184499197</v>
      </c>
      <c r="P22" s="127">
        <f t="shared" si="0"/>
        <v>5269.0732229286132</v>
      </c>
      <c r="Q22" s="8"/>
      <c r="R22" s="8"/>
      <c r="S22" s="8"/>
      <c r="T22" s="8"/>
      <c r="U22" s="8"/>
      <c r="V22" s="8"/>
      <c r="W22" s="8"/>
      <c r="X22" s="8"/>
      <c r="Y22" s="96"/>
    </row>
    <row r="23" spans="1:25" s="27" customFormat="1" ht="60" customHeight="1">
      <c r="A23" s="8"/>
      <c r="B23" s="24"/>
      <c r="C23" s="24"/>
      <c r="D23" s="63" t="s">
        <v>33</v>
      </c>
      <c r="E23" s="89" t="s">
        <v>12</v>
      </c>
      <c r="F23" s="50" t="s">
        <v>13</v>
      </c>
      <c r="G23" s="94" t="s">
        <v>14</v>
      </c>
      <c r="H23" s="50" t="s">
        <v>26</v>
      </c>
      <c r="I23" s="50" t="s">
        <v>32</v>
      </c>
      <c r="J23" s="50" t="s">
        <v>20</v>
      </c>
      <c r="K23" s="50" t="s">
        <v>24</v>
      </c>
      <c r="L23" s="69" t="s">
        <v>34</v>
      </c>
      <c r="M23" s="69" t="s">
        <v>376</v>
      </c>
      <c r="N23" s="69" t="s">
        <v>374</v>
      </c>
      <c r="O23" s="28">
        <v>1142.0908609081266</v>
      </c>
      <c r="P23" s="127">
        <f t="shared" si="0"/>
        <v>5504.8779495771705</v>
      </c>
      <c r="Q23" s="8"/>
      <c r="R23" s="8"/>
      <c r="S23" s="8"/>
      <c r="T23" s="8"/>
      <c r="U23" s="8"/>
      <c r="V23" s="8"/>
      <c r="W23" s="8"/>
      <c r="X23" s="8"/>
      <c r="Y23" s="96"/>
    </row>
    <row r="24" spans="1:25" s="27" customFormat="1" ht="60" customHeight="1">
      <c r="A24" s="8"/>
      <c r="B24" s="24"/>
      <c r="C24" s="24"/>
      <c r="D24" s="63" t="s">
        <v>35</v>
      </c>
      <c r="E24" s="50" t="s">
        <v>59</v>
      </c>
      <c r="F24" s="50" t="s">
        <v>13</v>
      </c>
      <c r="G24" s="94" t="s">
        <v>14</v>
      </c>
      <c r="H24" s="50" t="s">
        <v>21</v>
      </c>
      <c r="I24" s="50" t="s">
        <v>36</v>
      </c>
      <c r="J24" s="50" t="s">
        <v>20</v>
      </c>
      <c r="K24" s="50" t="s">
        <v>29</v>
      </c>
      <c r="L24" s="69" t="s">
        <v>37</v>
      </c>
      <c r="M24" s="69" t="s">
        <v>376</v>
      </c>
      <c r="N24" s="69" t="s">
        <v>374</v>
      </c>
      <c r="O24" s="28">
        <v>2411.0807063615998</v>
      </c>
      <c r="P24" s="127">
        <f t="shared" si="0"/>
        <v>11621.409004662912</v>
      </c>
      <c r="Q24" s="8"/>
      <c r="R24" s="8"/>
      <c r="S24" s="8"/>
      <c r="T24" s="8"/>
      <c r="U24" s="8"/>
      <c r="V24" s="8"/>
      <c r="W24" s="8"/>
      <c r="X24" s="8"/>
      <c r="Y24" s="96"/>
    </row>
    <row r="25" spans="1:25">
      <c r="D25" s="12"/>
      <c r="E25" s="12"/>
      <c r="F25" s="12"/>
      <c r="G25" s="6"/>
      <c r="H25" s="6"/>
      <c r="I25" s="12"/>
      <c r="J25" s="57"/>
      <c r="K25" s="57"/>
      <c r="L25" s="43"/>
      <c r="M25" s="43"/>
      <c r="N25" s="43"/>
      <c r="O25" s="18"/>
      <c r="P25" s="127"/>
    </row>
    <row r="26" spans="1:25" s="29" customFormat="1" ht="60" customHeight="1">
      <c r="A26" s="25"/>
      <c r="B26" s="26"/>
      <c r="C26" s="26"/>
      <c r="D26" s="63" t="s">
        <v>38</v>
      </c>
      <c r="E26" s="112" t="s">
        <v>337</v>
      </c>
      <c r="F26" s="50" t="s">
        <v>13</v>
      </c>
      <c r="G26" s="94" t="s">
        <v>14</v>
      </c>
      <c r="H26" s="50" t="s">
        <v>39</v>
      </c>
      <c r="I26" s="50" t="s">
        <v>40</v>
      </c>
      <c r="J26" s="71" t="s">
        <v>41</v>
      </c>
      <c r="K26" s="50" t="s">
        <v>42</v>
      </c>
      <c r="L26" s="69" t="s">
        <v>43</v>
      </c>
      <c r="M26" s="69" t="s">
        <v>375</v>
      </c>
      <c r="N26" s="69" t="s">
        <v>374</v>
      </c>
      <c r="O26" s="110">
        <v>285.83852717951999</v>
      </c>
      <c r="P26" s="127">
        <f t="shared" si="0"/>
        <v>1377.7417010052864</v>
      </c>
      <c r="Q26" s="25"/>
      <c r="R26" s="25"/>
      <c r="S26" s="25"/>
      <c r="T26" s="25"/>
      <c r="U26" s="25"/>
      <c r="V26" s="25"/>
      <c r="W26" s="25"/>
      <c r="X26" s="25"/>
      <c r="Y26" s="97"/>
    </row>
    <row r="27" spans="1:25" s="29" customFormat="1" ht="60" customHeight="1">
      <c r="A27" s="25"/>
      <c r="B27" s="26"/>
      <c r="C27" s="26"/>
      <c r="D27" s="63" t="s">
        <v>44</v>
      </c>
      <c r="E27" s="112" t="s">
        <v>337</v>
      </c>
      <c r="F27" s="50" t="s">
        <v>13</v>
      </c>
      <c r="G27" s="94" t="s">
        <v>14</v>
      </c>
      <c r="H27" s="50" t="s">
        <v>45</v>
      </c>
      <c r="I27" s="50" t="s">
        <v>46</v>
      </c>
      <c r="J27" s="71" t="s">
        <v>41</v>
      </c>
      <c r="K27" s="50" t="s">
        <v>42</v>
      </c>
      <c r="L27" s="69" t="s">
        <v>47</v>
      </c>
      <c r="M27" s="69" t="s">
        <v>375</v>
      </c>
      <c r="N27" s="69" t="s">
        <v>374</v>
      </c>
      <c r="O27" s="110">
        <v>323.53818025535998</v>
      </c>
      <c r="P27" s="127">
        <f t="shared" si="0"/>
        <v>1559.4540288308351</v>
      </c>
      <c r="Q27" s="25"/>
      <c r="R27" s="25"/>
      <c r="S27" s="25"/>
      <c r="T27" s="25"/>
      <c r="U27" s="25"/>
      <c r="V27" s="25"/>
      <c r="W27" s="25"/>
      <c r="X27" s="25"/>
      <c r="Y27" s="97"/>
    </row>
    <row r="28" spans="1:25" s="29" customFormat="1" ht="60" customHeight="1">
      <c r="A28" s="25"/>
      <c r="B28" s="26"/>
      <c r="C28" s="26"/>
      <c r="D28" s="63" t="s">
        <v>48</v>
      </c>
      <c r="E28" s="111" t="s">
        <v>12</v>
      </c>
      <c r="F28" s="50" t="s">
        <v>13</v>
      </c>
      <c r="G28" s="94" t="s">
        <v>14</v>
      </c>
      <c r="H28" s="50" t="s">
        <v>49</v>
      </c>
      <c r="I28" s="50" t="s">
        <v>40</v>
      </c>
      <c r="J28" s="71" t="s">
        <v>50</v>
      </c>
      <c r="K28" s="50" t="s">
        <v>42</v>
      </c>
      <c r="L28" s="69" t="s">
        <v>51</v>
      </c>
      <c r="M28" s="69" t="s">
        <v>375</v>
      </c>
      <c r="N28" s="69" t="s">
        <v>374</v>
      </c>
      <c r="O28" s="110">
        <v>387.16392111767993</v>
      </c>
      <c r="P28" s="127">
        <f t="shared" si="0"/>
        <v>1866.1300997872174</v>
      </c>
      <c r="Q28" s="25"/>
      <c r="R28" s="25"/>
      <c r="S28" s="25"/>
      <c r="T28" s="25"/>
      <c r="U28" s="25"/>
      <c r="V28" s="25"/>
      <c r="W28" s="25"/>
      <c r="X28" s="25"/>
      <c r="Y28" s="97"/>
    </row>
    <row r="29" spans="1:25" s="27" customFormat="1" ht="60" customHeight="1">
      <c r="A29" s="8"/>
      <c r="B29" s="24"/>
      <c r="C29" s="24"/>
      <c r="D29" s="63" t="s">
        <v>52</v>
      </c>
      <c r="E29" s="111" t="s">
        <v>31</v>
      </c>
      <c r="F29" s="50" t="s">
        <v>13</v>
      </c>
      <c r="G29" s="94" t="s">
        <v>14</v>
      </c>
      <c r="H29" s="50" t="s">
        <v>53</v>
      </c>
      <c r="I29" s="50" t="s">
        <v>54</v>
      </c>
      <c r="J29" s="71" t="s">
        <v>55</v>
      </c>
      <c r="K29" s="50" t="s">
        <v>56</v>
      </c>
      <c r="L29" s="69" t="s">
        <v>57</v>
      </c>
      <c r="M29" s="69" t="s">
        <v>375</v>
      </c>
      <c r="N29" s="69" t="s">
        <v>374</v>
      </c>
      <c r="O29" s="110">
        <v>629.3449916070216</v>
      </c>
      <c r="P29" s="127">
        <f t="shared" si="0"/>
        <v>3033.4428595458444</v>
      </c>
      <c r="Q29" s="8"/>
      <c r="R29" s="8"/>
      <c r="S29" s="8"/>
      <c r="T29" s="8"/>
      <c r="U29" s="8"/>
      <c r="V29" s="8"/>
      <c r="W29" s="8"/>
      <c r="X29" s="8"/>
      <c r="Y29" s="96"/>
    </row>
    <row r="30" spans="1:25">
      <c r="P30" s="127"/>
    </row>
    <row r="31" spans="1:25" s="27" customFormat="1" ht="60" customHeight="1">
      <c r="A31" s="8"/>
      <c r="B31" s="24"/>
      <c r="C31" s="24"/>
      <c r="D31" s="63" t="s">
        <v>58</v>
      </c>
      <c r="E31" s="92" t="s">
        <v>59</v>
      </c>
      <c r="F31" s="50" t="s">
        <v>13</v>
      </c>
      <c r="G31" s="94" t="s">
        <v>14</v>
      </c>
      <c r="H31" s="50" t="s">
        <v>60</v>
      </c>
      <c r="I31" s="50" t="s">
        <v>61</v>
      </c>
      <c r="J31" s="50" t="s">
        <v>50</v>
      </c>
      <c r="K31" s="50" t="s">
        <v>62</v>
      </c>
      <c r="L31" s="69" t="s">
        <v>63</v>
      </c>
      <c r="M31" s="69" t="s">
        <v>375</v>
      </c>
      <c r="N31" s="69" t="s">
        <v>374</v>
      </c>
      <c r="O31" s="28">
        <v>572.63166776087996</v>
      </c>
      <c r="P31" s="127">
        <f t="shared" si="0"/>
        <v>2760.0846386074418</v>
      </c>
      <c r="Q31" s="8"/>
      <c r="R31" s="8"/>
      <c r="S31" s="8"/>
      <c r="T31" s="8"/>
      <c r="U31" s="8"/>
      <c r="V31" s="8"/>
      <c r="W31" s="8"/>
      <c r="X31" s="8"/>
      <c r="Y31" s="96"/>
    </row>
    <row r="32" spans="1:25" s="27" customFormat="1" ht="60" customHeight="1">
      <c r="A32" s="8"/>
      <c r="B32" s="24"/>
      <c r="C32" s="24"/>
      <c r="D32" s="63" t="s">
        <v>64</v>
      </c>
      <c r="E32" s="89" t="s">
        <v>12</v>
      </c>
      <c r="F32" s="50" t="s">
        <v>13</v>
      </c>
      <c r="G32" s="94" t="s">
        <v>14</v>
      </c>
      <c r="H32" s="50" t="s">
        <v>65</v>
      </c>
      <c r="I32" s="50" t="s">
        <v>66</v>
      </c>
      <c r="J32" s="50" t="s">
        <v>41</v>
      </c>
      <c r="K32" s="50" t="s">
        <v>62</v>
      </c>
      <c r="L32" s="69" t="s">
        <v>67</v>
      </c>
      <c r="M32" s="69" t="s">
        <v>375</v>
      </c>
      <c r="N32" s="69" t="s">
        <v>374</v>
      </c>
      <c r="O32" s="28">
        <v>637.54537908600003</v>
      </c>
      <c r="P32" s="127">
        <f t="shared" si="0"/>
        <v>3072.9687271945204</v>
      </c>
      <c r="Q32" s="8"/>
      <c r="R32" s="8"/>
      <c r="S32" s="8"/>
      <c r="T32" s="8"/>
      <c r="U32" s="8"/>
      <c r="V32" s="8"/>
      <c r="W32" s="8"/>
      <c r="X32" s="8"/>
      <c r="Y32" s="96"/>
    </row>
    <row r="33" spans="1:25" s="27" customFormat="1" ht="60" customHeight="1">
      <c r="A33" s="8"/>
      <c r="B33" s="24"/>
      <c r="C33" s="24"/>
      <c r="D33" s="63" t="s">
        <v>68</v>
      </c>
      <c r="E33" s="89" t="s">
        <v>12</v>
      </c>
      <c r="F33" s="50" t="s">
        <v>13</v>
      </c>
      <c r="G33" s="94" t="s">
        <v>14</v>
      </c>
      <c r="H33" s="50" t="s">
        <v>69</v>
      </c>
      <c r="I33" s="50" t="s">
        <v>66</v>
      </c>
      <c r="J33" s="50" t="s">
        <v>41</v>
      </c>
      <c r="K33" s="50" t="s">
        <v>62</v>
      </c>
      <c r="L33" s="69" t="s">
        <v>70</v>
      </c>
      <c r="M33" s="69" t="s">
        <v>375</v>
      </c>
      <c r="N33" s="69" t="s">
        <v>374</v>
      </c>
      <c r="O33" s="28">
        <v>727.96090557456</v>
      </c>
      <c r="P33" s="127">
        <f t="shared" si="0"/>
        <v>3508.7715648693793</v>
      </c>
      <c r="Q33" s="8"/>
      <c r="R33" s="8"/>
      <c r="S33" s="8"/>
      <c r="T33" s="8"/>
      <c r="U33" s="8"/>
      <c r="V33" s="8"/>
      <c r="W33" s="8"/>
      <c r="X33" s="8"/>
      <c r="Y33" s="96"/>
    </row>
    <row r="34" spans="1:25">
      <c r="P34" s="127"/>
    </row>
    <row r="35" spans="1:25" s="27" customFormat="1" ht="60" customHeight="1">
      <c r="A35" s="8"/>
      <c r="B35" s="24"/>
      <c r="C35" s="24"/>
      <c r="D35" s="63" t="s">
        <v>71</v>
      </c>
      <c r="E35" s="92" t="s">
        <v>59</v>
      </c>
      <c r="F35" s="50" t="s">
        <v>72</v>
      </c>
      <c r="G35" s="94" t="s">
        <v>14</v>
      </c>
      <c r="H35" s="50" t="s">
        <v>73</v>
      </c>
      <c r="I35" s="50" t="s">
        <v>74</v>
      </c>
      <c r="J35" s="50" t="s">
        <v>75</v>
      </c>
      <c r="K35" s="50" t="s">
        <v>76</v>
      </c>
      <c r="L35" s="50" t="s">
        <v>77</v>
      </c>
      <c r="M35" s="69" t="s">
        <v>375</v>
      </c>
      <c r="N35" s="69" t="s">
        <v>374</v>
      </c>
      <c r="O35" s="28">
        <v>816.05808523007988</v>
      </c>
      <c r="P35" s="127">
        <f t="shared" si="0"/>
        <v>3933.3999708089855</v>
      </c>
      <c r="Q35" s="8"/>
      <c r="R35" s="8"/>
      <c r="S35" s="8"/>
      <c r="T35" s="8"/>
      <c r="U35" s="8"/>
      <c r="V35" s="8"/>
      <c r="W35" s="8"/>
      <c r="X35" s="8"/>
      <c r="Y35" s="96"/>
    </row>
    <row r="36" spans="1:25" s="27" customFormat="1" ht="60" customHeight="1">
      <c r="A36" s="8"/>
      <c r="B36" s="24"/>
      <c r="C36" s="24"/>
      <c r="D36" s="63" t="s">
        <v>78</v>
      </c>
      <c r="E36" s="92" t="s">
        <v>59</v>
      </c>
      <c r="F36" s="50" t="s">
        <v>72</v>
      </c>
      <c r="G36" s="94" t="s">
        <v>14</v>
      </c>
      <c r="H36" s="50" t="s">
        <v>79</v>
      </c>
      <c r="I36" s="50" t="s">
        <v>74</v>
      </c>
      <c r="J36" s="50" t="s">
        <v>80</v>
      </c>
      <c r="K36" s="50" t="s">
        <v>76</v>
      </c>
      <c r="L36" s="50" t="s">
        <v>81</v>
      </c>
      <c r="M36" s="69" t="s">
        <v>375</v>
      </c>
      <c r="N36" s="69" t="s">
        <v>374</v>
      </c>
      <c r="O36" s="28">
        <v>799.82965739880001</v>
      </c>
      <c r="P36" s="127">
        <f t="shared" si="0"/>
        <v>3855.1789486622165</v>
      </c>
      <c r="Q36" s="8"/>
      <c r="R36" s="8"/>
      <c r="S36" s="8"/>
      <c r="T36" s="8"/>
      <c r="U36" s="8"/>
      <c r="V36" s="8"/>
      <c r="W36" s="8"/>
      <c r="X36" s="8"/>
      <c r="Y36" s="96"/>
    </row>
    <row r="37" spans="1:25" s="29" customFormat="1" ht="86.25" customHeight="1">
      <c r="A37" s="25"/>
      <c r="B37" s="26"/>
      <c r="C37" s="26"/>
      <c r="D37" s="63" t="s">
        <v>82</v>
      </c>
      <c r="E37" s="89" t="s">
        <v>12</v>
      </c>
      <c r="F37" s="50" t="s">
        <v>13</v>
      </c>
      <c r="G37" s="94" t="s">
        <v>14</v>
      </c>
      <c r="H37" s="50" t="s">
        <v>83</v>
      </c>
      <c r="I37" s="50" t="s">
        <v>84</v>
      </c>
      <c r="J37" s="50" t="s">
        <v>85</v>
      </c>
      <c r="K37" s="50" t="s">
        <v>86</v>
      </c>
      <c r="L37" s="69" t="s">
        <v>87</v>
      </c>
      <c r="M37" s="69" t="s">
        <v>375</v>
      </c>
      <c r="N37" s="69" t="s">
        <v>374</v>
      </c>
      <c r="O37" s="28">
        <v>2074.9204155708003</v>
      </c>
      <c r="P37" s="127">
        <f t="shared" si="0"/>
        <v>10001.116403051257</v>
      </c>
      <c r="Q37" s="25"/>
      <c r="R37" s="25"/>
      <c r="S37" s="25"/>
      <c r="T37" s="25"/>
      <c r="U37" s="25"/>
      <c r="V37" s="25"/>
      <c r="W37" s="25"/>
      <c r="X37" s="25"/>
      <c r="Y37" s="97"/>
    </row>
    <row r="38" spans="1:25">
      <c r="G38" s="68"/>
      <c r="L38" s="50"/>
      <c r="M38" s="64"/>
      <c r="N38" s="64"/>
      <c r="P38" s="127">
        <f t="shared" si="0"/>
        <v>0</v>
      </c>
    </row>
    <row r="39" spans="1:25" s="25" customFormat="1" ht="86.25" customHeight="1">
      <c r="D39" s="63" t="s">
        <v>88</v>
      </c>
      <c r="E39" s="111" t="s">
        <v>321</v>
      </c>
      <c r="F39" s="50" t="s">
        <v>13</v>
      </c>
      <c r="G39" s="113" t="s">
        <v>407</v>
      </c>
      <c r="H39" s="50" t="s">
        <v>89</v>
      </c>
      <c r="I39" s="64" t="s">
        <v>90</v>
      </c>
      <c r="J39" s="64" t="s">
        <v>91</v>
      </c>
      <c r="K39" s="50" t="s">
        <v>92</v>
      </c>
      <c r="L39" s="69" t="s">
        <v>93</v>
      </c>
      <c r="M39" s="69" t="s">
        <v>376</v>
      </c>
      <c r="N39" s="69" t="s">
        <v>374</v>
      </c>
      <c r="O39" s="28">
        <v>1131.35325452352</v>
      </c>
      <c r="P39" s="127">
        <f t="shared" si="0"/>
        <v>5453.1226868033673</v>
      </c>
    </row>
    <row r="40" spans="1:25" s="25" customFormat="1" ht="86.25" customHeight="1">
      <c r="D40" s="95" t="s">
        <v>94</v>
      </c>
      <c r="E40" s="111" t="s">
        <v>321</v>
      </c>
      <c r="F40" s="50" t="s">
        <v>13</v>
      </c>
      <c r="G40" s="113" t="s">
        <v>407</v>
      </c>
      <c r="H40" s="50" t="s">
        <v>95</v>
      </c>
      <c r="I40" s="64" t="s">
        <v>90</v>
      </c>
      <c r="J40" s="64" t="s">
        <v>91</v>
      </c>
      <c r="K40" s="64" t="s">
        <v>92</v>
      </c>
      <c r="L40" s="69" t="s">
        <v>96</v>
      </c>
      <c r="M40" s="69" t="s">
        <v>376</v>
      </c>
      <c r="N40" s="69" t="s">
        <v>374</v>
      </c>
      <c r="O40" s="28">
        <v>1407.4941217478399</v>
      </c>
      <c r="P40" s="127">
        <f t="shared" si="0"/>
        <v>6784.1216668245888</v>
      </c>
    </row>
    <row r="41" spans="1:25" s="25" customFormat="1" ht="86.25" customHeight="1">
      <c r="D41" s="95" t="s">
        <v>97</v>
      </c>
      <c r="E41" s="111" t="s">
        <v>321</v>
      </c>
      <c r="F41" s="50" t="s">
        <v>13</v>
      </c>
      <c r="G41" s="113" t="s">
        <v>407</v>
      </c>
      <c r="H41" s="50" t="s">
        <v>98</v>
      </c>
      <c r="I41" s="64" t="s">
        <v>90</v>
      </c>
      <c r="J41" s="64" t="s">
        <v>99</v>
      </c>
      <c r="K41" s="64" t="s">
        <v>92</v>
      </c>
      <c r="L41" s="69" t="s">
        <v>100</v>
      </c>
      <c r="M41" s="69" t="s">
        <v>376</v>
      </c>
      <c r="N41" s="69" t="s">
        <v>374</v>
      </c>
      <c r="O41" s="28">
        <v>2452.2957611712</v>
      </c>
      <c r="P41" s="127">
        <f t="shared" si="0"/>
        <v>11820.065568845184</v>
      </c>
    </row>
    <row r="42" spans="1:25">
      <c r="G42" s="68"/>
      <c r="L42" s="50"/>
      <c r="M42" s="64"/>
      <c r="N42" s="64"/>
      <c r="P42" s="127"/>
    </row>
    <row r="43" spans="1:25" ht="60" customHeight="1">
      <c r="C43" s="24"/>
      <c r="D43" s="63" t="s">
        <v>101</v>
      </c>
      <c r="E43" s="93" t="s">
        <v>59</v>
      </c>
      <c r="F43" s="50" t="s">
        <v>13</v>
      </c>
      <c r="G43" s="94" t="s">
        <v>14</v>
      </c>
      <c r="H43" s="50" t="s">
        <v>102</v>
      </c>
      <c r="I43" s="50" t="s">
        <v>103</v>
      </c>
      <c r="J43" s="50" t="s">
        <v>104</v>
      </c>
      <c r="K43" s="50" t="s">
        <v>105</v>
      </c>
      <c r="L43" s="69" t="s">
        <v>106</v>
      </c>
      <c r="M43" s="69" t="s">
        <v>375</v>
      </c>
      <c r="N43" s="69" t="s">
        <v>374</v>
      </c>
      <c r="O43" s="28">
        <v>1448.9667706500002</v>
      </c>
      <c r="P43" s="127">
        <f t="shared" si="0"/>
        <v>6984.0198345330009</v>
      </c>
    </row>
    <row r="44" spans="1:25" ht="60" customHeight="1">
      <c r="C44" s="24"/>
      <c r="D44" s="63" t="s">
        <v>107</v>
      </c>
      <c r="E44" s="93" t="s">
        <v>59</v>
      </c>
      <c r="F44" s="50" t="s">
        <v>13</v>
      </c>
      <c r="G44" s="94" t="s">
        <v>14</v>
      </c>
      <c r="H44" s="50" t="s">
        <v>108</v>
      </c>
      <c r="I44" s="50" t="s">
        <v>103</v>
      </c>
      <c r="J44" s="50" t="s">
        <v>104</v>
      </c>
      <c r="K44" s="50" t="s">
        <v>105</v>
      </c>
      <c r="L44" s="69" t="s">
        <v>109</v>
      </c>
      <c r="M44" s="69" t="s">
        <v>375</v>
      </c>
      <c r="N44" s="69" t="s">
        <v>374</v>
      </c>
      <c r="O44" s="28">
        <v>1425.7833023195999</v>
      </c>
      <c r="P44" s="127">
        <f t="shared" si="0"/>
        <v>6872.275517180472</v>
      </c>
    </row>
    <row r="45" spans="1:25" s="27" customFormat="1" ht="60" customHeight="1">
      <c r="A45" s="8"/>
      <c r="B45" s="24"/>
      <c r="C45" s="24"/>
      <c r="D45" s="63" t="s">
        <v>110</v>
      </c>
      <c r="E45" s="93" t="s">
        <v>59</v>
      </c>
      <c r="F45" s="50" t="s">
        <v>13</v>
      </c>
      <c r="G45" s="94" t="s">
        <v>14</v>
      </c>
      <c r="H45" s="50" t="s">
        <v>111</v>
      </c>
      <c r="I45" s="50" t="s">
        <v>112</v>
      </c>
      <c r="J45" s="50" t="s">
        <v>113</v>
      </c>
      <c r="K45" s="50" t="s">
        <v>105</v>
      </c>
      <c r="L45" s="50" t="s">
        <v>114</v>
      </c>
      <c r="M45" s="69" t="s">
        <v>375</v>
      </c>
      <c r="N45" s="69" t="s">
        <v>374</v>
      </c>
      <c r="O45" s="28">
        <v>1646.0262514583999</v>
      </c>
      <c r="P45" s="127">
        <f t="shared" si="0"/>
        <v>7933.8465320294881</v>
      </c>
      <c r="Q45" s="8"/>
      <c r="R45" s="8"/>
      <c r="S45" s="8"/>
      <c r="T45" s="8"/>
      <c r="U45" s="8"/>
      <c r="V45" s="8"/>
      <c r="W45" s="8"/>
      <c r="X45" s="8"/>
      <c r="Y45" s="96"/>
    </row>
    <row r="46" spans="1:25" s="27" customFormat="1" ht="60" customHeight="1">
      <c r="A46" s="8"/>
      <c r="B46" s="24"/>
      <c r="C46" s="24"/>
      <c r="D46" s="63" t="s">
        <v>115</v>
      </c>
      <c r="E46" s="93" t="s">
        <v>59</v>
      </c>
      <c r="F46" s="50" t="s">
        <v>13</v>
      </c>
      <c r="G46" s="94" t="s">
        <v>14</v>
      </c>
      <c r="H46" s="50" t="s">
        <v>116</v>
      </c>
      <c r="I46" s="50" t="s">
        <v>112</v>
      </c>
      <c r="J46" s="50" t="s">
        <v>117</v>
      </c>
      <c r="K46" s="50" t="s">
        <v>118</v>
      </c>
      <c r="L46" s="50" t="s">
        <v>119</v>
      </c>
      <c r="M46" s="69" t="s">
        <v>375</v>
      </c>
      <c r="N46" s="69" t="s">
        <v>374</v>
      </c>
      <c r="O46" s="28">
        <v>2121.2873522315995</v>
      </c>
      <c r="P46" s="127">
        <f t="shared" si="0"/>
        <v>10224.60503775631</v>
      </c>
      <c r="Q46" s="8"/>
      <c r="R46" s="8"/>
      <c r="S46" s="8"/>
      <c r="T46" s="8"/>
      <c r="U46" s="8"/>
      <c r="V46" s="8"/>
      <c r="W46" s="8"/>
      <c r="X46" s="8"/>
      <c r="Y46" s="96"/>
    </row>
    <row r="47" spans="1:25" s="27" customFormat="1" ht="60" customHeight="1">
      <c r="A47" s="8"/>
      <c r="B47" s="24"/>
      <c r="C47" s="24"/>
      <c r="D47" s="63" t="s">
        <v>120</v>
      </c>
      <c r="E47" s="93" t="s">
        <v>59</v>
      </c>
      <c r="F47" s="50" t="s">
        <v>13</v>
      </c>
      <c r="G47" s="94" t="s">
        <v>14</v>
      </c>
      <c r="H47" s="50" t="s">
        <v>121</v>
      </c>
      <c r="I47" s="50" t="s">
        <v>112</v>
      </c>
      <c r="J47" s="50" t="s">
        <v>122</v>
      </c>
      <c r="K47" s="50" t="s">
        <v>105</v>
      </c>
      <c r="L47" s="50" t="s">
        <v>123</v>
      </c>
      <c r="M47" s="69" t="s">
        <v>375</v>
      </c>
      <c r="N47" s="69" t="s">
        <v>374</v>
      </c>
      <c r="O47" s="28">
        <v>4335.3085777847991</v>
      </c>
      <c r="P47" s="127">
        <f t="shared" si="0"/>
        <v>20896.187344922731</v>
      </c>
      <c r="Q47" s="8"/>
      <c r="R47" s="8"/>
      <c r="S47" s="8"/>
      <c r="T47" s="8"/>
      <c r="U47" s="8"/>
      <c r="V47" s="8"/>
      <c r="W47" s="8"/>
      <c r="X47" s="8"/>
      <c r="Y47" s="96"/>
    </row>
    <row r="48" spans="1:25">
      <c r="D48" s="12"/>
      <c r="E48" s="12"/>
      <c r="F48" s="12"/>
      <c r="G48" s="6"/>
      <c r="H48" s="6"/>
      <c r="I48" s="12"/>
      <c r="J48" s="57"/>
      <c r="K48" s="57"/>
      <c r="L48" s="43"/>
      <c r="M48" s="43"/>
      <c r="N48" s="43"/>
      <c r="O48" s="18"/>
      <c r="P48" s="127"/>
    </row>
    <row r="49" spans="1:25" s="27" customFormat="1" ht="66" customHeight="1">
      <c r="A49" s="8"/>
      <c r="B49" s="24"/>
      <c r="C49" s="24"/>
      <c r="D49" s="63" t="s">
        <v>124</v>
      </c>
      <c r="E49" s="92" t="s">
        <v>59</v>
      </c>
      <c r="F49" s="50" t="s">
        <v>125</v>
      </c>
      <c r="G49" s="94" t="s">
        <v>14</v>
      </c>
      <c r="H49" s="50" t="s">
        <v>79</v>
      </c>
      <c r="I49" s="50" t="s">
        <v>126</v>
      </c>
      <c r="J49" s="50" t="s">
        <v>50</v>
      </c>
      <c r="K49" s="50" t="s">
        <v>127</v>
      </c>
      <c r="L49" s="69" t="s">
        <v>128</v>
      </c>
      <c r="M49" s="69" t="s">
        <v>375</v>
      </c>
      <c r="N49" s="69" t="s">
        <v>374</v>
      </c>
      <c r="O49" s="28">
        <v>1043.2560748679998</v>
      </c>
      <c r="P49" s="127">
        <f t="shared" si="0"/>
        <v>5028.4942808637597</v>
      </c>
      <c r="Q49" s="8"/>
      <c r="R49" s="8"/>
      <c r="S49" s="8"/>
      <c r="T49" s="8"/>
      <c r="U49" s="8"/>
      <c r="V49" s="8"/>
      <c r="W49" s="8"/>
      <c r="X49" s="8"/>
      <c r="Y49" s="96"/>
    </row>
    <row r="50" spans="1:25">
      <c r="D50" s="12"/>
      <c r="E50" s="12"/>
      <c r="F50" s="12"/>
      <c r="G50" s="6"/>
      <c r="H50" s="6"/>
      <c r="I50" s="12"/>
      <c r="J50" s="57"/>
      <c r="K50" s="57"/>
      <c r="L50" s="43"/>
      <c r="M50" s="43"/>
      <c r="N50" s="43"/>
      <c r="O50" s="18"/>
      <c r="P50" s="127">
        <f t="shared" si="0"/>
        <v>0</v>
      </c>
    </row>
    <row r="51" spans="1:25" s="8" customFormat="1" ht="90" customHeight="1">
      <c r="D51" s="63" t="s">
        <v>129</v>
      </c>
      <c r="E51" s="111" t="s">
        <v>338</v>
      </c>
      <c r="F51" s="50" t="s">
        <v>125</v>
      </c>
      <c r="G51" s="113" t="s">
        <v>408</v>
      </c>
      <c r="H51" s="50" t="s">
        <v>89</v>
      </c>
      <c r="I51" s="50" t="s">
        <v>341</v>
      </c>
      <c r="J51" s="50" t="s">
        <v>91</v>
      </c>
      <c r="K51" s="50" t="s">
        <v>342</v>
      </c>
      <c r="L51" s="69"/>
      <c r="M51" s="69" t="s">
        <v>376</v>
      </c>
      <c r="N51" s="69" t="s">
        <v>374</v>
      </c>
      <c r="O51" s="28">
        <v>1796.7187956059997</v>
      </c>
      <c r="P51" s="127">
        <f t="shared" si="0"/>
        <v>8660.1845948209193</v>
      </c>
    </row>
    <row r="52" spans="1:25" s="8" customFormat="1" ht="90" customHeight="1">
      <c r="D52" s="63" t="s">
        <v>130</v>
      </c>
      <c r="E52" s="111" t="s">
        <v>338</v>
      </c>
      <c r="F52" s="50" t="s">
        <v>125</v>
      </c>
      <c r="G52" s="113" t="s">
        <v>408</v>
      </c>
      <c r="H52" s="50" t="s">
        <v>339</v>
      </c>
      <c r="I52" s="50" t="s">
        <v>341</v>
      </c>
      <c r="J52" s="50" t="s">
        <v>91</v>
      </c>
      <c r="K52" s="50" t="s">
        <v>342</v>
      </c>
      <c r="L52" s="69"/>
      <c r="M52" s="69" t="s">
        <v>376</v>
      </c>
      <c r="N52" s="69" t="s">
        <v>374</v>
      </c>
      <c r="O52" s="28">
        <v>2093.4671902351197</v>
      </c>
      <c r="P52" s="127">
        <f t="shared" si="0"/>
        <v>10090.511856933277</v>
      </c>
    </row>
    <row r="53" spans="1:25" s="8" customFormat="1" ht="90" customHeight="1">
      <c r="D53" s="63" t="s">
        <v>131</v>
      </c>
      <c r="E53" s="111" t="s">
        <v>338</v>
      </c>
      <c r="F53" s="50" t="s">
        <v>125</v>
      </c>
      <c r="G53" s="113" t="s">
        <v>408</v>
      </c>
      <c r="H53" s="50" t="s">
        <v>340</v>
      </c>
      <c r="I53" s="50" t="s">
        <v>341</v>
      </c>
      <c r="J53" s="50" t="s">
        <v>99</v>
      </c>
      <c r="K53" s="50" t="s">
        <v>342</v>
      </c>
      <c r="L53" s="69"/>
      <c r="M53" s="69" t="s">
        <v>376</v>
      </c>
      <c r="N53" s="69" t="s">
        <v>374</v>
      </c>
      <c r="O53" s="28">
        <v>3292.0525029167998</v>
      </c>
      <c r="P53" s="127">
        <f t="shared" si="0"/>
        <v>15867.693064058976</v>
      </c>
    </row>
    <row r="54" spans="1:25" s="8" customFormat="1">
      <c r="D54" s="75"/>
      <c r="E54" s="64"/>
      <c r="F54" s="64"/>
      <c r="G54" s="76"/>
      <c r="H54" s="64"/>
      <c r="I54" s="64"/>
      <c r="J54" s="64"/>
      <c r="K54" s="64"/>
      <c r="L54" s="64"/>
      <c r="M54" s="64"/>
      <c r="N54" s="64"/>
      <c r="O54" s="18"/>
      <c r="P54" s="127"/>
    </row>
    <row r="55" spans="1:25" s="11" customFormat="1" ht="32.1" customHeight="1">
      <c r="A55" s="80"/>
      <c r="B55" s="33"/>
      <c r="C55" s="81" t="s">
        <v>132</v>
      </c>
      <c r="D55" s="33"/>
      <c r="E55" s="81"/>
      <c r="F55" s="82"/>
      <c r="G55" s="6"/>
      <c r="H55" s="6"/>
      <c r="I55" s="82"/>
      <c r="J55" s="57"/>
      <c r="K55" s="57"/>
      <c r="L55" s="83"/>
      <c r="M55" s="83"/>
      <c r="N55" s="83"/>
      <c r="O55" s="84"/>
      <c r="P55" s="127"/>
      <c r="Q55" s="33"/>
      <c r="R55" s="33"/>
      <c r="S55" s="33"/>
      <c r="T55" s="33"/>
      <c r="U55" s="33"/>
      <c r="V55" s="33"/>
      <c r="W55" s="33"/>
      <c r="X55" s="33"/>
      <c r="Y55" s="33"/>
    </row>
    <row r="56" spans="1:25" s="8" customFormat="1">
      <c r="D56" s="75"/>
      <c r="E56" s="64"/>
      <c r="F56" s="64"/>
      <c r="G56" s="76"/>
      <c r="H56" s="64"/>
      <c r="I56" s="64"/>
      <c r="J56" s="64"/>
      <c r="K56" s="64"/>
      <c r="L56" s="64"/>
      <c r="M56" s="64"/>
      <c r="N56" s="64"/>
      <c r="O56" s="18"/>
      <c r="P56" s="127"/>
    </row>
    <row r="57" spans="1:25" s="27" customFormat="1" ht="60" customHeight="1">
      <c r="A57" s="8"/>
      <c r="B57" s="24"/>
      <c r="C57" s="24"/>
      <c r="D57" s="63" t="s">
        <v>327</v>
      </c>
      <c r="E57" s="111" t="s">
        <v>321</v>
      </c>
      <c r="F57" s="50" t="s">
        <v>13</v>
      </c>
      <c r="G57" s="94" t="s">
        <v>14</v>
      </c>
      <c r="H57" s="50" t="s">
        <v>328</v>
      </c>
      <c r="I57" s="50" t="s">
        <v>329</v>
      </c>
      <c r="J57" s="50" t="s">
        <v>133</v>
      </c>
      <c r="K57" s="50" t="s">
        <v>330</v>
      </c>
      <c r="L57" s="69"/>
      <c r="M57" s="69" t="s">
        <v>376</v>
      </c>
      <c r="N57" s="69" t="s">
        <v>374</v>
      </c>
      <c r="O57" s="28">
        <v>3371.1490419264005</v>
      </c>
      <c r="P57" s="127">
        <f t="shared" si="0"/>
        <v>16248.938382085251</v>
      </c>
      <c r="Q57" s="8"/>
      <c r="R57" s="8"/>
      <c r="S57" s="8"/>
      <c r="T57" s="8"/>
      <c r="U57" s="8"/>
      <c r="V57" s="8"/>
      <c r="W57" s="8"/>
      <c r="X57" s="8"/>
      <c r="Y57" s="96"/>
    </row>
    <row r="58" spans="1:25" s="8" customFormat="1">
      <c r="D58" s="75"/>
      <c r="E58" s="64"/>
      <c r="F58" s="64"/>
      <c r="G58" s="94"/>
      <c r="H58" s="64"/>
      <c r="I58" s="64"/>
      <c r="J58" s="64"/>
      <c r="K58" s="64"/>
      <c r="L58" s="64"/>
      <c r="M58" s="64"/>
      <c r="N58" s="64"/>
      <c r="O58" s="18"/>
      <c r="P58" s="127"/>
    </row>
    <row r="59" spans="1:25" s="27" customFormat="1" ht="60" customHeight="1">
      <c r="A59" s="8"/>
      <c r="B59" s="24"/>
      <c r="C59" s="24"/>
      <c r="D59" s="63" t="s">
        <v>134</v>
      </c>
      <c r="E59" s="93" t="s">
        <v>59</v>
      </c>
      <c r="F59" s="50" t="s">
        <v>13</v>
      </c>
      <c r="G59" s="94" t="s">
        <v>14</v>
      </c>
      <c r="H59" s="50" t="s">
        <v>135</v>
      </c>
      <c r="I59" s="50" t="s">
        <v>136</v>
      </c>
      <c r="J59" s="70" t="s">
        <v>137</v>
      </c>
      <c r="K59" s="50" t="s">
        <v>138</v>
      </c>
      <c r="L59" s="69" t="s">
        <v>139</v>
      </c>
      <c r="M59" s="69" t="s">
        <v>376</v>
      </c>
      <c r="N59" s="69" t="s">
        <v>374</v>
      </c>
      <c r="O59" s="28">
        <v>1603.7505150912002</v>
      </c>
      <c r="P59" s="127">
        <f t="shared" si="0"/>
        <v>7730.0774827395853</v>
      </c>
      <c r="Q59" s="8"/>
      <c r="R59" s="8"/>
      <c r="S59" s="8"/>
      <c r="T59" s="8"/>
      <c r="U59" s="8"/>
      <c r="V59" s="8"/>
      <c r="W59" s="8"/>
      <c r="X59" s="8"/>
      <c r="Y59" s="96"/>
    </row>
    <row r="60" spans="1:25" s="27" customFormat="1" ht="60" customHeight="1">
      <c r="A60" s="8"/>
      <c r="B60" s="24"/>
      <c r="C60" s="24"/>
      <c r="D60" s="63" t="s">
        <v>140</v>
      </c>
      <c r="E60" s="93" t="s">
        <v>59</v>
      </c>
      <c r="F60" s="50" t="s">
        <v>13</v>
      </c>
      <c r="G60" s="94" t="s">
        <v>14</v>
      </c>
      <c r="H60" s="50" t="s">
        <v>141</v>
      </c>
      <c r="I60" s="50" t="s">
        <v>136</v>
      </c>
      <c r="J60" s="70" t="s">
        <v>142</v>
      </c>
      <c r="K60" s="50" t="s">
        <v>138</v>
      </c>
      <c r="L60" s="69" t="s">
        <v>143</v>
      </c>
      <c r="M60" s="69" t="s">
        <v>376</v>
      </c>
      <c r="N60" s="69" t="s">
        <v>374</v>
      </c>
      <c r="O60" s="28">
        <v>2149.2438875712</v>
      </c>
      <c r="P60" s="127">
        <f t="shared" si="0"/>
        <v>10359.355538093185</v>
      </c>
      <c r="Q60" s="8"/>
      <c r="R60" s="8"/>
      <c r="S60" s="8"/>
      <c r="T60" s="8"/>
      <c r="U60" s="8"/>
      <c r="V60" s="8"/>
      <c r="W60" s="8"/>
      <c r="X60" s="8"/>
      <c r="Y60" s="96"/>
    </row>
    <row r="61" spans="1:25" s="27" customFormat="1" ht="60" customHeight="1">
      <c r="A61" s="8"/>
      <c r="B61" s="24"/>
      <c r="C61" s="24"/>
      <c r="D61" s="63" t="s">
        <v>144</v>
      </c>
      <c r="E61" s="93" t="s">
        <v>59</v>
      </c>
      <c r="F61" s="50" t="s">
        <v>13</v>
      </c>
      <c r="G61" s="94" t="s">
        <v>14</v>
      </c>
      <c r="H61" s="50" t="s">
        <v>145</v>
      </c>
      <c r="I61" s="50" t="s">
        <v>136</v>
      </c>
      <c r="J61" s="70" t="s">
        <v>137</v>
      </c>
      <c r="K61" s="50" t="s">
        <v>138</v>
      </c>
      <c r="L61" s="69" t="s">
        <v>146</v>
      </c>
      <c r="M61" s="69" t="s">
        <v>376</v>
      </c>
      <c r="N61" s="69" t="s">
        <v>374</v>
      </c>
      <c r="O61" s="28">
        <v>2760.1964647488003</v>
      </c>
      <c r="P61" s="127">
        <f t="shared" si="0"/>
        <v>13304.146960089218</v>
      </c>
      <c r="Q61" s="8"/>
      <c r="R61" s="8"/>
      <c r="S61" s="8"/>
      <c r="T61" s="8"/>
      <c r="U61" s="8"/>
      <c r="V61" s="8"/>
      <c r="W61" s="8"/>
      <c r="X61" s="8"/>
      <c r="Y61" s="96"/>
    </row>
    <row r="62" spans="1:25" s="8" customFormat="1">
      <c r="D62" s="75"/>
      <c r="E62" s="64"/>
      <c r="F62" s="64"/>
      <c r="G62" s="94"/>
      <c r="H62" s="64"/>
      <c r="I62" s="64"/>
      <c r="J62" s="64"/>
      <c r="K62" s="64"/>
      <c r="L62" s="64"/>
      <c r="M62" s="64"/>
      <c r="N62" s="64"/>
      <c r="O62" s="18"/>
      <c r="P62" s="127"/>
    </row>
    <row r="63" spans="1:25" s="27" customFormat="1" ht="60" customHeight="1">
      <c r="A63" s="8"/>
      <c r="B63" s="24"/>
      <c r="C63" s="24"/>
      <c r="D63" s="63" t="s">
        <v>322</v>
      </c>
      <c r="E63" s="111" t="s">
        <v>326</v>
      </c>
      <c r="F63" s="50" t="s">
        <v>13</v>
      </c>
      <c r="G63" s="94" t="s">
        <v>14</v>
      </c>
      <c r="H63" s="50" t="s">
        <v>320</v>
      </c>
      <c r="I63" s="50" t="s">
        <v>323</v>
      </c>
      <c r="J63" s="66" t="s">
        <v>148</v>
      </c>
      <c r="K63" s="50" t="s">
        <v>324</v>
      </c>
      <c r="L63" s="69" t="s">
        <v>325</v>
      </c>
      <c r="M63" s="69" t="s">
        <v>376</v>
      </c>
      <c r="N63" s="69" t="s">
        <v>377</v>
      </c>
      <c r="O63" s="28">
        <v>5035.9948147353598</v>
      </c>
      <c r="P63" s="127">
        <f t="shared" si="0"/>
        <v>24273.495007024434</v>
      </c>
      <c r="Q63" s="8"/>
      <c r="R63" s="8"/>
      <c r="S63" s="8"/>
      <c r="T63" s="8"/>
      <c r="U63" s="8"/>
      <c r="V63" s="8"/>
      <c r="W63" s="8"/>
      <c r="X63" s="8"/>
      <c r="Y63" s="96"/>
    </row>
    <row r="64" spans="1:25" s="27" customFormat="1" ht="60" customHeight="1">
      <c r="A64" s="8"/>
      <c r="B64" s="24"/>
      <c r="C64" s="24"/>
      <c r="D64" s="63" t="s">
        <v>150</v>
      </c>
      <c r="E64" s="93" t="s">
        <v>59</v>
      </c>
      <c r="F64" s="50" t="s">
        <v>13</v>
      </c>
      <c r="G64" s="94" t="s">
        <v>14</v>
      </c>
      <c r="H64" s="50" t="s">
        <v>147</v>
      </c>
      <c r="I64" s="50" t="s">
        <v>151</v>
      </c>
      <c r="J64" s="66" t="s">
        <v>148</v>
      </c>
      <c r="K64" s="50" t="s">
        <v>149</v>
      </c>
      <c r="L64" s="69" t="s">
        <v>152</v>
      </c>
      <c r="M64" s="69" t="s">
        <v>376</v>
      </c>
      <c r="N64" s="69" t="s">
        <v>377</v>
      </c>
      <c r="O64" s="28">
        <v>6000.4270972799995</v>
      </c>
      <c r="P64" s="127">
        <f t="shared" si="0"/>
        <v>28922.058608889598</v>
      </c>
      <c r="Q64" s="8"/>
      <c r="R64" s="8"/>
      <c r="S64" s="8"/>
      <c r="T64" s="8"/>
      <c r="U64" s="8"/>
      <c r="V64" s="8"/>
      <c r="W64" s="8"/>
      <c r="X64" s="8"/>
      <c r="Y64" s="96"/>
    </row>
    <row r="65" spans="1:25" s="8" customFormat="1">
      <c r="D65" s="75"/>
      <c r="E65" s="64"/>
      <c r="F65" s="64"/>
      <c r="G65" s="68"/>
      <c r="H65" s="64"/>
      <c r="I65" s="64"/>
      <c r="J65" s="64"/>
      <c r="K65" s="64"/>
      <c r="L65" s="64"/>
      <c r="M65" s="64"/>
      <c r="N65" s="64"/>
      <c r="O65" s="18"/>
      <c r="P65" s="127"/>
    </row>
    <row r="66" spans="1:25" s="27" customFormat="1" ht="66" customHeight="1">
      <c r="A66" s="8"/>
      <c r="B66" s="24"/>
      <c r="C66" s="24"/>
      <c r="D66" s="63" t="s">
        <v>153</v>
      </c>
      <c r="E66" s="93" t="s">
        <v>59</v>
      </c>
      <c r="F66" s="50" t="s">
        <v>13</v>
      </c>
      <c r="G66" s="94" t="s">
        <v>14</v>
      </c>
      <c r="H66" s="50" t="s">
        <v>154</v>
      </c>
      <c r="I66" s="50" t="s">
        <v>155</v>
      </c>
      <c r="J66" s="50" t="s">
        <v>156</v>
      </c>
      <c r="K66" s="50" t="s">
        <v>157</v>
      </c>
      <c r="L66" s="50" t="s">
        <v>158</v>
      </c>
      <c r="M66" s="50" t="s">
        <v>376</v>
      </c>
      <c r="N66" s="50" t="s">
        <v>377</v>
      </c>
      <c r="O66" s="28">
        <v>6011.3369647296004</v>
      </c>
      <c r="P66" s="127">
        <f t="shared" si="0"/>
        <v>28974.644169996674</v>
      </c>
      <c r="Q66" s="8"/>
      <c r="R66" s="8"/>
      <c r="S66" s="8"/>
      <c r="T66" s="8"/>
      <c r="U66" s="8"/>
      <c r="V66" s="8"/>
      <c r="W66" s="8"/>
      <c r="X66" s="8"/>
      <c r="Y66" s="96"/>
    </row>
    <row r="67" spans="1:25" ht="14.1" customHeight="1">
      <c r="B67" s="32"/>
      <c r="C67" s="32"/>
      <c r="D67" s="32"/>
      <c r="E67" s="32"/>
      <c r="F67" s="22"/>
      <c r="G67" s="22"/>
      <c r="H67" s="22"/>
      <c r="I67" s="38"/>
      <c r="J67" s="55"/>
      <c r="K67" s="55"/>
      <c r="L67" s="42"/>
      <c r="M67" s="42"/>
      <c r="N67" s="42"/>
      <c r="O67" s="16"/>
      <c r="P67" s="127"/>
    </row>
    <row r="68" spans="1:25" s="11" customFormat="1" ht="32.1" customHeight="1">
      <c r="A68" s="80"/>
      <c r="B68" s="33"/>
      <c r="C68" s="81" t="s">
        <v>159</v>
      </c>
      <c r="D68" s="33"/>
      <c r="E68" s="81"/>
      <c r="F68" s="82"/>
      <c r="G68" s="6"/>
      <c r="H68" s="6"/>
      <c r="I68" s="82"/>
      <c r="J68" s="57"/>
      <c r="K68" s="57"/>
      <c r="L68" s="83"/>
      <c r="M68" s="83"/>
      <c r="N68" s="83"/>
      <c r="O68" s="84"/>
      <c r="P68" s="127"/>
      <c r="Q68" s="33"/>
      <c r="R68" s="33"/>
      <c r="S68" s="33"/>
      <c r="T68" s="33"/>
      <c r="U68" s="33"/>
      <c r="V68" s="33"/>
      <c r="W68" s="33"/>
      <c r="X68" s="33"/>
      <c r="Y68" s="33"/>
    </row>
    <row r="69" spans="1:25" ht="14.1" customHeight="1">
      <c r="B69" s="32"/>
      <c r="C69" s="32"/>
      <c r="D69" s="32"/>
      <c r="E69" s="32"/>
      <c r="F69" s="22"/>
      <c r="G69" s="22"/>
      <c r="H69" s="22"/>
      <c r="I69" s="38"/>
      <c r="J69" s="55"/>
      <c r="K69" s="55"/>
      <c r="L69" s="42"/>
      <c r="M69" s="42"/>
      <c r="N69" s="42"/>
      <c r="O69" s="16"/>
      <c r="P69" s="127"/>
    </row>
    <row r="70" spans="1:25" ht="60" customHeight="1">
      <c r="B70" s="34"/>
      <c r="C70" s="34"/>
      <c r="D70" s="63" t="s">
        <v>380</v>
      </c>
      <c r="E70" s="114" t="s">
        <v>390</v>
      </c>
      <c r="F70" s="50" t="s">
        <v>13</v>
      </c>
      <c r="G70" s="94" t="s">
        <v>14</v>
      </c>
      <c r="H70" s="50" t="s">
        <v>39</v>
      </c>
      <c r="I70" s="50" t="s">
        <v>382</v>
      </c>
      <c r="J70" s="50" t="s">
        <v>346</v>
      </c>
      <c r="K70" s="50" t="s">
        <v>200</v>
      </c>
      <c r="L70" s="69" t="s">
        <v>383</v>
      </c>
      <c r="M70" s="69" t="s">
        <v>375</v>
      </c>
      <c r="N70" s="69" t="s">
        <v>374</v>
      </c>
      <c r="O70" s="28">
        <v>163.64801174399997</v>
      </c>
      <c r="P70" s="127">
        <f t="shared" si="0"/>
        <v>788.78341660607987</v>
      </c>
    </row>
    <row r="71" spans="1:25" ht="60" customHeight="1">
      <c r="B71" s="34"/>
      <c r="C71" s="34"/>
      <c r="D71" s="63" t="s">
        <v>381</v>
      </c>
      <c r="E71" s="114" t="s">
        <v>390</v>
      </c>
      <c r="F71" s="50" t="s">
        <v>13</v>
      </c>
      <c r="G71" s="94" t="s">
        <v>14</v>
      </c>
      <c r="H71" s="50" t="s">
        <v>161</v>
      </c>
      <c r="I71" s="50" t="s">
        <v>382</v>
      </c>
      <c r="J71" s="50" t="s">
        <v>346</v>
      </c>
      <c r="K71" s="50" t="s">
        <v>200</v>
      </c>
      <c r="L71" s="69" t="s">
        <v>384</v>
      </c>
      <c r="M71" s="69" t="s">
        <v>375</v>
      </c>
      <c r="N71" s="69" t="s">
        <v>374</v>
      </c>
      <c r="O71" s="28">
        <v>181.83112415999997</v>
      </c>
      <c r="P71" s="127">
        <f t="shared" si="0"/>
        <v>876.42601845119987</v>
      </c>
    </row>
    <row r="72" spans="1:25" ht="60" customHeight="1">
      <c r="B72" s="34"/>
      <c r="C72" s="34"/>
      <c r="D72" s="63" t="s">
        <v>393</v>
      </c>
      <c r="E72" s="114" t="s">
        <v>406</v>
      </c>
      <c r="F72" s="50" t="s">
        <v>13</v>
      </c>
      <c r="G72" s="94"/>
      <c r="H72" s="50" t="s">
        <v>169</v>
      </c>
      <c r="I72" s="66" t="s">
        <v>402</v>
      </c>
      <c r="J72" s="50" t="s">
        <v>394</v>
      </c>
      <c r="K72" s="50" t="s">
        <v>404</v>
      </c>
      <c r="L72" s="69" t="s">
        <v>395</v>
      </c>
      <c r="M72" s="69" t="s">
        <v>375</v>
      </c>
      <c r="N72" s="69" t="s">
        <v>374</v>
      </c>
      <c r="O72" s="28">
        <v>377.11775150783996</v>
      </c>
      <c r="P72" s="127">
        <f t="shared" si="0"/>
        <v>1817.7075622677887</v>
      </c>
    </row>
    <row r="73" spans="1:25" ht="60" customHeight="1">
      <c r="B73" s="34"/>
      <c r="C73" s="34"/>
      <c r="D73" s="63" t="s">
        <v>392</v>
      </c>
      <c r="E73" s="114" t="s">
        <v>406</v>
      </c>
      <c r="F73" s="50" t="s">
        <v>13</v>
      </c>
      <c r="G73" s="94"/>
      <c r="H73" s="50" t="s">
        <v>398</v>
      </c>
      <c r="I73" s="66" t="s">
        <v>400</v>
      </c>
      <c r="J73" s="50" t="s">
        <v>399</v>
      </c>
      <c r="K73" s="50" t="s">
        <v>404</v>
      </c>
      <c r="L73" s="69" t="s">
        <v>396</v>
      </c>
      <c r="M73" s="69" t="s">
        <v>375</v>
      </c>
      <c r="N73" s="69" t="s">
        <v>374</v>
      </c>
      <c r="O73" s="28">
        <v>443.06183920320001</v>
      </c>
      <c r="P73" s="127">
        <f t="shared" si="0"/>
        <v>2135.558064959424</v>
      </c>
    </row>
    <row r="74" spans="1:25" ht="60" customHeight="1">
      <c r="B74" s="34"/>
      <c r="C74" s="34"/>
      <c r="D74" s="63" t="s">
        <v>391</v>
      </c>
      <c r="E74" s="114" t="s">
        <v>406</v>
      </c>
      <c r="F74" s="50" t="s">
        <v>13</v>
      </c>
      <c r="G74" s="94"/>
      <c r="H74" s="50" t="s">
        <v>401</v>
      </c>
      <c r="I74" s="66" t="s">
        <v>403</v>
      </c>
      <c r="J74" s="50" t="s">
        <v>399</v>
      </c>
      <c r="K74" s="50" t="s">
        <v>405</v>
      </c>
      <c r="L74" s="69" t="s">
        <v>397</v>
      </c>
      <c r="M74" s="69" t="s">
        <v>375</v>
      </c>
      <c r="N74" s="69" t="s">
        <v>374</v>
      </c>
      <c r="O74" s="28">
        <v>793.38980508479995</v>
      </c>
      <c r="P74" s="127">
        <f t="shared" si="0"/>
        <v>3824.1388605087359</v>
      </c>
    </row>
    <row r="75" spans="1:25" ht="60" customHeight="1">
      <c r="B75" s="34"/>
      <c r="C75" s="34"/>
      <c r="D75" s="63" t="s">
        <v>162</v>
      </c>
      <c r="E75" s="90" t="s">
        <v>22</v>
      </c>
      <c r="F75" s="50" t="s">
        <v>13</v>
      </c>
      <c r="G75" s="94" t="s">
        <v>14</v>
      </c>
      <c r="H75" s="50" t="s">
        <v>163</v>
      </c>
      <c r="I75" s="50" t="s">
        <v>164</v>
      </c>
      <c r="J75" s="50" t="s">
        <v>160</v>
      </c>
      <c r="K75" s="50" t="s">
        <v>165</v>
      </c>
      <c r="L75" s="50" t="s">
        <v>166</v>
      </c>
      <c r="M75" s="69" t="s">
        <v>375</v>
      </c>
      <c r="N75" s="69" t="s">
        <v>374</v>
      </c>
      <c r="O75" s="28">
        <v>200.014236576</v>
      </c>
      <c r="P75" s="127">
        <f t="shared" ref="P75:P138" si="1">O75*4.82</f>
        <v>964.06862029632009</v>
      </c>
    </row>
    <row r="76" spans="1:25" ht="60" customHeight="1">
      <c r="B76" s="34"/>
      <c r="C76" s="34"/>
      <c r="D76" s="63" t="s">
        <v>167</v>
      </c>
      <c r="E76" s="90" t="s">
        <v>168</v>
      </c>
      <c r="F76" s="50" t="s">
        <v>13</v>
      </c>
      <c r="G76" s="94" t="s">
        <v>14</v>
      </c>
      <c r="H76" s="50" t="s">
        <v>169</v>
      </c>
      <c r="I76" s="50" t="s">
        <v>164</v>
      </c>
      <c r="J76" s="50" t="s">
        <v>170</v>
      </c>
      <c r="K76" s="50" t="s">
        <v>165</v>
      </c>
      <c r="L76" s="50" t="s">
        <v>171</v>
      </c>
      <c r="M76" s="69" t="s">
        <v>375</v>
      </c>
      <c r="N76" s="69" t="s">
        <v>374</v>
      </c>
      <c r="O76" s="28">
        <v>236.380461408</v>
      </c>
      <c r="P76" s="127">
        <f t="shared" si="1"/>
        <v>1139.35382398656</v>
      </c>
    </row>
    <row r="77" spans="1:25" ht="60" customHeight="1">
      <c r="B77" s="34"/>
      <c r="C77" s="34"/>
      <c r="D77" s="63" t="s">
        <v>172</v>
      </c>
      <c r="E77" s="90" t="s">
        <v>173</v>
      </c>
      <c r="F77" s="50" t="s">
        <v>13</v>
      </c>
      <c r="G77" s="94" t="s">
        <v>14</v>
      </c>
      <c r="H77" s="50" t="s">
        <v>174</v>
      </c>
      <c r="I77" s="50" t="s">
        <v>164</v>
      </c>
      <c r="J77" s="50" t="s">
        <v>175</v>
      </c>
      <c r="K77" s="50" t="s">
        <v>165</v>
      </c>
      <c r="L77" s="50" t="s">
        <v>176</v>
      </c>
      <c r="M77" s="69" t="s">
        <v>375</v>
      </c>
      <c r="N77" s="69" t="s">
        <v>374</v>
      </c>
      <c r="O77" s="28">
        <v>274.56499748159996</v>
      </c>
      <c r="P77" s="127">
        <f t="shared" si="1"/>
        <v>1323.4032878613118</v>
      </c>
    </row>
    <row r="78" spans="1:25" s="25" customFormat="1">
      <c r="D78" s="12"/>
      <c r="E78" s="12"/>
      <c r="F78" s="12"/>
      <c r="G78" s="68"/>
      <c r="H78" s="17"/>
      <c r="I78" s="12"/>
      <c r="J78" s="56"/>
      <c r="K78" s="56"/>
      <c r="L78" s="43"/>
      <c r="M78" s="43"/>
      <c r="N78" s="43"/>
      <c r="O78" s="23"/>
      <c r="P78" s="127"/>
    </row>
    <row r="79" spans="1:25" ht="60" customHeight="1">
      <c r="B79" s="34"/>
      <c r="C79" s="34"/>
      <c r="D79" s="63" t="s">
        <v>177</v>
      </c>
      <c r="E79" s="90" t="s">
        <v>173</v>
      </c>
      <c r="F79" s="50" t="s">
        <v>13</v>
      </c>
      <c r="G79" s="94" t="s">
        <v>14</v>
      </c>
      <c r="H79" s="50" t="s">
        <v>163</v>
      </c>
      <c r="I79" s="50" t="s">
        <v>178</v>
      </c>
      <c r="J79" s="50" t="s">
        <v>160</v>
      </c>
      <c r="K79" s="50" t="s">
        <v>165</v>
      </c>
      <c r="L79" s="69" t="s">
        <v>179</v>
      </c>
      <c r="M79" s="69" t="s">
        <v>375</v>
      </c>
      <c r="N79" s="69" t="s">
        <v>374</v>
      </c>
      <c r="O79" s="28">
        <v>270.72634041600008</v>
      </c>
      <c r="P79" s="127">
        <f t="shared" si="1"/>
        <v>1304.9009608051206</v>
      </c>
    </row>
    <row r="80" spans="1:25" ht="60" customHeight="1">
      <c r="B80" s="34"/>
      <c r="C80" s="34"/>
      <c r="D80" s="63" t="s">
        <v>180</v>
      </c>
      <c r="E80" s="89" t="s">
        <v>12</v>
      </c>
      <c r="F80" s="50" t="s">
        <v>13</v>
      </c>
      <c r="G80" s="94" t="s">
        <v>14</v>
      </c>
      <c r="H80" s="50" t="s">
        <v>169</v>
      </c>
      <c r="I80" s="50" t="s">
        <v>178</v>
      </c>
      <c r="J80" s="50" t="s">
        <v>170</v>
      </c>
      <c r="K80" s="50" t="s">
        <v>165</v>
      </c>
      <c r="L80" s="69" t="s">
        <v>181</v>
      </c>
      <c r="M80" s="69" t="s">
        <v>375</v>
      </c>
      <c r="N80" s="69" t="s">
        <v>374</v>
      </c>
      <c r="O80" s="28">
        <v>292.95014448000001</v>
      </c>
      <c r="P80" s="127">
        <f t="shared" si="1"/>
        <v>1412.0196963936</v>
      </c>
    </row>
    <row r="81" spans="1:25" ht="60" customHeight="1">
      <c r="B81" s="34"/>
      <c r="C81" s="34"/>
      <c r="D81" s="63" t="s">
        <v>182</v>
      </c>
      <c r="E81" s="89" t="s">
        <v>12</v>
      </c>
      <c r="F81" s="50" t="s">
        <v>13</v>
      </c>
      <c r="G81" s="94" t="s">
        <v>14</v>
      </c>
      <c r="H81" s="50" t="s">
        <v>174</v>
      </c>
      <c r="I81" s="50" t="s">
        <v>178</v>
      </c>
      <c r="J81" s="50" t="s">
        <v>175</v>
      </c>
      <c r="K81" s="50" t="s">
        <v>165</v>
      </c>
      <c r="L81" s="69" t="s">
        <v>183</v>
      </c>
      <c r="M81" s="69" t="s">
        <v>375</v>
      </c>
      <c r="N81" s="69" t="s">
        <v>374</v>
      </c>
      <c r="O81" s="28">
        <v>347.49948172800003</v>
      </c>
      <c r="P81" s="127">
        <f t="shared" si="1"/>
        <v>1674.9475019289603</v>
      </c>
    </row>
    <row r="82" spans="1:25" s="25" customFormat="1">
      <c r="D82" s="12"/>
      <c r="E82" s="12"/>
      <c r="F82" s="12"/>
      <c r="G82" s="68"/>
      <c r="H82" s="17"/>
      <c r="I82" s="12"/>
      <c r="J82" s="56"/>
      <c r="K82" s="56"/>
      <c r="L82" s="43"/>
      <c r="M82" s="43"/>
      <c r="N82" s="43"/>
      <c r="O82" s="23"/>
      <c r="P82" s="127"/>
    </row>
    <row r="83" spans="1:25" s="8" customFormat="1">
      <c r="D83" s="12"/>
      <c r="E83" s="12"/>
      <c r="F83" s="12"/>
      <c r="G83" s="12"/>
      <c r="H83" s="6"/>
      <c r="I83" s="12"/>
      <c r="J83" s="57"/>
      <c r="K83" s="57"/>
      <c r="L83" s="43"/>
      <c r="M83" s="43"/>
      <c r="N83" s="43"/>
      <c r="O83" s="18"/>
      <c r="P83" s="127"/>
    </row>
    <row r="84" spans="1:25" s="11" customFormat="1" ht="32.1" customHeight="1">
      <c r="A84" s="80"/>
      <c r="B84" s="33"/>
      <c r="C84" s="81" t="s">
        <v>184</v>
      </c>
      <c r="D84" s="33"/>
      <c r="E84" s="81"/>
      <c r="F84" s="82"/>
      <c r="G84" s="82"/>
      <c r="H84" s="6"/>
      <c r="I84" s="82"/>
      <c r="J84" s="57"/>
      <c r="K84" s="57"/>
      <c r="L84" s="83"/>
      <c r="M84" s="83"/>
      <c r="N84" s="83"/>
      <c r="O84" s="84"/>
      <c r="P84" s="127"/>
      <c r="Q84" s="33"/>
      <c r="R84" s="33"/>
      <c r="S84" s="33"/>
      <c r="T84" s="33"/>
      <c r="U84" s="33"/>
      <c r="V84" s="33"/>
      <c r="W84" s="33"/>
      <c r="X84" s="33"/>
      <c r="Y84" s="33"/>
    </row>
    <row r="85" spans="1:25" s="8" customFormat="1">
      <c r="D85" s="12"/>
      <c r="E85" s="12"/>
      <c r="F85" s="12"/>
      <c r="G85" s="17"/>
      <c r="H85" s="17"/>
      <c r="I85" s="12"/>
      <c r="J85" s="56"/>
      <c r="K85" s="56"/>
      <c r="L85" s="43"/>
      <c r="M85" s="43"/>
      <c r="N85" s="43"/>
      <c r="O85" s="18"/>
      <c r="P85" s="127"/>
    </row>
    <row r="86" spans="1:25" s="30" customFormat="1" ht="66" customHeight="1">
      <c r="A86" s="35"/>
      <c r="B86" s="36"/>
      <c r="C86" s="36"/>
      <c r="D86" s="63" t="s">
        <v>344</v>
      </c>
      <c r="E86" s="111" t="s">
        <v>349</v>
      </c>
      <c r="F86" s="87" t="s">
        <v>186</v>
      </c>
      <c r="G86" s="94" t="s">
        <v>14</v>
      </c>
      <c r="H86" s="50" t="s">
        <v>345</v>
      </c>
      <c r="I86" s="50" t="s">
        <v>351</v>
      </c>
      <c r="J86" s="50" t="s">
        <v>346</v>
      </c>
      <c r="K86" s="50" t="s">
        <v>347</v>
      </c>
      <c r="L86" s="69" t="s">
        <v>348</v>
      </c>
      <c r="M86" s="69" t="s">
        <v>375</v>
      </c>
      <c r="N86" s="69" t="s">
        <v>374</v>
      </c>
      <c r="O86" s="28">
        <v>1263.4990240068</v>
      </c>
      <c r="P86" s="127">
        <f t="shared" si="1"/>
        <v>6090.0652957127768</v>
      </c>
      <c r="Q86" s="35"/>
      <c r="R86" s="35"/>
      <c r="S86" s="35"/>
      <c r="T86" s="35"/>
      <c r="U86" s="35"/>
      <c r="V86" s="35"/>
      <c r="W86" s="35"/>
      <c r="X86" s="35"/>
      <c r="Y86" s="98"/>
    </row>
    <row r="87" spans="1:25" s="27" customFormat="1" ht="66" customHeight="1">
      <c r="A87" s="8"/>
      <c r="B87" s="24"/>
      <c r="C87" s="24"/>
      <c r="D87" s="63" t="s">
        <v>185</v>
      </c>
      <c r="E87" s="89" t="s">
        <v>12</v>
      </c>
      <c r="F87" s="50" t="s">
        <v>186</v>
      </c>
      <c r="G87" s="94" t="s">
        <v>14</v>
      </c>
      <c r="H87" s="50" t="s">
        <v>65</v>
      </c>
      <c r="I87" s="50" t="s">
        <v>187</v>
      </c>
      <c r="J87" s="50" t="s">
        <v>41</v>
      </c>
      <c r="K87" s="50" t="s">
        <v>188</v>
      </c>
      <c r="L87" s="69" t="s">
        <v>189</v>
      </c>
      <c r="M87" s="69" t="s">
        <v>375</v>
      </c>
      <c r="N87" s="69" t="s">
        <v>374</v>
      </c>
      <c r="O87" s="28">
        <v>679.44818511360018</v>
      </c>
      <c r="P87" s="127">
        <f t="shared" si="1"/>
        <v>3274.940252247553</v>
      </c>
      <c r="Q87" s="8"/>
      <c r="R87" s="8"/>
      <c r="S87" s="8"/>
      <c r="T87" s="8"/>
      <c r="U87" s="8"/>
      <c r="V87" s="8"/>
      <c r="W87" s="8"/>
      <c r="X87" s="8"/>
      <c r="Y87" s="96"/>
    </row>
    <row r="88" spans="1:25" s="27" customFormat="1" ht="66" customHeight="1">
      <c r="A88" s="8"/>
      <c r="B88" s="24"/>
      <c r="C88" s="24"/>
      <c r="D88" s="63" t="s">
        <v>190</v>
      </c>
      <c r="E88" s="89" t="s">
        <v>12</v>
      </c>
      <c r="F88" s="50" t="s">
        <v>186</v>
      </c>
      <c r="G88" s="94" t="s">
        <v>14</v>
      </c>
      <c r="H88" s="50" t="s">
        <v>191</v>
      </c>
      <c r="I88" s="50" t="s">
        <v>192</v>
      </c>
      <c r="J88" s="50" t="s">
        <v>41</v>
      </c>
      <c r="K88" s="50" t="s">
        <v>188</v>
      </c>
      <c r="L88" s="69" t="s">
        <v>193</v>
      </c>
      <c r="M88" s="69" t="s">
        <v>375</v>
      </c>
      <c r="N88" s="69" t="s">
        <v>374</v>
      </c>
      <c r="O88" s="28">
        <v>847.50957365760019</v>
      </c>
      <c r="P88" s="127">
        <f t="shared" si="1"/>
        <v>4084.9961450296332</v>
      </c>
      <c r="Q88" s="8"/>
      <c r="R88" s="8"/>
      <c r="S88" s="8"/>
      <c r="T88" s="8"/>
      <c r="U88" s="8"/>
      <c r="V88" s="8"/>
      <c r="W88" s="8"/>
      <c r="X88" s="8"/>
      <c r="Y88" s="96"/>
    </row>
    <row r="89" spans="1:25" s="27" customFormat="1" ht="66" customHeight="1">
      <c r="A89" s="8"/>
      <c r="B89" s="24"/>
      <c r="C89" s="24"/>
      <c r="D89" s="63" t="s">
        <v>194</v>
      </c>
      <c r="E89" s="111" t="s">
        <v>352</v>
      </c>
      <c r="F89" s="50" t="s">
        <v>186</v>
      </c>
      <c r="G89" s="94" t="s">
        <v>14</v>
      </c>
      <c r="H89" s="50" t="s">
        <v>191</v>
      </c>
      <c r="I89" s="50" t="s">
        <v>192</v>
      </c>
      <c r="J89" s="50" t="s">
        <v>41</v>
      </c>
      <c r="K89" s="50" t="s">
        <v>195</v>
      </c>
      <c r="L89" s="69" t="s">
        <v>196</v>
      </c>
      <c r="M89" s="69" t="s">
        <v>375</v>
      </c>
      <c r="N89" s="69" t="s">
        <v>374</v>
      </c>
      <c r="O89" s="28">
        <v>1029.3459938697602</v>
      </c>
      <c r="P89" s="127">
        <f t="shared" si="1"/>
        <v>4961.4476904522444</v>
      </c>
      <c r="Q89" s="8"/>
      <c r="R89" s="8"/>
      <c r="S89" s="8"/>
      <c r="T89" s="8"/>
      <c r="U89" s="8"/>
      <c r="V89" s="8"/>
      <c r="W89" s="8"/>
      <c r="X89" s="8"/>
      <c r="Y89" s="96"/>
    </row>
    <row r="90" spans="1:25" s="25" customFormat="1">
      <c r="D90" s="12"/>
      <c r="E90" s="12"/>
      <c r="F90" s="12"/>
      <c r="G90" s="68"/>
      <c r="H90" s="17"/>
      <c r="I90" s="12"/>
      <c r="J90" s="56"/>
      <c r="K90" s="56"/>
      <c r="L90" s="43"/>
      <c r="M90" s="43"/>
      <c r="N90" s="43"/>
      <c r="O90" s="23"/>
      <c r="P90" s="127">
        <f t="shared" si="1"/>
        <v>0</v>
      </c>
    </row>
    <row r="91" spans="1:25" s="8" customFormat="1" ht="60" customHeight="1">
      <c r="B91" s="24"/>
      <c r="C91" s="24"/>
      <c r="D91" s="63" t="s">
        <v>197</v>
      </c>
      <c r="E91" s="89" t="s">
        <v>12</v>
      </c>
      <c r="F91" s="50" t="s">
        <v>186</v>
      </c>
      <c r="G91" s="94" t="s">
        <v>14</v>
      </c>
      <c r="H91" s="50" t="s">
        <v>198</v>
      </c>
      <c r="I91" s="50" t="s">
        <v>199</v>
      </c>
      <c r="J91" s="50" t="s">
        <v>41</v>
      </c>
      <c r="K91" s="50" t="s">
        <v>200</v>
      </c>
      <c r="L91" s="69" t="s">
        <v>201</v>
      </c>
      <c r="M91" s="69" t="s">
        <v>375</v>
      </c>
      <c r="N91" s="69" t="s">
        <v>374</v>
      </c>
      <c r="O91" s="28">
        <v>542.49315893135997</v>
      </c>
      <c r="P91" s="127">
        <f t="shared" si="1"/>
        <v>2614.8170260491552</v>
      </c>
    </row>
    <row r="92" spans="1:25" s="8" customFormat="1" ht="60" customHeight="1">
      <c r="B92" s="24"/>
      <c r="C92" s="24"/>
      <c r="D92" s="63" t="s">
        <v>202</v>
      </c>
      <c r="E92" s="89" t="s">
        <v>12</v>
      </c>
      <c r="F92" s="50" t="s">
        <v>186</v>
      </c>
      <c r="G92" s="94" t="s">
        <v>14</v>
      </c>
      <c r="H92" s="50" t="s">
        <v>203</v>
      </c>
      <c r="I92" s="50" t="s">
        <v>204</v>
      </c>
      <c r="J92" s="50" t="s">
        <v>50</v>
      </c>
      <c r="K92" s="50" t="s">
        <v>200</v>
      </c>
      <c r="L92" s="69" t="s">
        <v>205</v>
      </c>
      <c r="M92" s="69" t="s">
        <v>375</v>
      </c>
      <c r="N92" s="69" t="s">
        <v>374</v>
      </c>
      <c r="O92" s="28">
        <v>628.11743529830414</v>
      </c>
      <c r="P92" s="127">
        <f t="shared" si="1"/>
        <v>3027.5260381378262</v>
      </c>
    </row>
    <row r="93" spans="1:25" s="25" customFormat="1">
      <c r="D93" s="12"/>
      <c r="E93" s="12"/>
      <c r="F93" s="12"/>
      <c r="G93" s="68"/>
      <c r="H93" s="17"/>
      <c r="I93" s="12"/>
      <c r="J93" s="56"/>
      <c r="K93" s="56"/>
      <c r="L93" s="43"/>
      <c r="M93" s="43"/>
      <c r="N93" s="43"/>
      <c r="O93" s="23"/>
      <c r="P93" s="127"/>
    </row>
    <row r="94" spans="1:25" s="27" customFormat="1" ht="60" customHeight="1">
      <c r="A94" s="8"/>
      <c r="B94" s="24"/>
      <c r="C94" s="24"/>
      <c r="D94" s="63" t="s">
        <v>206</v>
      </c>
      <c r="E94" s="50" t="s">
        <v>59</v>
      </c>
      <c r="F94" s="50" t="s">
        <v>186</v>
      </c>
      <c r="G94" s="94" t="s">
        <v>14</v>
      </c>
      <c r="H94" s="50" t="s">
        <v>207</v>
      </c>
      <c r="I94" s="50" t="s">
        <v>208</v>
      </c>
      <c r="J94" s="50" t="s">
        <v>41</v>
      </c>
      <c r="K94" s="50" t="s">
        <v>209</v>
      </c>
      <c r="L94" s="50" t="s">
        <v>210</v>
      </c>
      <c r="M94" s="69" t="s">
        <v>375</v>
      </c>
      <c r="N94" s="69" t="s">
        <v>374</v>
      </c>
      <c r="O94" s="28">
        <v>774.32784223535987</v>
      </c>
      <c r="P94" s="127">
        <f t="shared" si="1"/>
        <v>3732.2601995744349</v>
      </c>
      <c r="Q94" s="8"/>
      <c r="R94" s="8"/>
      <c r="S94" s="8"/>
      <c r="T94" s="8"/>
      <c r="U94" s="8"/>
      <c r="V94" s="8"/>
      <c r="W94" s="8"/>
      <c r="X94" s="8"/>
      <c r="Y94" s="96"/>
    </row>
    <row r="95" spans="1:25" s="27" customFormat="1" ht="60" customHeight="1">
      <c r="A95" s="8"/>
      <c r="B95" s="24"/>
      <c r="C95" s="24"/>
      <c r="D95" s="63" t="s">
        <v>211</v>
      </c>
      <c r="E95" s="50" t="s">
        <v>59</v>
      </c>
      <c r="F95" s="50" t="s">
        <v>186</v>
      </c>
      <c r="G95" s="94" t="s">
        <v>14</v>
      </c>
      <c r="H95" s="50" t="s">
        <v>212</v>
      </c>
      <c r="I95" s="50" t="s">
        <v>208</v>
      </c>
      <c r="J95" s="50" t="s">
        <v>50</v>
      </c>
      <c r="K95" s="50" t="s">
        <v>209</v>
      </c>
      <c r="L95" s="50" t="s">
        <v>213</v>
      </c>
      <c r="M95" s="69" t="s">
        <v>375</v>
      </c>
      <c r="N95" s="69" t="s">
        <v>374</v>
      </c>
      <c r="O95" s="28">
        <v>867.06171555695994</v>
      </c>
      <c r="P95" s="127">
        <f t="shared" si="1"/>
        <v>4179.2374689845474</v>
      </c>
      <c r="Q95" s="8"/>
      <c r="R95" s="8"/>
      <c r="S95" s="8"/>
      <c r="T95" s="8"/>
      <c r="U95" s="8"/>
      <c r="V95" s="8"/>
      <c r="W95" s="8"/>
      <c r="X95" s="8"/>
      <c r="Y95" s="96"/>
    </row>
    <row r="96" spans="1:25" s="25" customFormat="1">
      <c r="D96" s="12"/>
      <c r="E96" s="12"/>
      <c r="F96" s="12"/>
      <c r="G96" s="68"/>
      <c r="H96" s="17"/>
      <c r="I96" s="12"/>
      <c r="J96" s="56"/>
      <c r="K96" s="56"/>
      <c r="L96" s="43"/>
      <c r="M96" s="43"/>
      <c r="N96" s="43"/>
      <c r="O96" s="23"/>
      <c r="P96" s="127">
        <f t="shared" si="1"/>
        <v>0</v>
      </c>
    </row>
    <row r="97" spans="1:25" s="27" customFormat="1" ht="60" customHeight="1">
      <c r="A97" s="8"/>
      <c r="B97" s="24"/>
      <c r="C97" s="24"/>
      <c r="D97" s="63" t="s">
        <v>214</v>
      </c>
      <c r="E97" s="89" t="s">
        <v>12</v>
      </c>
      <c r="F97" s="50" t="s">
        <v>215</v>
      </c>
      <c r="G97" s="94" t="s">
        <v>14</v>
      </c>
      <c r="H97" s="50" t="s">
        <v>60</v>
      </c>
      <c r="I97" s="50" t="s">
        <v>216</v>
      </c>
      <c r="J97" s="50" t="s">
        <v>50</v>
      </c>
      <c r="K97" s="50" t="s">
        <v>217</v>
      </c>
      <c r="L97" s="50" t="s">
        <v>218</v>
      </c>
      <c r="M97" s="50" t="s">
        <v>375</v>
      </c>
      <c r="N97" s="50" t="s">
        <v>374</v>
      </c>
      <c r="O97" s="28">
        <v>577.26836142696004</v>
      </c>
      <c r="P97" s="127">
        <f t="shared" si="1"/>
        <v>2782.4335020779477</v>
      </c>
      <c r="Q97" s="8"/>
      <c r="R97" s="8"/>
      <c r="S97" s="8"/>
      <c r="T97" s="8"/>
      <c r="U97" s="8"/>
      <c r="V97" s="8"/>
      <c r="W97" s="8"/>
      <c r="X97" s="8"/>
      <c r="Y97" s="96"/>
    </row>
    <row r="98" spans="1:25" s="27" customFormat="1" ht="60" customHeight="1">
      <c r="A98" s="8"/>
      <c r="B98" s="24"/>
      <c r="C98" s="24"/>
      <c r="D98" s="63" t="s">
        <v>219</v>
      </c>
      <c r="E98" s="89" t="s">
        <v>12</v>
      </c>
      <c r="F98" s="50" t="s">
        <v>215</v>
      </c>
      <c r="G98" s="94" t="s">
        <v>14</v>
      </c>
      <c r="H98" s="50" t="s">
        <v>65</v>
      </c>
      <c r="I98" s="50" t="s">
        <v>216</v>
      </c>
      <c r="J98" s="50" t="s">
        <v>41</v>
      </c>
      <c r="K98" s="50" t="s">
        <v>220</v>
      </c>
      <c r="L98" s="50" t="s">
        <v>221</v>
      </c>
      <c r="M98" s="50" t="s">
        <v>375</v>
      </c>
      <c r="N98" s="50" t="s">
        <v>374</v>
      </c>
      <c r="O98" s="28">
        <v>625.9536449208</v>
      </c>
      <c r="P98" s="127">
        <f t="shared" si="1"/>
        <v>3017.0965685182564</v>
      </c>
      <c r="Q98" s="8"/>
      <c r="R98" s="8"/>
      <c r="S98" s="8"/>
      <c r="T98" s="8"/>
      <c r="U98" s="8"/>
      <c r="V98" s="8"/>
      <c r="W98" s="8"/>
      <c r="X98" s="8"/>
      <c r="Y98" s="96"/>
    </row>
    <row r="99" spans="1:25" s="27" customFormat="1" ht="60" customHeight="1">
      <c r="A99" s="8"/>
      <c r="B99" s="24"/>
      <c r="C99" s="24"/>
      <c r="D99" s="63" t="s">
        <v>222</v>
      </c>
      <c r="E99" s="89" t="s">
        <v>12</v>
      </c>
      <c r="F99" s="50" t="s">
        <v>215</v>
      </c>
      <c r="G99" s="94" t="s">
        <v>14</v>
      </c>
      <c r="H99" s="50" t="s">
        <v>69</v>
      </c>
      <c r="I99" s="50" t="s">
        <v>216</v>
      </c>
      <c r="J99" s="50" t="s">
        <v>41</v>
      </c>
      <c r="K99" s="50" t="s">
        <v>220</v>
      </c>
      <c r="L99" s="50" t="s">
        <v>223</v>
      </c>
      <c r="M99" s="50" t="s">
        <v>375</v>
      </c>
      <c r="N99" s="50" t="s">
        <v>374</v>
      </c>
      <c r="O99" s="28">
        <v>644.50041958512008</v>
      </c>
      <c r="P99" s="127">
        <f t="shared" si="1"/>
        <v>3106.492022400279</v>
      </c>
      <c r="Q99" s="8"/>
      <c r="R99" s="8"/>
      <c r="S99" s="8"/>
      <c r="T99" s="8"/>
      <c r="U99" s="8"/>
      <c r="V99" s="8"/>
      <c r="W99" s="8"/>
      <c r="X99" s="8"/>
      <c r="Y99" s="96"/>
    </row>
    <row r="100" spans="1:25" s="27" customFormat="1" ht="60" customHeight="1">
      <c r="A100" s="8"/>
      <c r="B100" s="24"/>
      <c r="C100" s="24"/>
      <c r="D100" s="63" t="s">
        <v>224</v>
      </c>
      <c r="E100" s="89" t="s">
        <v>12</v>
      </c>
      <c r="F100" s="50" t="s">
        <v>215</v>
      </c>
      <c r="G100" s="94" t="s">
        <v>14</v>
      </c>
      <c r="H100" s="50" t="s">
        <v>225</v>
      </c>
      <c r="I100" s="50" t="s">
        <v>216</v>
      </c>
      <c r="J100" s="50" t="s">
        <v>41</v>
      </c>
      <c r="K100" s="50" t="s">
        <v>220</v>
      </c>
      <c r="L100" s="50" t="s">
        <v>226</v>
      </c>
      <c r="M100" s="50" t="s">
        <v>375</v>
      </c>
      <c r="N100" s="50" t="s">
        <v>374</v>
      </c>
      <c r="O100" s="28">
        <v>644.50041958512008</v>
      </c>
      <c r="P100" s="127">
        <f t="shared" si="1"/>
        <v>3106.492022400279</v>
      </c>
      <c r="Q100" s="8"/>
      <c r="R100" s="8"/>
      <c r="S100" s="8"/>
      <c r="T100" s="8"/>
      <c r="U100" s="8"/>
      <c r="V100" s="8"/>
      <c r="W100" s="8"/>
      <c r="X100" s="8"/>
      <c r="Y100" s="96"/>
    </row>
    <row r="101" spans="1:25" s="27" customFormat="1" ht="60" customHeight="1">
      <c r="A101" s="8"/>
      <c r="B101" s="24"/>
      <c r="C101" s="24"/>
      <c r="D101" s="63" t="s">
        <v>227</v>
      </c>
      <c r="E101" s="92" t="s">
        <v>59</v>
      </c>
      <c r="F101" s="50" t="s">
        <v>215</v>
      </c>
      <c r="G101" s="94" t="s">
        <v>14</v>
      </c>
      <c r="H101" s="50" t="s">
        <v>212</v>
      </c>
      <c r="I101" s="50" t="s">
        <v>216</v>
      </c>
      <c r="J101" s="50" t="s">
        <v>50</v>
      </c>
      <c r="K101" s="50" t="s">
        <v>220</v>
      </c>
      <c r="L101" s="50" t="s">
        <v>228</v>
      </c>
      <c r="M101" s="50" t="s">
        <v>375</v>
      </c>
      <c r="N101" s="50" t="s">
        <v>374</v>
      </c>
      <c r="O101" s="28">
        <v>762.73610807016007</v>
      </c>
      <c r="P101" s="127">
        <f t="shared" si="1"/>
        <v>3676.3880408981718</v>
      </c>
      <c r="Q101" s="8"/>
      <c r="R101" s="8"/>
      <c r="S101" s="8"/>
      <c r="T101" s="8"/>
      <c r="U101" s="8"/>
      <c r="V101" s="8"/>
      <c r="W101" s="8"/>
      <c r="X101" s="8"/>
      <c r="Y101" s="96"/>
    </row>
    <row r="102" spans="1:25" s="8" customFormat="1">
      <c r="D102" s="12"/>
      <c r="E102" s="12"/>
      <c r="F102" s="12"/>
      <c r="G102" s="12"/>
      <c r="H102" s="17"/>
      <c r="I102" s="12"/>
      <c r="J102" s="56"/>
      <c r="K102" s="56"/>
      <c r="L102" s="43"/>
      <c r="M102" s="43"/>
      <c r="N102" s="43"/>
      <c r="O102" s="18"/>
      <c r="P102" s="127"/>
    </row>
    <row r="103" spans="1:25" s="11" customFormat="1" ht="32.1" customHeight="1">
      <c r="A103" s="80"/>
      <c r="B103" s="33"/>
      <c r="C103" s="81" t="s">
        <v>229</v>
      </c>
      <c r="D103" s="33"/>
      <c r="E103" s="81"/>
      <c r="F103" s="82"/>
      <c r="G103" s="82"/>
      <c r="H103" s="6"/>
      <c r="I103" s="82"/>
      <c r="J103" s="57"/>
      <c r="K103" s="57"/>
      <c r="L103" s="83"/>
      <c r="M103" s="83"/>
      <c r="N103" s="83"/>
      <c r="O103" s="84"/>
      <c r="P103" s="127"/>
      <c r="Q103" s="33"/>
      <c r="R103" s="33"/>
      <c r="S103" s="33"/>
      <c r="T103" s="33"/>
      <c r="U103" s="33"/>
      <c r="V103" s="33"/>
      <c r="W103" s="33"/>
      <c r="X103" s="33"/>
      <c r="Y103" s="33"/>
    </row>
    <row r="104" spans="1:25" s="8" customFormat="1">
      <c r="D104" s="12"/>
      <c r="E104" s="12"/>
      <c r="F104" s="12"/>
      <c r="G104" s="17"/>
      <c r="H104" s="17"/>
      <c r="I104" s="12"/>
      <c r="J104" s="56"/>
      <c r="K104" s="56"/>
      <c r="L104" s="43"/>
      <c r="M104" s="43"/>
      <c r="N104" s="43"/>
      <c r="O104" s="18"/>
      <c r="P104" s="127"/>
    </row>
    <row r="105" spans="1:25" s="27" customFormat="1" ht="66" customHeight="1">
      <c r="A105" s="8"/>
      <c r="B105" s="24"/>
      <c r="C105" s="24"/>
      <c r="D105" s="63" t="s">
        <v>230</v>
      </c>
      <c r="E105" s="89" t="s">
        <v>12</v>
      </c>
      <c r="F105" s="50" t="s">
        <v>13</v>
      </c>
      <c r="G105" s="94" t="s">
        <v>14</v>
      </c>
      <c r="H105" s="50" t="s">
        <v>231</v>
      </c>
      <c r="I105" s="50" t="s">
        <v>232</v>
      </c>
      <c r="J105" s="87" t="s">
        <v>233</v>
      </c>
      <c r="K105" s="50" t="s">
        <v>234</v>
      </c>
      <c r="L105" s="69" t="s">
        <v>235</v>
      </c>
      <c r="M105" s="69" t="s">
        <v>375</v>
      </c>
      <c r="N105" s="69" t="s">
        <v>374</v>
      </c>
      <c r="O105" s="28">
        <v>407.22266110789565</v>
      </c>
      <c r="P105" s="127">
        <f t="shared" si="1"/>
        <v>1962.813226540057</v>
      </c>
      <c r="Q105" s="8"/>
      <c r="R105" s="8"/>
      <c r="S105" s="8"/>
      <c r="T105" s="8"/>
      <c r="U105" s="8"/>
      <c r="V105" s="8"/>
      <c r="W105" s="8"/>
      <c r="X105" s="8"/>
      <c r="Y105" s="96"/>
    </row>
    <row r="106" spans="1:25" s="27" customFormat="1" ht="66" customHeight="1">
      <c r="A106" s="8"/>
      <c r="B106" s="24"/>
      <c r="C106" s="24"/>
      <c r="D106" s="63" t="s">
        <v>236</v>
      </c>
      <c r="E106" s="89" t="s">
        <v>12</v>
      </c>
      <c r="F106" s="50" t="s">
        <v>13</v>
      </c>
      <c r="G106" s="94" t="s">
        <v>14</v>
      </c>
      <c r="H106" s="50" t="s">
        <v>237</v>
      </c>
      <c r="I106" s="50" t="s">
        <v>238</v>
      </c>
      <c r="J106" s="50" t="s">
        <v>239</v>
      </c>
      <c r="K106" s="50" t="s">
        <v>240</v>
      </c>
      <c r="L106" s="69" t="s">
        <v>241</v>
      </c>
      <c r="M106" s="69" t="s">
        <v>375</v>
      </c>
      <c r="N106" s="69" t="s">
        <v>374</v>
      </c>
      <c r="O106" s="28">
        <v>695.50404991200003</v>
      </c>
      <c r="P106" s="127">
        <f t="shared" si="1"/>
        <v>3352.3295205758404</v>
      </c>
      <c r="Q106" s="8"/>
      <c r="R106" s="8"/>
      <c r="S106" s="8"/>
      <c r="T106" s="8"/>
      <c r="U106" s="8"/>
      <c r="V106" s="8"/>
      <c r="W106" s="8"/>
      <c r="X106" s="8"/>
      <c r="Y106" s="96"/>
    </row>
    <row r="107" spans="1:25" s="30" customFormat="1" ht="66" customHeight="1">
      <c r="A107" s="35"/>
      <c r="B107" s="36"/>
      <c r="C107" s="36"/>
      <c r="D107" s="63" t="s">
        <v>242</v>
      </c>
      <c r="E107" s="93" t="s">
        <v>343</v>
      </c>
      <c r="F107" s="50" t="s">
        <v>13</v>
      </c>
      <c r="G107" s="94" t="s">
        <v>14</v>
      </c>
      <c r="H107" s="50" t="s">
        <v>243</v>
      </c>
      <c r="I107" s="50" t="s">
        <v>238</v>
      </c>
      <c r="J107" s="50" t="s">
        <v>244</v>
      </c>
      <c r="K107" s="50" t="s">
        <v>240</v>
      </c>
      <c r="L107" s="69" t="s">
        <v>245</v>
      </c>
      <c r="M107" s="69" t="s">
        <v>375</v>
      </c>
      <c r="N107" s="69" t="s">
        <v>374</v>
      </c>
      <c r="O107" s="28">
        <v>927.33873321599981</v>
      </c>
      <c r="P107" s="127">
        <f t="shared" si="1"/>
        <v>4469.7726941011197</v>
      </c>
      <c r="Q107" s="35"/>
      <c r="R107" s="35"/>
      <c r="S107" s="35"/>
      <c r="T107" s="35"/>
      <c r="U107" s="35"/>
      <c r="V107" s="35"/>
      <c r="W107" s="35"/>
      <c r="X107" s="35"/>
      <c r="Y107" s="98"/>
    </row>
    <row r="108" spans="1:25" s="30" customFormat="1" ht="66" customHeight="1">
      <c r="A108" s="35"/>
      <c r="B108" s="36"/>
      <c r="C108" s="36"/>
      <c r="D108" s="63" t="s">
        <v>344</v>
      </c>
      <c r="E108" s="111" t="s">
        <v>349</v>
      </c>
      <c r="F108" s="50" t="s">
        <v>13</v>
      </c>
      <c r="G108" s="94" t="s">
        <v>14</v>
      </c>
      <c r="H108" s="50" t="s">
        <v>345</v>
      </c>
      <c r="I108" s="50" t="s">
        <v>238</v>
      </c>
      <c r="J108" s="50" t="s">
        <v>346</v>
      </c>
      <c r="K108" s="50" t="s">
        <v>347</v>
      </c>
      <c r="L108" s="69" t="s">
        <v>348</v>
      </c>
      <c r="M108" s="69" t="s">
        <v>375</v>
      </c>
      <c r="N108" s="69" t="s">
        <v>374</v>
      </c>
      <c r="O108" s="28">
        <v>1263.4990240068</v>
      </c>
      <c r="P108" s="127">
        <f t="shared" si="1"/>
        <v>6090.0652957127768</v>
      </c>
      <c r="Q108" s="35"/>
      <c r="R108" s="35"/>
      <c r="S108" s="35"/>
      <c r="T108" s="35"/>
      <c r="U108" s="35"/>
      <c r="V108" s="35"/>
      <c r="W108" s="35"/>
      <c r="X108" s="35"/>
      <c r="Y108" s="98"/>
    </row>
    <row r="109" spans="1:25" s="30" customFormat="1" ht="66" customHeight="1">
      <c r="A109" s="35"/>
      <c r="B109" s="36"/>
      <c r="C109" s="36"/>
      <c r="D109" s="63" t="s">
        <v>369</v>
      </c>
      <c r="E109" s="111" t="s">
        <v>349</v>
      </c>
      <c r="F109" s="87" t="s">
        <v>186</v>
      </c>
      <c r="G109" s="94" t="s">
        <v>14</v>
      </c>
      <c r="H109" s="50" t="s">
        <v>345</v>
      </c>
      <c r="I109" s="50" t="s">
        <v>370</v>
      </c>
      <c r="J109" s="50" t="s">
        <v>346</v>
      </c>
      <c r="K109" s="50" t="s">
        <v>347</v>
      </c>
      <c r="L109" s="69" t="s">
        <v>348</v>
      </c>
      <c r="M109" s="69" t="s">
        <v>375</v>
      </c>
      <c r="N109" s="69" t="s">
        <v>374</v>
      </c>
      <c r="O109" s="28">
        <v>1263.4990240068</v>
      </c>
      <c r="P109" s="127">
        <f t="shared" si="1"/>
        <v>6090.0652957127768</v>
      </c>
      <c r="Q109" s="35"/>
      <c r="R109" s="35"/>
      <c r="S109" s="35"/>
      <c r="T109" s="35"/>
      <c r="U109" s="35"/>
      <c r="V109" s="35"/>
      <c r="W109" s="35"/>
      <c r="X109" s="35"/>
      <c r="Y109" s="98"/>
    </row>
    <row r="110" spans="1:25" s="27" customFormat="1" ht="85.5" customHeight="1">
      <c r="A110" s="8"/>
      <c r="B110" s="24"/>
      <c r="C110" s="24"/>
      <c r="D110" s="63" t="s">
        <v>246</v>
      </c>
      <c r="E110" s="93" t="s">
        <v>343</v>
      </c>
      <c r="F110" s="50" t="s">
        <v>13</v>
      </c>
      <c r="G110" s="94" t="s">
        <v>14</v>
      </c>
      <c r="H110" s="50" t="s">
        <v>247</v>
      </c>
      <c r="I110" s="50" t="s">
        <v>248</v>
      </c>
      <c r="J110" s="50"/>
      <c r="K110" s="50" t="s">
        <v>247</v>
      </c>
      <c r="L110" s="69" t="s">
        <v>249</v>
      </c>
      <c r="M110" s="69" t="s">
        <v>375</v>
      </c>
      <c r="N110" s="69" t="s">
        <v>377</v>
      </c>
      <c r="O110" s="28">
        <v>2214.0212255531997</v>
      </c>
      <c r="P110" s="127">
        <f t="shared" si="1"/>
        <v>10671.582307166424</v>
      </c>
      <c r="Q110" s="8"/>
      <c r="R110" s="8"/>
      <c r="S110" s="8"/>
      <c r="T110" s="8"/>
      <c r="U110" s="8"/>
      <c r="V110" s="8"/>
      <c r="W110" s="8"/>
      <c r="X110" s="8"/>
      <c r="Y110" s="96"/>
    </row>
    <row r="111" spans="1:25" s="27" customFormat="1" ht="76.5" customHeight="1">
      <c r="A111" s="8"/>
      <c r="B111" s="24"/>
      <c r="C111" s="24"/>
      <c r="D111" s="63" t="s">
        <v>250</v>
      </c>
      <c r="E111" s="92" t="s">
        <v>59</v>
      </c>
      <c r="F111" s="50" t="s">
        <v>13</v>
      </c>
      <c r="G111" s="94" t="s">
        <v>14</v>
      </c>
      <c r="H111" s="50" t="s">
        <v>247</v>
      </c>
      <c r="I111" s="50" t="s">
        <v>248</v>
      </c>
      <c r="J111" s="50"/>
      <c r="K111" s="50" t="s">
        <v>247</v>
      </c>
      <c r="L111" s="69" t="s">
        <v>251</v>
      </c>
      <c r="M111" s="69" t="s">
        <v>375</v>
      </c>
      <c r="N111" s="69" t="s">
        <v>377</v>
      </c>
      <c r="O111" s="28">
        <v>3257.2773004211999</v>
      </c>
      <c r="P111" s="127">
        <f t="shared" si="1"/>
        <v>15700.076588030184</v>
      </c>
      <c r="Q111" s="8"/>
      <c r="R111" s="8"/>
      <c r="S111" s="8"/>
      <c r="T111" s="8"/>
      <c r="U111" s="8"/>
      <c r="V111" s="8"/>
      <c r="W111" s="8"/>
      <c r="X111" s="8"/>
      <c r="Y111" s="96"/>
    </row>
    <row r="112" spans="1:25">
      <c r="G112" s="68"/>
      <c r="P112" s="127"/>
    </row>
    <row r="113" spans="1:25" s="27" customFormat="1" ht="60" customHeight="1">
      <c r="A113" s="8"/>
      <c r="B113" s="24"/>
      <c r="C113" s="24"/>
      <c r="D113" s="63" t="s">
        <v>252</v>
      </c>
      <c r="E113" s="92" t="s">
        <v>59</v>
      </c>
      <c r="F113" s="50" t="s">
        <v>13</v>
      </c>
      <c r="G113" s="94" t="s">
        <v>14</v>
      </c>
      <c r="H113" s="50" t="s">
        <v>253</v>
      </c>
      <c r="I113" s="50" t="s">
        <v>254</v>
      </c>
      <c r="J113" s="50" t="s">
        <v>41</v>
      </c>
      <c r="K113" s="50" t="s">
        <v>255</v>
      </c>
      <c r="L113" s="50" t="s">
        <v>256</v>
      </c>
      <c r="M113" s="50" t="s">
        <v>375</v>
      </c>
      <c r="N113" s="50" t="s">
        <v>374</v>
      </c>
      <c r="O113" s="28">
        <v>521.62803743399991</v>
      </c>
      <c r="P113" s="127">
        <f t="shared" si="1"/>
        <v>2514.2471404318799</v>
      </c>
      <c r="Q113" s="8"/>
      <c r="R113" s="8"/>
      <c r="S113" s="8"/>
      <c r="T113" s="8"/>
      <c r="U113" s="8"/>
      <c r="V113" s="8"/>
      <c r="W113" s="8"/>
      <c r="X113" s="8"/>
      <c r="Y113" s="96"/>
    </row>
    <row r="114" spans="1:25" s="27" customFormat="1" ht="60" customHeight="1">
      <c r="A114" s="8"/>
      <c r="B114" s="24"/>
      <c r="C114" s="24"/>
      <c r="D114" s="63" t="s">
        <v>257</v>
      </c>
      <c r="E114" s="92" t="s">
        <v>59</v>
      </c>
      <c r="F114" s="50" t="s">
        <v>13</v>
      </c>
      <c r="G114" s="94" t="s">
        <v>14</v>
      </c>
      <c r="H114" s="50" t="s">
        <v>258</v>
      </c>
      <c r="I114" s="50" t="s">
        <v>254</v>
      </c>
      <c r="J114" s="50" t="s">
        <v>41</v>
      </c>
      <c r="K114" s="50" t="s">
        <v>255</v>
      </c>
      <c r="L114" s="50" t="s">
        <v>259</v>
      </c>
      <c r="M114" s="50" t="s">
        <v>375</v>
      </c>
      <c r="N114" s="50" t="s">
        <v>374</v>
      </c>
      <c r="O114" s="28">
        <v>614.36191075559987</v>
      </c>
      <c r="P114" s="127">
        <f t="shared" si="1"/>
        <v>2961.2244098419915</v>
      </c>
      <c r="Q114" s="8"/>
      <c r="R114" s="8"/>
      <c r="S114" s="8"/>
      <c r="T114" s="8"/>
      <c r="U114" s="8"/>
      <c r="V114" s="8"/>
      <c r="W114" s="8"/>
      <c r="X114" s="8"/>
      <c r="Y114" s="96"/>
    </row>
    <row r="115" spans="1:25">
      <c r="G115" s="68"/>
      <c r="P115" s="127">
        <f t="shared" si="1"/>
        <v>0</v>
      </c>
    </row>
    <row r="116" spans="1:25" s="3" customFormat="1" ht="54.95" customHeight="1">
      <c r="B116" s="37"/>
      <c r="C116" s="37" t="s">
        <v>273</v>
      </c>
      <c r="D116" s="37"/>
      <c r="E116" s="37"/>
      <c r="F116" s="37"/>
      <c r="G116" s="37"/>
      <c r="H116" s="37"/>
      <c r="I116" s="37"/>
      <c r="J116" s="54"/>
      <c r="K116" s="54"/>
      <c r="L116" s="41"/>
      <c r="M116" s="41"/>
      <c r="N116" s="41"/>
      <c r="O116" s="37"/>
      <c r="P116" s="127"/>
    </row>
    <row r="117" spans="1:25">
      <c r="G117"/>
      <c r="H117"/>
      <c r="J117" s="60"/>
      <c r="K117" s="60"/>
      <c r="P117" s="127"/>
    </row>
    <row r="118" spans="1:25" ht="27.75">
      <c r="D118" s="7" t="s">
        <v>307</v>
      </c>
      <c r="E118" s="7"/>
      <c r="F118" s="7"/>
      <c r="G118" s="7"/>
      <c r="H118" s="7"/>
      <c r="I118" s="7"/>
      <c r="J118" s="58"/>
      <c r="K118" s="58"/>
      <c r="L118" s="46"/>
      <c r="M118" s="46"/>
      <c r="N118" s="46"/>
      <c r="O118" s="7"/>
      <c r="P118" s="127"/>
    </row>
    <row r="119" spans="1:25" s="27" customFormat="1" ht="80.099999999999994" customHeight="1">
      <c r="A119" s="8"/>
      <c r="B119" s="24"/>
      <c r="C119" s="24"/>
      <c r="D119" s="63" t="s">
        <v>308</v>
      </c>
      <c r="E119" s="115" t="s">
        <v>309</v>
      </c>
      <c r="F119" s="50" t="s">
        <v>13</v>
      </c>
      <c r="G119" s="94" t="s">
        <v>261</v>
      </c>
      <c r="H119" s="50" t="s">
        <v>410</v>
      </c>
      <c r="I119" s="50" t="s">
        <v>409</v>
      </c>
      <c r="J119" s="50"/>
      <c r="K119" s="50"/>
      <c r="L119" s="69" t="s">
        <v>310</v>
      </c>
      <c r="M119" s="69" t="s">
        <v>378</v>
      </c>
      <c r="N119" s="69" t="s">
        <v>377</v>
      </c>
      <c r="O119" s="28">
        <v>117.82656845568</v>
      </c>
      <c r="P119" s="127">
        <f t="shared" si="1"/>
        <v>567.92405995637762</v>
      </c>
      <c r="Q119" s="8"/>
      <c r="R119" s="8"/>
      <c r="S119" s="8"/>
      <c r="T119" s="8"/>
      <c r="U119" s="8"/>
      <c r="V119" s="8"/>
      <c r="W119" s="8"/>
      <c r="X119" s="8"/>
      <c r="Y119" s="96"/>
    </row>
    <row r="120" spans="1:25" s="27" customFormat="1" ht="80.099999999999994" customHeight="1">
      <c r="A120" s="8"/>
      <c r="B120" s="24"/>
      <c r="C120" s="24"/>
      <c r="D120" s="63" t="s">
        <v>311</v>
      </c>
      <c r="E120" s="50"/>
      <c r="F120" s="50"/>
      <c r="G120" s="94" t="s">
        <v>261</v>
      </c>
      <c r="H120" s="50"/>
      <c r="I120" s="50" t="s">
        <v>366</v>
      </c>
      <c r="J120" s="50"/>
      <c r="K120" s="50"/>
      <c r="L120" s="50" t="s">
        <v>312</v>
      </c>
      <c r="M120" s="69" t="s">
        <v>378</v>
      </c>
      <c r="N120" s="69" t="s">
        <v>377</v>
      </c>
      <c r="O120" s="28">
        <v>98.916131543039981</v>
      </c>
      <c r="P120" s="127">
        <f t="shared" si="1"/>
        <v>476.77575403745271</v>
      </c>
      <c r="Q120" s="8"/>
      <c r="R120" s="8"/>
      <c r="S120" s="8"/>
      <c r="T120" s="8"/>
      <c r="U120" s="8"/>
      <c r="V120" s="8"/>
      <c r="W120" s="8"/>
      <c r="X120" s="8"/>
      <c r="Y120" s="96"/>
    </row>
    <row r="121" spans="1:25" s="27" customFormat="1" ht="80.099999999999994" customHeight="1">
      <c r="A121" s="8"/>
      <c r="B121" s="24"/>
      <c r="C121" s="24"/>
      <c r="D121" s="63" t="s">
        <v>313</v>
      </c>
      <c r="E121" s="50"/>
      <c r="F121" s="50"/>
      <c r="G121" s="94" t="s">
        <v>261</v>
      </c>
      <c r="H121" s="50"/>
      <c r="I121" s="50" t="s">
        <v>365</v>
      </c>
      <c r="J121" s="50"/>
      <c r="K121" s="50"/>
      <c r="L121" s="50" t="s">
        <v>314</v>
      </c>
      <c r="M121" s="69" t="s">
        <v>378</v>
      </c>
      <c r="N121" s="69" t="s">
        <v>377</v>
      </c>
      <c r="O121" s="28">
        <v>143.42839073740799</v>
      </c>
      <c r="P121" s="127">
        <f t="shared" si="1"/>
        <v>691.32484335430661</v>
      </c>
      <c r="Q121" s="8"/>
      <c r="R121" s="8"/>
      <c r="S121" s="8"/>
      <c r="T121" s="8"/>
      <c r="U121" s="8"/>
      <c r="V121" s="8"/>
      <c r="W121" s="8"/>
      <c r="X121" s="8"/>
      <c r="Y121" s="96"/>
    </row>
    <row r="122" spans="1:25">
      <c r="P122" s="127">
        <f t="shared" si="1"/>
        <v>0</v>
      </c>
    </row>
    <row r="123" spans="1:25" ht="27.75">
      <c r="D123" s="7" t="s">
        <v>315</v>
      </c>
      <c r="E123" s="7"/>
      <c r="F123" s="7"/>
      <c r="G123" s="7"/>
      <c r="H123" s="7"/>
      <c r="I123" s="7"/>
      <c r="J123" s="58"/>
      <c r="K123" s="58"/>
      <c r="L123" s="46"/>
      <c r="M123" s="46"/>
      <c r="N123" s="46"/>
      <c r="O123" s="7"/>
      <c r="P123" s="127">
        <f t="shared" si="1"/>
        <v>0</v>
      </c>
    </row>
    <row r="124" spans="1:25" s="27" customFormat="1" ht="80.099999999999994" customHeight="1">
      <c r="A124" s="8"/>
      <c r="B124" s="24"/>
      <c r="C124" s="24"/>
      <c r="D124" s="63" t="s">
        <v>316</v>
      </c>
      <c r="E124" s="50"/>
      <c r="F124" s="50"/>
      <c r="G124" s="94" t="s">
        <v>261</v>
      </c>
      <c r="H124" s="50"/>
      <c r="I124" s="50" t="s">
        <v>368</v>
      </c>
      <c r="J124" s="50"/>
      <c r="K124" s="50"/>
      <c r="L124" s="50" t="s">
        <v>317</v>
      </c>
      <c r="M124" s="69" t="s">
        <v>378</v>
      </c>
      <c r="N124" s="69" t="s">
        <v>377</v>
      </c>
      <c r="O124" s="28">
        <v>160.73871375744</v>
      </c>
      <c r="P124" s="127">
        <f t="shared" si="1"/>
        <v>774.76060031086081</v>
      </c>
      <c r="Q124" s="8"/>
      <c r="R124" s="8"/>
      <c r="S124" s="8"/>
      <c r="T124" s="8"/>
      <c r="U124" s="8"/>
      <c r="V124" s="8"/>
      <c r="W124" s="8"/>
      <c r="X124" s="8"/>
      <c r="Y124" s="96"/>
    </row>
    <row r="125" spans="1:25" s="27" customFormat="1" ht="80.099999999999994" customHeight="1">
      <c r="A125" s="8"/>
      <c r="B125" s="24"/>
      <c r="C125" s="24"/>
      <c r="D125" s="63" t="s">
        <v>318</v>
      </c>
      <c r="E125" s="50"/>
      <c r="F125" s="50"/>
      <c r="G125" s="94" t="s">
        <v>261</v>
      </c>
      <c r="H125" s="50"/>
      <c r="I125" s="50" t="s">
        <v>367</v>
      </c>
      <c r="J125" s="50"/>
      <c r="K125" s="50"/>
      <c r="L125" s="50" t="s">
        <v>319</v>
      </c>
      <c r="M125" s="69" t="s">
        <v>378</v>
      </c>
      <c r="N125" s="69" t="s">
        <v>377</v>
      </c>
      <c r="O125" s="28">
        <v>173.10323020031998</v>
      </c>
      <c r="P125" s="127">
        <f t="shared" si="1"/>
        <v>834.35756956554235</v>
      </c>
      <c r="Q125" s="8"/>
      <c r="R125" s="8"/>
      <c r="S125" s="8"/>
      <c r="T125" s="8"/>
      <c r="U125" s="8"/>
      <c r="V125" s="8"/>
      <c r="W125" s="8"/>
      <c r="X125" s="8"/>
      <c r="Y125" s="96"/>
    </row>
    <row r="126" spans="1:25">
      <c r="P126" s="127">
        <f t="shared" si="1"/>
        <v>0</v>
      </c>
    </row>
    <row r="127" spans="1:25" s="8" customFormat="1" ht="27.75">
      <c r="D127" s="7" t="s">
        <v>287</v>
      </c>
      <c r="E127" s="7"/>
      <c r="F127" s="7"/>
      <c r="G127" s="7"/>
      <c r="H127" s="7"/>
      <c r="I127" s="7"/>
      <c r="J127" s="58"/>
      <c r="K127" s="58"/>
      <c r="L127" s="46"/>
      <c r="M127" s="46"/>
      <c r="N127" s="46"/>
      <c r="O127" s="7"/>
      <c r="P127" s="127">
        <f t="shared" si="1"/>
        <v>0</v>
      </c>
    </row>
    <row r="128" spans="1:25" s="27" customFormat="1" ht="80.099999999999994" customHeight="1">
      <c r="A128" s="8"/>
      <c r="B128" s="24"/>
      <c r="C128" s="24"/>
      <c r="D128" s="63" t="s">
        <v>288</v>
      </c>
      <c r="E128" s="50"/>
      <c r="F128" s="50"/>
      <c r="G128" s="94" t="s">
        <v>261</v>
      </c>
      <c r="H128" s="50"/>
      <c r="I128" s="50" t="s">
        <v>354</v>
      </c>
      <c r="J128" s="50"/>
      <c r="K128" s="50"/>
      <c r="L128" s="50" t="s">
        <v>289</v>
      </c>
      <c r="M128" s="69" t="s">
        <v>378</v>
      </c>
      <c r="N128" s="50" t="s">
        <v>377</v>
      </c>
      <c r="O128" s="28">
        <v>148.37419731456001</v>
      </c>
      <c r="P128" s="127">
        <f t="shared" si="1"/>
        <v>715.16363105617927</v>
      </c>
      <c r="Q128" s="8"/>
      <c r="R128" s="8"/>
      <c r="S128" s="8"/>
      <c r="T128" s="8"/>
      <c r="U128" s="8"/>
      <c r="V128" s="8"/>
      <c r="W128" s="8"/>
      <c r="X128" s="8"/>
      <c r="Y128" s="96"/>
    </row>
    <row r="129" spans="1:25" s="27" customFormat="1" ht="80.099999999999994" customHeight="1">
      <c r="A129" s="8"/>
      <c r="B129" s="24"/>
      <c r="C129" s="24"/>
      <c r="D129" s="63" t="s">
        <v>290</v>
      </c>
      <c r="E129" s="50"/>
      <c r="F129" s="50"/>
      <c r="G129" s="94" t="s">
        <v>261</v>
      </c>
      <c r="H129" s="50"/>
      <c r="I129" s="50" t="s">
        <v>291</v>
      </c>
      <c r="J129" s="50"/>
      <c r="K129" s="50"/>
      <c r="L129" s="50" t="s">
        <v>292</v>
      </c>
      <c r="M129" s="69" t="s">
        <v>378</v>
      </c>
      <c r="N129" s="50" t="s">
        <v>377</v>
      </c>
      <c r="O129" s="28">
        <v>56.876775637247995</v>
      </c>
      <c r="P129" s="127">
        <f t="shared" si="1"/>
        <v>274.14605857153538</v>
      </c>
      <c r="Q129" s="8"/>
      <c r="R129" s="8"/>
      <c r="S129" s="8"/>
      <c r="T129" s="8"/>
      <c r="U129" s="8"/>
      <c r="V129" s="8"/>
      <c r="W129" s="8"/>
      <c r="X129" s="8"/>
      <c r="Y129" s="96"/>
    </row>
    <row r="130" spans="1:25" s="27" customFormat="1" ht="80.099999999999994" customHeight="1">
      <c r="A130" s="8"/>
      <c r="B130" s="24"/>
      <c r="C130" s="24"/>
      <c r="D130" s="63" t="s">
        <v>296</v>
      </c>
      <c r="E130" s="50"/>
      <c r="F130" s="50"/>
      <c r="G130" s="94" t="s">
        <v>261</v>
      </c>
      <c r="H130" s="50"/>
      <c r="I130" s="50" t="s">
        <v>357</v>
      </c>
      <c r="J130" s="50"/>
      <c r="K130" s="50"/>
      <c r="L130" s="50" t="s">
        <v>297</v>
      </c>
      <c r="M130" s="69" t="s">
        <v>378</v>
      </c>
      <c r="N130" s="50" t="s">
        <v>377</v>
      </c>
      <c r="O130" s="28">
        <v>84.078711811584</v>
      </c>
      <c r="P130" s="127">
        <f t="shared" si="1"/>
        <v>405.2593909318349</v>
      </c>
      <c r="Q130" s="8"/>
      <c r="R130" s="8"/>
      <c r="S130" s="8"/>
      <c r="T130" s="8"/>
      <c r="U130" s="8"/>
      <c r="V130" s="8"/>
      <c r="W130" s="8"/>
      <c r="X130" s="8"/>
      <c r="Y130" s="96"/>
    </row>
    <row r="131" spans="1:25" s="27" customFormat="1" ht="80.099999999999994" customHeight="1">
      <c r="A131" s="8"/>
      <c r="B131" s="24"/>
      <c r="C131" s="24"/>
      <c r="D131" s="63" t="s">
        <v>293</v>
      </c>
      <c r="E131" s="50"/>
      <c r="F131" s="50"/>
      <c r="G131" s="94" t="s">
        <v>261</v>
      </c>
      <c r="H131" s="50"/>
      <c r="I131" s="50" t="s">
        <v>356</v>
      </c>
      <c r="J131" s="50"/>
      <c r="K131" s="50"/>
      <c r="L131" s="50" t="s">
        <v>294</v>
      </c>
      <c r="M131" s="69" t="s">
        <v>378</v>
      </c>
      <c r="N131" s="50" t="s">
        <v>377</v>
      </c>
      <c r="O131" s="28">
        <v>84.078711811584</v>
      </c>
      <c r="P131" s="127">
        <f t="shared" si="1"/>
        <v>405.2593909318349</v>
      </c>
      <c r="Q131" s="8"/>
      <c r="R131" s="8"/>
      <c r="S131" s="8"/>
      <c r="T131" s="8"/>
      <c r="U131" s="8"/>
      <c r="V131" s="8"/>
      <c r="W131" s="8"/>
      <c r="X131" s="8"/>
      <c r="Y131" s="96"/>
    </row>
    <row r="132" spans="1:25" s="13" customFormat="1">
      <c r="A132" s="8"/>
      <c r="B132" s="8"/>
      <c r="C132" s="8"/>
      <c r="D132" s="65"/>
      <c r="G132" s="14"/>
      <c r="H132" s="14"/>
      <c r="J132" s="59"/>
      <c r="K132" s="59"/>
      <c r="L132" s="47"/>
      <c r="M132" s="47"/>
      <c r="N132" s="47"/>
      <c r="O132" s="15"/>
      <c r="P132" s="127"/>
      <c r="Q132" s="8"/>
      <c r="R132" s="8"/>
      <c r="S132" s="8"/>
      <c r="T132" s="8"/>
      <c r="U132" s="8"/>
      <c r="V132" s="8"/>
      <c r="W132" s="8"/>
      <c r="X132" s="8"/>
    </row>
    <row r="133" spans="1:25" ht="13.9">
      <c r="D133" s="7" t="s">
        <v>298</v>
      </c>
      <c r="E133" s="7"/>
      <c r="F133" s="7"/>
      <c r="G133" s="7"/>
      <c r="H133" s="7"/>
      <c r="I133" s="7"/>
      <c r="J133" s="58"/>
      <c r="K133" s="58"/>
      <c r="L133" s="46"/>
      <c r="M133" s="46"/>
      <c r="N133" s="46"/>
      <c r="O133" s="7"/>
      <c r="P133" s="127"/>
    </row>
    <row r="134" spans="1:25" s="27" customFormat="1" ht="80.099999999999994" customHeight="1">
      <c r="A134" s="8"/>
      <c r="B134" s="24"/>
      <c r="C134" s="24"/>
      <c r="D134" s="63" t="s">
        <v>299</v>
      </c>
      <c r="E134" s="50"/>
      <c r="F134" s="50"/>
      <c r="G134" s="94" t="s">
        <v>261</v>
      </c>
      <c r="H134" s="50"/>
      <c r="I134" s="50" t="s">
        <v>358</v>
      </c>
      <c r="J134" s="50"/>
      <c r="K134" s="50"/>
      <c r="L134" s="50" t="s">
        <v>300</v>
      </c>
      <c r="M134" s="69" t="s">
        <v>378</v>
      </c>
      <c r="N134" s="50" t="s">
        <v>377</v>
      </c>
      <c r="O134" s="28">
        <v>27.201936174335998</v>
      </c>
      <c r="P134" s="127">
        <f t="shared" si="1"/>
        <v>131.11333236029952</v>
      </c>
      <c r="Q134" s="8"/>
      <c r="R134" s="8"/>
      <c r="S134" s="8"/>
      <c r="T134" s="8"/>
      <c r="U134" s="8"/>
      <c r="V134" s="8"/>
      <c r="W134" s="8"/>
      <c r="X134" s="8"/>
      <c r="Y134" s="96"/>
    </row>
    <row r="135" spans="1:25" s="27" customFormat="1" ht="80.099999999999994" customHeight="1">
      <c r="A135" s="8"/>
      <c r="B135" s="24"/>
      <c r="C135" s="24"/>
      <c r="D135" s="63" t="s">
        <v>301</v>
      </c>
      <c r="E135" s="50"/>
      <c r="F135" s="50"/>
      <c r="G135" s="94" t="s">
        <v>261</v>
      </c>
      <c r="H135" s="50"/>
      <c r="I135" s="50" t="s">
        <v>359</v>
      </c>
      <c r="J135" s="50"/>
      <c r="K135" s="50"/>
      <c r="L135" s="50" t="s">
        <v>302</v>
      </c>
      <c r="M135" s="69" t="s">
        <v>378</v>
      </c>
      <c r="N135" s="50" t="s">
        <v>377</v>
      </c>
      <c r="O135" s="28">
        <v>79.132905234432002</v>
      </c>
      <c r="P135" s="127">
        <f t="shared" si="1"/>
        <v>381.4206032299623</v>
      </c>
      <c r="Q135" s="8"/>
      <c r="R135" s="8"/>
      <c r="S135" s="8"/>
      <c r="T135" s="8"/>
      <c r="U135" s="8"/>
      <c r="V135" s="8"/>
      <c r="W135" s="8"/>
      <c r="X135" s="8"/>
      <c r="Y135" s="96"/>
    </row>
    <row r="136" spans="1:25" s="27" customFormat="1" ht="80.099999999999994" customHeight="1">
      <c r="A136" s="8"/>
      <c r="B136" s="24"/>
      <c r="C136" s="24"/>
      <c r="D136" s="63" t="s">
        <v>303</v>
      </c>
      <c r="E136" s="50"/>
      <c r="F136" s="50"/>
      <c r="G136" s="94" t="s">
        <v>261</v>
      </c>
      <c r="H136" s="50"/>
      <c r="I136" s="50" t="s">
        <v>360</v>
      </c>
      <c r="J136" s="50"/>
      <c r="K136" s="50"/>
      <c r="L136" s="50" t="s">
        <v>304</v>
      </c>
      <c r="M136" s="69" t="s">
        <v>378</v>
      </c>
      <c r="N136" s="50" t="s">
        <v>377</v>
      </c>
      <c r="O136" s="28">
        <v>133.536777583104</v>
      </c>
      <c r="P136" s="127">
        <f t="shared" si="1"/>
        <v>643.64726795056129</v>
      </c>
      <c r="Q136" s="8"/>
      <c r="R136" s="8"/>
      <c r="S136" s="8"/>
      <c r="T136" s="8"/>
      <c r="U136" s="8"/>
      <c r="V136" s="8"/>
      <c r="W136" s="8"/>
      <c r="X136" s="8"/>
      <c r="Y136" s="96"/>
    </row>
    <row r="137" spans="1:25" s="27" customFormat="1" ht="80.099999999999994" customHeight="1">
      <c r="A137" s="8"/>
      <c r="B137" s="24"/>
      <c r="C137" s="24"/>
      <c r="D137" s="63" t="s">
        <v>305</v>
      </c>
      <c r="E137" s="50"/>
      <c r="F137" s="50"/>
      <c r="G137" s="94" t="s">
        <v>261</v>
      </c>
      <c r="H137" s="50"/>
      <c r="I137" s="50" t="s">
        <v>361</v>
      </c>
      <c r="J137" s="50"/>
      <c r="K137" s="50"/>
      <c r="L137" s="50" t="s">
        <v>306</v>
      </c>
      <c r="M137" s="69" t="s">
        <v>378</v>
      </c>
      <c r="N137" s="50" t="s">
        <v>377</v>
      </c>
      <c r="O137" s="28">
        <v>257.18194201190403</v>
      </c>
      <c r="P137" s="127">
        <f t="shared" si="1"/>
        <v>1239.6169604973775</v>
      </c>
      <c r="Q137" s="8"/>
      <c r="R137" s="8"/>
      <c r="S137" s="8"/>
      <c r="T137" s="8"/>
      <c r="U137" s="8"/>
      <c r="V137" s="8"/>
      <c r="W137" s="8"/>
      <c r="X137" s="8"/>
      <c r="Y137" s="96"/>
    </row>
    <row r="138" spans="1:25" s="27" customFormat="1" ht="80.099999999999994" customHeight="1">
      <c r="A138" s="8"/>
      <c r="B138" s="24"/>
      <c r="C138" s="24"/>
      <c r="D138" s="63" t="s">
        <v>362</v>
      </c>
      <c r="E138" s="50"/>
      <c r="F138" s="50"/>
      <c r="G138" s="94" t="s">
        <v>261</v>
      </c>
      <c r="H138" s="50"/>
      <c r="I138" s="50" t="s">
        <v>363</v>
      </c>
      <c r="J138" s="50"/>
      <c r="K138" s="50"/>
      <c r="L138" s="69" t="s">
        <v>364</v>
      </c>
      <c r="M138" s="69" t="s">
        <v>378</v>
      </c>
      <c r="N138" s="50" t="s">
        <v>377</v>
      </c>
      <c r="O138" s="28">
        <v>113.75355127449599</v>
      </c>
      <c r="P138" s="127">
        <f t="shared" si="1"/>
        <v>548.29211714307075</v>
      </c>
      <c r="Q138" s="8"/>
      <c r="R138" s="8"/>
      <c r="S138" s="8"/>
      <c r="T138" s="8"/>
      <c r="U138" s="8"/>
      <c r="V138" s="8"/>
      <c r="W138" s="8"/>
      <c r="X138" s="8"/>
      <c r="Y138" s="96"/>
    </row>
    <row r="139" spans="1:25" s="27" customFormat="1" ht="80.099999999999994" customHeight="1">
      <c r="A139" s="8"/>
      <c r="B139" s="24"/>
      <c r="C139" s="24"/>
      <c r="D139" s="63" t="s">
        <v>295</v>
      </c>
      <c r="E139" s="50"/>
      <c r="F139" s="50"/>
      <c r="G139" s="94" t="s">
        <v>261</v>
      </c>
      <c r="H139" s="50"/>
      <c r="I139" s="50" t="s">
        <v>355</v>
      </c>
      <c r="J139" s="50"/>
      <c r="K139" s="50"/>
      <c r="L139" s="50" t="s">
        <v>294</v>
      </c>
      <c r="M139" s="69" t="s">
        <v>378</v>
      </c>
      <c r="N139" s="50" t="s">
        <v>377</v>
      </c>
      <c r="O139" s="28">
        <v>98.916131543039981</v>
      </c>
      <c r="P139" s="127">
        <f t="shared" ref="P139:P146" si="2">O139*4.82</f>
        <v>476.77575403745271</v>
      </c>
      <c r="Q139" s="8"/>
      <c r="R139" s="8"/>
      <c r="S139" s="8"/>
      <c r="T139" s="8"/>
      <c r="U139" s="8"/>
      <c r="V139" s="8"/>
      <c r="W139" s="8"/>
      <c r="X139" s="8"/>
      <c r="Y139" s="96"/>
    </row>
    <row r="140" spans="1:25" s="13" customFormat="1">
      <c r="A140" s="8"/>
      <c r="B140" s="8"/>
      <c r="C140" s="8"/>
      <c r="G140" s="14"/>
      <c r="H140" s="14"/>
      <c r="J140" s="59"/>
      <c r="K140" s="59"/>
      <c r="L140" s="47"/>
      <c r="M140" s="47"/>
      <c r="N140" s="47"/>
      <c r="O140" s="15"/>
      <c r="P140" s="127">
        <f t="shared" si="2"/>
        <v>0</v>
      </c>
      <c r="Q140" s="8"/>
      <c r="R140" s="8"/>
      <c r="S140" s="8"/>
      <c r="T140" s="8"/>
      <c r="U140" s="8"/>
      <c r="V140" s="8"/>
      <c r="W140" s="8"/>
      <c r="X140" s="8"/>
    </row>
    <row r="141" spans="1:25" ht="27.75">
      <c r="D141" s="7" t="s">
        <v>274</v>
      </c>
      <c r="E141" s="7"/>
      <c r="F141" s="7"/>
      <c r="G141" s="7"/>
      <c r="H141" s="7"/>
      <c r="I141" s="7"/>
      <c r="J141" s="58"/>
      <c r="K141" s="58"/>
      <c r="L141" s="46"/>
      <c r="M141" s="46"/>
      <c r="N141" s="46"/>
      <c r="O141" s="7"/>
      <c r="P141" s="127">
        <f t="shared" si="2"/>
        <v>0</v>
      </c>
    </row>
    <row r="142" spans="1:25" s="27" customFormat="1" ht="80.099999999999994" customHeight="1">
      <c r="A142" s="8"/>
      <c r="B142" s="24"/>
      <c r="C142" s="24"/>
      <c r="D142" s="63" t="s">
        <v>275</v>
      </c>
      <c r="E142" s="50"/>
      <c r="F142" s="50"/>
      <c r="G142" s="94" t="s">
        <v>261</v>
      </c>
      <c r="H142" s="50"/>
      <c r="I142" s="50" t="s">
        <v>276</v>
      </c>
      <c r="J142" s="50"/>
      <c r="K142" s="50"/>
      <c r="L142" s="50" t="s">
        <v>277</v>
      </c>
      <c r="M142" s="69" t="s">
        <v>378</v>
      </c>
      <c r="N142" s="50" t="s">
        <v>379</v>
      </c>
      <c r="O142" s="28">
        <v>227.50710254899198</v>
      </c>
      <c r="P142" s="127">
        <f t="shared" si="2"/>
        <v>1096.5842342861415</v>
      </c>
      <c r="Q142" s="8"/>
      <c r="R142" s="8"/>
      <c r="S142" s="8"/>
      <c r="T142" s="8"/>
      <c r="U142" s="8"/>
      <c r="V142" s="8"/>
      <c r="W142" s="8"/>
      <c r="X142" s="8"/>
      <c r="Y142" s="96"/>
    </row>
    <row r="143" spans="1:25" s="27" customFormat="1" ht="80.099999999999994" customHeight="1">
      <c r="A143" s="8"/>
      <c r="B143" s="24"/>
      <c r="C143" s="24"/>
      <c r="D143" s="63" t="s">
        <v>278</v>
      </c>
      <c r="E143" s="50"/>
      <c r="F143" s="50"/>
      <c r="G143" s="94" t="s">
        <v>261</v>
      </c>
      <c r="H143" s="50"/>
      <c r="I143" s="50" t="s">
        <v>279</v>
      </c>
      <c r="J143" s="50"/>
      <c r="K143" s="50"/>
      <c r="L143" s="50" t="s">
        <v>280</v>
      </c>
      <c r="M143" s="69" t="s">
        <v>378</v>
      </c>
      <c r="N143" s="50" t="s">
        <v>379</v>
      </c>
      <c r="O143" s="28">
        <v>544.03872348671996</v>
      </c>
      <c r="P143" s="127">
        <f t="shared" si="2"/>
        <v>2622.2666472059905</v>
      </c>
      <c r="Q143" s="8"/>
      <c r="R143" s="8"/>
      <c r="S143" s="8"/>
      <c r="T143" s="8"/>
      <c r="U143" s="8"/>
      <c r="V143" s="8"/>
      <c r="W143" s="8"/>
      <c r="X143" s="8"/>
      <c r="Y143" s="96"/>
    </row>
    <row r="144" spans="1:25" s="27" customFormat="1" ht="80.099999999999994" customHeight="1">
      <c r="A144" s="8"/>
      <c r="B144" s="24"/>
      <c r="C144" s="24"/>
      <c r="D144" s="63" t="s">
        <v>281</v>
      </c>
      <c r="E144" s="50"/>
      <c r="F144" s="50"/>
      <c r="G144" s="94" t="s">
        <v>261</v>
      </c>
      <c r="H144" s="50"/>
      <c r="I144" s="50" t="s">
        <v>282</v>
      </c>
      <c r="J144" s="50"/>
      <c r="K144" s="50"/>
      <c r="L144" s="50" t="s">
        <v>19</v>
      </c>
      <c r="M144" s="69" t="s">
        <v>378</v>
      </c>
      <c r="N144" s="50" t="s">
        <v>379</v>
      </c>
      <c r="O144" s="28">
        <v>118.69935785164802</v>
      </c>
      <c r="P144" s="127">
        <f t="shared" si="2"/>
        <v>572.13090484494353</v>
      </c>
      <c r="Q144" s="8"/>
      <c r="R144" s="8"/>
      <c r="S144" s="8"/>
      <c r="T144" s="8"/>
      <c r="U144" s="8"/>
      <c r="V144" s="8"/>
      <c r="W144" s="8"/>
      <c r="X144" s="8"/>
      <c r="Y144" s="96"/>
    </row>
    <row r="145" spans="1:25" s="27" customFormat="1" ht="80.099999999999994" customHeight="1">
      <c r="A145" s="8"/>
      <c r="B145" s="24"/>
      <c r="C145" s="24"/>
      <c r="D145" s="63" t="s">
        <v>283</v>
      </c>
      <c r="E145" s="50"/>
      <c r="F145" s="50"/>
      <c r="G145" s="94" t="s">
        <v>261</v>
      </c>
      <c r="H145" s="50"/>
      <c r="I145" s="50" t="s">
        <v>284</v>
      </c>
      <c r="J145" s="50"/>
      <c r="K145" s="50"/>
      <c r="L145" s="50" t="s">
        <v>285</v>
      </c>
      <c r="M145" s="69" t="s">
        <v>378</v>
      </c>
      <c r="N145" s="50" t="s">
        <v>379</v>
      </c>
      <c r="O145" s="28">
        <v>29.674839462912004</v>
      </c>
      <c r="P145" s="127">
        <f t="shared" si="2"/>
        <v>143.03272621123588</v>
      </c>
      <c r="Q145" s="8"/>
      <c r="R145" s="8"/>
      <c r="S145" s="8"/>
      <c r="T145" s="8"/>
      <c r="U145" s="8"/>
      <c r="V145" s="8"/>
      <c r="W145" s="8"/>
      <c r="X145" s="8"/>
      <c r="Y145" s="96"/>
    </row>
    <row r="146" spans="1:25" s="27" customFormat="1" ht="80.099999999999994" customHeight="1">
      <c r="A146" s="8"/>
      <c r="B146" s="24"/>
      <c r="C146" s="24"/>
      <c r="D146" s="63" t="s">
        <v>286</v>
      </c>
      <c r="E146" s="50"/>
      <c r="F146" s="50"/>
      <c r="G146" s="94" t="s">
        <v>261</v>
      </c>
      <c r="H146" s="50"/>
      <c r="I146" s="50" t="s">
        <v>350</v>
      </c>
      <c r="J146" s="50"/>
      <c r="K146" s="50"/>
      <c r="L146" s="50" t="s">
        <v>285</v>
      </c>
      <c r="M146" s="69" t="s">
        <v>378</v>
      </c>
      <c r="N146" s="50" t="s">
        <v>379</v>
      </c>
      <c r="O146" s="28">
        <v>22.256129597184</v>
      </c>
      <c r="P146" s="127">
        <f t="shared" si="2"/>
        <v>107.27454465842689</v>
      </c>
      <c r="Q146" s="8"/>
      <c r="R146" s="8"/>
      <c r="S146" s="8"/>
      <c r="T146" s="8"/>
      <c r="U146" s="8"/>
      <c r="V146" s="8"/>
      <c r="W146" s="8"/>
      <c r="X146" s="8"/>
      <c r="Y146" s="96"/>
    </row>
    <row r="147" spans="1:25" s="8" customFormat="1">
      <c r="D147" s="19"/>
      <c r="E147" s="19"/>
      <c r="F147" s="19"/>
      <c r="G147" s="19"/>
      <c r="H147" s="19"/>
      <c r="I147" s="19"/>
      <c r="J147" s="62"/>
      <c r="K147" s="62"/>
      <c r="L147" s="45"/>
      <c r="M147" s="45"/>
      <c r="N147" s="45"/>
      <c r="O147" s="20"/>
    </row>
    <row r="154" spans="1:25" ht="15">
      <c r="H154" s="49"/>
    </row>
  </sheetData>
  <mergeCells count="1">
    <mergeCell ref="L2:N2"/>
  </mergeCells>
  <phoneticPr fontId="11" type="noConversion"/>
  <hyperlinks>
    <hyperlink ref="G97" r:id="rId1" xr:uid="{00000000-0004-0000-0000-000000000000}"/>
    <hyperlink ref="G35" r:id="rId2" xr:uid="{00000000-0004-0000-0000-000008000000}"/>
    <hyperlink ref="G16" r:id="rId3" xr:uid="{00000000-0004-0000-0000-00000D000000}"/>
    <hyperlink ref="G142" r:id="rId4" xr:uid="{00000000-0004-0000-0000-00001F000000}"/>
    <hyperlink ref="G113" r:id="rId5" xr:uid="{00000000-0004-0000-0000-00002E000000}"/>
    <hyperlink ref="G66" r:id="rId6" xr:uid="{00000000-0004-0000-0000-000043000000}"/>
    <hyperlink ref="G49" r:id="rId7" xr:uid="{00000000-0004-0000-0000-000046000000}"/>
    <hyperlink ref="G59" r:id="rId8" xr:uid="{FD564B70-19CC-46F9-B9C4-8E2134994C1F}"/>
    <hyperlink ref="G31" r:id="rId9" xr:uid="{591B6D81-1212-1B4E-A22E-24577DBF533E}"/>
    <hyperlink ref="G43" r:id="rId10" xr:uid="{8F76158B-D2BB-864A-B9AC-BBED901D833A}"/>
    <hyperlink ref="G87" r:id="rId11" xr:uid="{7E0B61B6-7553-1741-85D7-BCC38E17CF3F}"/>
    <hyperlink ref="G91" r:id="rId12" xr:uid="{4D5B0004-6E14-E94D-A44F-EDFACA0FA4C6}"/>
    <hyperlink ref="G94" r:id="rId13" xr:uid="{324D823E-02A6-B04D-8698-BA9C18043CFB}"/>
    <hyperlink ref="G105" r:id="rId14" xr:uid="{669D445A-E849-204E-A99A-9B77F579F29B}"/>
    <hyperlink ref="G57" r:id="rId15" xr:uid="{EE4F8A7C-634C-3146-8AD1-2B55A3710DE3}"/>
    <hyperlink ref="G75" r:id="rId16" xr:uid="{77AAFE40-26CD-E948-A922-9391B7B05C18}"/>
    <hyperlink ref="G79" r:id="rId17" xr:uid="{1415152F-14CA-B744-A09D-08E858296F90}"/>
    <hyperlink ref="G80" r:id="rId18" xr:uid="{5A678D48-0B6E-A642-9186-68AB4AECBD06}"/>
    <hyperlink ref="G88" r:id="rId19" xr:uid="{78CCFAA5-A385-B644-BB52-FCAB9626AA55}"/>
    <hyperlink ref="G95" r:id="rId20" xr:uid="{DCB8B727-D86C-7046-9937-D3D524E80500}"/>
    <hyperlink ref="G57" r:id="rId21" xr:uid="{3E4D6DDD-AD89-4417-884F-07FD738A5AF4}"/>
    <hyperlink ref="G70" r:id="rId22" xr:uid="{FA9EECD2-43A7-42A3-BD52-575365A57071}"/>
    <hyperlink ref="G71" r:id="rId23" xr:uid="{E59A62E5-D4F1-4989-A483-2CA27187F59A}"/>
    <hyperlink ref="G63" r:id="rId24" xr:uid="{18E49820-A66A-4774-BE4D-ECCC7B495340}"/>
    <hyperlink ref="G86" r:id="rId25" xr:uid="{57D6A396-32AB-B64B-9DFE-6C542BBA239F}"/>
    <hyperlink ref="G10" r:id="rId26" xr:uid="{D04AA6CD-0D6F-6140-AD31-FD4F77E4C108}"/>
    <hyperlink ref="G119" r:id="rId27" xr:uid="{4CA5A6FB-A607-AF4F-AB37-4AE03BF6DA60}"/>
    <hyperlink ref="G121" r:id="rId28" xr:uid="{A9607F41-8722-CF42-9DCC-17AD1EE1A0F4}"/>
    <hyperlink ref="G120" r:id="rId29" xr:uid="{F1AFB040-1005-F740-A412-C0C58B946752}"/>
    <hyperlink ref="G124" r:id="rId30" xr:uid="{D00E70E1-7215-DC41-897D-9F1BA31313D9}"/>
    <hyperlink ref="G125" r:id="rId31" xr:uid="{B24B3CC5-6BEE-5247-99CB-9B655BCD9621}"/>
    <hyperlink ref="G128" r:id="rId32" xr:uid="{208DAED6-3141-9843-9336-CC33E7335C91}"/>
    <hyperlink ref="G129" r:id="rId33" xr:uid="{E37A608F-8A20-B645-80B8-B3B0C23FF387}"/>
    <hyperlink ref="G134" r:id="rId34" xr:uid="{124762DE-D10C-4D4E-AFF1-AE4D69764271}"/>
    <hyperlink ref="G135" r:id="rId35" xr:uid="{447119E8-059F-1243-9370-6AA90B96C406}"/>
    <hyperlink ref="G136" r:id="rId36" xr:uid="{4348624C-70DF-C94E-B20D-55B4FF1BC720}"/>
    <hyperlink ref="G131" r:id="rId37" xr:uid="{2B427EEA-C05B-5B48-90F1-505AD48D27C5}"/>
    <hyperlink ref="G130" r:id="rId38" xr:uid="{6E900103-8B65-9A4D-9E07-4421CE8DF335}"/>
    <hyperlink ref="G139" r:id="rId39" xr:uid="{27803B33-295D-D04A-AF8D-3520768B0600}"/>
    <hyperlink ref="G137" r:id="rId40" xr:uid="{6A255201-22A5-2846-AA40-91CF8FE28FBC}"/>
    <hyperlink ref="G138" r:id="rId41" xr:uid="{EC196E1E-52E8-914F-BF7B-FA52A6394C6A}"/>
    <hyperlink ref="G143:G146" r:id="rId42" display="www / PDF" xr:uid="{D52F1A2A-4CE5-2346-BC44-2947CA8A4CBB}"/>
    <hyperlink ref="G11" r:id="rId43" xr:uid="{86998E41-C81B-BE48-87C2-6FDB65F97FB2}"/>
    <hyperlink ref="G12" r:id="rId44" xr:uid="{5C21BF38-BFCB-4446-BD6B-80A5C2F82396}"/>
    <hyperlink ref="G19" r:id="rId45" xr:uid="{ED371FBC-42DF-D44E-A810-6D9DB0D830A7}"/>
    <hyperlink ref="G20" r:id="rId46" xr:uid="{291CC9C0-EB4A-CD4B-AFF8-8411B50BC664}"/>
    <hyperlink ref="G22" r:id="rId47" xr:uid="{880D00B7-517D-4C40-B1BC-E7652B79CAAB}"/>
    <hyperlink ref="G23" r:id="rId48" xr:uid="{71C6D4C8-02CB-F64D-8D85-8087106F258E}"/>
    <hyperlink ref="G24" r:id="rId49" xr:uid="{22DD9A80-DD59-8545-A2D7-D94D90F83643}"/>
    <hyperlink ref="G26" r:id="rId50" xr:uid="{5FD57EAF-F155-6B42-B2A3-5C0B95307AD9}"/>
    <hyperlink ref="G27" r:id="rId51" xr:uid="{9D864914-FC82-7D42-B7B0-D81AA41EF4C8}"/>
    <hyperlink ref="G28" r:id="rId52" xr:uid="{36D410ED-9497-9F46-BE3E-BA64603B23AB}"/>
    <hyperlink ref="G29" r:id="rId53" xr:uid="{1065BE6F-FB24-CF4C-B383-03125596AA2A}"/>
    <hyperlink ref="G32:G33" r:id="rId54" display="WWW / PDF" xr:uid="{EF6D7811-C1E7-FE48-A007-BA3FB1D69374}"/>
    <hyperlink ref="G36" r:id="rId55" xr:uid="{7F2D0A18-5463-F64F-9769-85A7DB331520}"/>
    <hyperlink ref="G37" r:id="rId56" xr:uid="{82BCFB35-46BA-7A47-9A28-B6B1CDA3335D}"/>
    <hyperlink ref="G44:G47" r:id="rId57" display="WWW / PDF" xr:uid="{49C3CFBE-46C8-4240-8179-15526735FE60}"/>
    <hyperlink ref="G60" r:id="rId58" xr:uid="{CC4D3CB4-26C2-5B48-B99B-E6F0219C55B8}"/>
    <hyperlink ref="G61" r:id="rId59" xr:uid="{DCD0EC26-4794-6647-821F-2F17413DD89E}"/>
    <hyperlink ref="G64" r:id="rId60" xr:uid="{DF228184-0251-294C-BF01-7C54D760C812}"/>
    <hyperlink ref="G76" r:id="rId61" xr:uid="{944327B3-A489-BE41-9109-176130929615}"/>
    <hyperlink ref="G77" r:id="rId62" xr:uid="{EFB3AD28-CB68-8347-972D-A93517A78E23}"/>
    <hyperlink ref="G81" r:id="rId63" xr:uid="{16C9B3A1-F569-6E4A-B551-F4B54B12EC9E}"/>
    <hyperlink ref="G89" r:id="rId64" xr:uid="{058C8666-05AD-1140-BD76-9D69760C714F}"/>
    <hyperlink ref="G92" r:id="rId65" xr:uid="{4573F34B-1BA8-864B-AE32-6F7AAD1B86C2}"/>
    <hyperlink ref="G98:G101" r:id="rId66" display="WWW / PDF" xr:uid="{2743CA50-7737-B14C-B854-EA3F42466996}"/>
    <hyperlink ref="G106:G111" r:id="rId67" display="WWW / PDF" xr:uid="{BF69F6A9-7422-A940-9984-4DB268C6E9DF}"/>
    <hyperlink ref="G114" r:id="rId68" xr:uid="{87E691F5-FF8A-A945-90DC-9036C68B63BF}"/>
    <hyperlink ref="G109" r:id="rId69" xr:uid="{CE69212B-4160-7041-9287-971A67A4AD4E}"/>
    <hyperlink ref="G39" r:id="rId70" xr:uid="{6F1F71D6-034D-4588-9F31-23236F8E4B94}"/>
    <hyperlink ref="G40" r:id="rId71" xr:uid="{73DD9145-DFB6-44A3-8E7B-722139085540}"/>
    <hyperlink ref="G41" r:id="rId72" xr:uid="{D1A9815C-7102-43F7-8E1E-A0788C0DDB72}"/>
    <hyperlink ref="G51" r:id="rId73" xr:uid="{76A68DAD-6BA8-4297-A10D-EA65F6212687}"/>
    <hyperlink ref="G52" r:id="rId74" xr:uid="{F49392B1-6806-4CEB-B58C-1EDE782AB934}"/>
    <hyperlink ref="G53" r:id="rId75" xr:uid="{8B0A2900-9B7A-4ADD-BEA0-7627AFD6D9F3}"/>
  </hyperlinks>
  <pageMargins left="0" right="0" top="0" bottom="0" header="0" footer="0"/>
  <pageSetup paperSize="9" orientation="portrait" horizontalDpi="4294967292" verticalDpi="4294967292" r:id="rId76"/>
  <drawing r:id="rId7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05a10948-8972-4919-b607-a8f1892a0850">
      <UserInfo>
        <DisplayName>Sylwiusz Roszkowski</DisplayName>
        <AccountId>7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5574B4B1A0D474DB7DAD11616F47CBB" ma:contentTypeVersion="1" ma:contentTypeDescription="Create a new document." ma:contentTypeScope="" ma:versionID="1abe54cf4f2d690daaa89200b5f7a5bc">
  <xsd:schema xmlns:xsd="http://www.w3.org/2001/XMLSchema" xmlns:xs="http://www.w3.org/2001/XMLSchema" xmlns:p="http://schemas.microsoft.com/office/2006/metadata/properties" xmlns:ns3="05a10948-8972-4919-b607-a8f1892a0850" targetNamespace="http://schemas.microsoft.com/office/2006/metadata/properties" ma:root="true" ma:fieldsID="986a54589679c5b7003abc6b618e0133" ns3:_="">
    <xsd:import namespace="05a10948-8972-4919-b607-a8f1892a0850"/>
    <xsd:element name="properties">
      <xsd:complexType>
        <xsd:sequence>
          <xsd:element name="documentManagement">
            <xsd:complexType>
              <xsd:all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a10948-8972-4919-b607-a8f1892a085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5FF4D03-DB8F-46F2-B9B3-5247E98C122B}">
  <ds:schemaRefs>
    <ds:schemaRef ds:uri="http://schemas.microsoft.com/office/2006/metadata/properties"/>
    <ds:schemaRef ds:uri="http://schemas.microsoft.com/office/infopath/2007/PartnerControls"/>
    <ds:schemaRef ds:uri="05a10948-8972-4919-b607-a8f1892a0850"/>
  </ds:schemaRefs>
</ds:datastoreItem>
</file>

<file path=customXml/itemProps2.xml><?xml version="1.0" encoding="utf-8"?>
<ds:datastoreItem xmlns:ds="http://schemas.openxmlformats.org/officeDocument/2006/customXml" ds:itemID="{80C943B9-5429-4894-ACEA-2EF219D828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5a10948-8972-4919-b607-a8f1892a08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3E7BBB8-D0BC-4EF9-95E9-78DF1C9C3A5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Cennik wszystkich cenników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Sylwiusz</dc:creator>
  <cp:keywords/>
  <dc:description/>
  <cp:lastModifiedBy>micha</cp:lastModifiedBy>
  <cp:revision/>
  <dcterms:created xsi:type="dcterms:W3CDTF">2015-01-13T12:05:07Z</dcterms:created>
  <dcterms:modified xsi:type="dcterms:W3CDTF">2022-07-17T20:50:21Z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0x01010005574B4B1A0D474DB7DAD11616F47CBB</vt:lpwstr>
  </property>
</Properties>
</file>