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mc:AlternateContent xmlns:mc="http://schemas.openxmlformats.org/markup-compatibility/2006">
    <mc:Choice Requires="x15">
      <x15ac:absPath xmlns:x15ac="http://schemas.microsoft.com/office/spreadsheetml/2010/11/ac" url="D:\__CENNIKI\HANWAH\"/>
    </mc:Choice>
  </mc:AlternateContent>
  <xr:revisionPtr revIDLastSave="0" documentId="8_{72832200-4F56-4861-BD22-7D284E5859EE}" xr6:coauthVersionLast="47" xr6:coauthVersionMax="47" xr10:uidLastSave="{00000000-0000-0000-0000-000000000000}"/>
  <bookViews>
    <workbookView xWindow="-98" yWindow="-98" windowWidth="28996" windowHeight="15796" xr2:uid="{00000000-000D-0000-FFFF-FFFF00000000}"/>
  </bookViews>
  <sheets>
    <sheet name="HTE Pricelist" sheetId="1" r:id="rId1"/>
    <sheet name="3rd Party" sheetId="2" r:id="rId2"/>
  </sheets>
  <definedNames>
    <definedName name="_xlnm._FilterDatabase" localSheetId="1" hidden="1">'3rd Party'!$C$3:$G$213</definedName>
    <definedName name="_xlnm._FilterDatabase" localSheetId="0" hidden="1">'HTE Pricelist'!$B$3:$J$654</definedName>
    <definedName name="backboxlookup">INDEX(#REF!,MATCH(#REF!,#REF!,0))</definedName>
    <definedName name="backboxlookup2">INDEX(#REF!,MATCH(#REF!,#REF!,))</definedName>
    <definedName name="backlookup">INDEX(#REF!,MATCH(#REF!,#REF!,0))</definedName>
    <definedName name="cameralookup">INDEX(#REF!,MATCH(#REF!,#REF!,0))</definedName>
    <definedName name="cameralookup2">INDEX(#REF!,MATCH(#REF!,#REF!,0))</definedName>
    <definedName name="cameralookup3">INDEX(#REF!,MATCH(#REF!,#REF!,0))</definedName>
    <definedName name="domecoverlookup1">INDEX(#REF!,MATCH(#REF!,#REF!,0))</definedName>
    <definedName name="domecoverlookup2">INDEX(#REF!,MATCH(#REF!,#REF!,0))</definedName>
    <definedName name="domecoverlookup3">INDEX(#REF!,MATCH(#REF!,#REF!,0))</definedName>
    <definedName name="domecoverlookup4">INDEX(#REF!,MATCH(#REF!,#REF!,0))</definedName>
    <definedName name="domecoverlookup5">INDEX(#REF!,MATCH(#REF!,#REF!,0))</definedName>
    <definedName name="domecoverlookup6">INDEX(#REF!,MATCH(#REF!,#REF!,0))</definedName>
    <definedName name="housinglookup">INDEX(#REF!,MATCH(#REF!,#REF!,0))</definedName>
    <definedName name="imagelookup">INDEX(#REF!,MATCH(#REF!,#REF!,0))</definedName>
    <definedName name="Imagelookup2">INDEX(#REF!,MATCH(#REF!,#REF!,0))</definedName>
    <definedName name="imagelookup3">INDEX(#REF!,MATCH(#REF!,#REF!,0))</definedName>
    <definedName name="inceilinglookup">INDEX(#REF!,MATCH(#REF!,#REF!,0))</definedName>
    <definedName name="inceilinglookup2">INDEX(#REF!,MATCH(#REF!,#REF!,0))</definedName>
    <definedName name="polemountlookup">INDEX(#REF!,MATCH(#REF!,#REF!,0))</definedName>
    <definedName name="skincoverlookup1">INDEX(#REF!,MATCH(#REF!,#REF!,0))</definedName>
    <definedName name="skincoverlookup2">INDEX(#REF!,MATCH(#REF!,#REF!,0))</definedName>
    <definedName name="skincoverlookup3">INDEX(#REF!,MATCH(#REF!,#REF!,0))</definedName>
    <definedName name="skincoverlookup4">INDEX(#REF!,MATCH(#REF!,#REF!,0))</definedName>
    <definedName name="tiltmountlookup">INDEX(#REF!,MATCH(#REF!,#REF!,0))</definedName>
    <definedName name="wallmountlookup">INDEX(#REF!,MATCH(#REF!,#REF!,0))</definedName>
    <definedName name="wallmountlookup2">INDEX(#REF!,MATCH(#REF!,#REF!,0))</definedName>
    <definedName name="weathercaplookup">INDEX(#REF!,MATCH(#REF!,#REF!,0))</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6" i="1" l="1"/>
  <c r="O6" i="1"/>
  <c r="P6" i="1"/>
  <c r="N7" i="1"/>
  <c r="O7" i="1"/>
  <c r="P7" i="1"/>
  <c r="N8" i="1"/>
  <c r="O8" i="1"/>
  <c r="P8" i="1"/>
  <c r="N9" i="1"/>
  <c r="O9" i="1"/>
  <c r="P9" i="1"/>
  <c r="N10" i="1"/>
  <c r="O10" i="1"/>
  <c r="P10" i="1"/>
  <c r="N11" i="1"/>
  <c r="O11" i="1"/>
  <c r="P11" i="1"/>
  <c r="N12" i="1"/>
  <c r="O12" i="1"/>
  <c r="P12" i="1"/>
  <c r="N13" i="1"/>
  <c r="O13" i="1"/>
  <c r="P13" i="1"/>
  <c r="N14" i="1"/>
  <c r="O14" i="1"/>
  <c r="P14" i="1"/>
  <c r="N15" i="1"/>
  <c r="O15" i="1"/>
  <c r="P15" i="1"/>
  <c r="N16" i="1"/>
  <c r="O16" i="1"/>
  <c r="P16" i="1"/>
  <c r="N17" i="1"/>
  <c r="O17" i="1"/>
  <c r="P17" i="1"/>
  <c r="N18" i="1"/>
  <c r="O18" i="1"/>
  <c r="P18" i="1"/>
  <c r="N19" i="1"/>
  <c r="O19" i="1"/>
  <c r="P19" i="1"/>
  <c r="N20" i="1"/>
  <c r="O20" i="1"/>
  <c r="P20" i="1"/>
  <c r="N21" i="1"/>
  <c r="O21" i="1"/>
  <c r="P21" i="1"/>
  <c r="N22" i="1"/>
  <c r="O22" i="1"/>
  <c r="P22" i="1"/>
  <c r="N23" i="1"/>
  <c r="O23" i="1"/>
  <c r="P23" i="1"/>
  <c r="N24" i="1"/>
  <c r="O24" i="1"/>
  <c r="P24" i="1"/>
  <c r="N25" i="1"/>
  <c r="O25" i="1"/>
  <c r="P25" i="1"/>
  <c r="N26" i="1"/>
  <c r="O26" i="1"/>
  <c r="P26" i="1"/>
  <c r="N27" i="1"/>
  <c r="O27" i="1"/>
  <c r="P27" i="1"/>
  <c r="N28" i="1"/>
  <c r="O28" i="1"/>
  <c r="P28" i="1"/>
  <c r="N29" i="1"/>
  <c r="O29" i="1"/>
  <c r="P29" i="1"/>
  <c r="N30" i="1"/>
  <c r="O30" i="1"/>
  <c r="P30" i="1"/>
  <c r="N31" i="1"/>
  <c r="O31" i="1"/>
  <c r="P31" i="1"/>
  <c r="N32" i="1"/>
  <c r="O32" i="1"/>
  <c r="P32" i="1"/>
  <c r="N33" i="1"/>
  <c r="O33" i="1"/>
  <c r="P33" i="1"/>
  <c r="N34" i="1"/>
  <c r="O34" i="1"/>
  <c r="P34" i="1"/>
  <c r="N35" i="1"/>
  <c r="O35" i="1"/>
  <c r="P35" i="1"/>
  <c r="N36" i="1"/>
  <c r="O36" i="1"/>
  <c r="P36" i="1"/>
  <c r="N37" i="1"/>
  <c r="O37" i="1"/>
  <c r="P37" i="1"/>
  <c r="N38" i="1"/>
  <c r="O38" i="1"/>
  <c r="P38" i="1"/>
  <c r="N39" i="1"/>
  <c r="O39" i="1"/>
  <c r="P39" i="1"/>
  <c r="N40" i="1"/>
  <c r="O40" i="1"/>
  <c r="P40" i="1"/>
  <c r="N41" i="1"/>
  <c r="O41" i="1"/>
  <c r="P41" i="1"/>
  <c r="N42" i="1"/>
  <c r="O42" i="1"/>
  <c r="P42" i="1"/>
  <c r="N43" i="1"/>
  <c r="O43" i="1"/>
  <c r="P43" i="1"/>
  <c r="N44" i="1"/>
  <c r="O44" i="1"/>
  <c r="P44" i="1"/>
  <c r="N46" i="1"/>
  <c r="O46" i="1"/>
  <c r="P46" i="1"/>
  <c r="N47" i="1"/>
  <c r="O47" i="1"/>
  <c r="P47" i="1"/>
  <c r="N48" i="1"/>
  <c r="O48" i="1"/>
  <c r="P48" i="1"/>
  <c r="N49" i="1"/>
  <c r="O49" i="1"/>
  <c r="P49" i="1"/>
  <c r="N50" i="1"/>
  <c r="O50" i="1"/>
  <c r="P50" i="1"/>
  <c r="N51" i="1"/>
  <c r="O51" i="1"/>
  <c r="P51" i="1"/>
  <c r="N52" i="1"/>
  <c r="O52" i="1"/>
  <c r="P52" i="1"/>
  <c r="N53" i="1"/>
  <c r="O53" i="1"/>
  <c r="P53" i="1"/>
  <c r="N54" i="1"/>
  <c r="O54" i="1"/>
  <c r="P54" i="1"/>
  <c r="N55" i="1"/>
  <c r="O55" i="1"/>
  <c r="P55" i="1"/>
  <c r="N56" i="1"/>
  <c r="O56" i="1"/>
  <c r="P56" i="1"/>
  <c r="N57" i="1"/>
  <c r="O57" i="1"/>
  <c r="P57" i="1"/>
  <c r="N58" i="1"/>
  <c r="O58" i="1"/>
  <c r="P58" i="1"/>
  <c r="N59" i="1"/>
  <c r="O59" i="1"/>
  <c r="P59" i="1"/>
  <c r="N60" i="1"/>
  <c r="O60" i="1"/>
  <c r="P60" i="1"/>
  <c r="N61" i="1"/>
  <c r="O61" i="1"/>
  <c r="P61" i="1"/>
  <c r="N62" i="1"/>
  <c r="O62" i="1"/>
  <c r="P62" i="1"/>
  <c r="N63" i="1"/>
  <c r="O63" i="1"/>
  <c r="P63" i="1"/>
  <c r="N64" i="1"/>
  <c r="O64" i="1"/>
  <c r="P64" i="1"/>
  <c r="N65" i="1"/>
  <c r="O65" i="1"/>
  <c r="P65" i="1"/>
  <c r="N66" i="1"/>
  <c r="O66" i="1"/>
  <c r="P66" i="1"/>
  <c r="N67" i="1"/>
  <c r="O67" i="1"/>
  <c r="P67" i="1"/>
  <c r="N69" i="1"/>
  <c r="O69" i="1"/>
  <c r="P69" i="1"/>
  <c r="N70" i="1"/>
  <c r="O70" i="1"/>
  <c r="P70" i="1"/>
  <c r="N71" i="1"/>
  <c r="O71" i="1"/>
  <c r="P71" i="1"/>
  <c r="N72" i="1"/>
  <c r="O72" i="1"/>
  <c r="P72" i="1"/>
  <c r="N73" i="1"/>
  <c r="O73" i="1"/>
  <c r="P73" i="1"/>
  <c r="N74" i="1"/>
  <c r="O74" i="1"/>
  <c r="P74" i="1"/>
  <c r="N75" i="1"/>
  <c r="O75" i="1"/>
  <c r="P75" i="1"/>
  <c r="N76" i="1"/>
  <c r="O76" i="1"/>
  <c r="P76" i="1"/>
  <c r="N77" i="1"/>
  <c r="O77" i="1"/>
  <c r="P77" i="1"/>
  <c r="N78" i="1"/>
  <c r="O78" i="1"/>
  <c r="P78" i="1"/>
  <c r="N79" i="1"/>
  <c r="O79" i="1"/>
  <c r="P79" i="1"/>
  <c r="N80" i="1"/>
  <c r="O80" i="1"/>
  <c r="P80" i="1"/>
  <c r="N81" i="1"/>
  <c r="O81" i="1"/>
  <c r="P81" i="1"/>
  <c r="N82" i="1"/>
  <c r="O82" i="1"/>
  <c r="P82" i="1"/>
  <c r="N83" i="1"/>
  <c r="O83" i="1"/>
  <c r="P83" i="1"/>
  <c r="N84" i="1"/>
  <c r="O84" i="1"/>
  <c r="P84" i="1"/>
  <c r="N85" i="1"/>
  <c r="O85" i="1"/>
  <c r="P85" i="1"/>
  <c r="N86" i="1"/>
  <c r="O86" i="1"/>
  <c r="P86" i="1"/>
  <c r="N87" i="1"/>
  <c r="O87" i="1"/>
  <c r="P87" i="1"/>
  <c r="N88" i="1"/>
  <c r="O88" i="1"/>
  <c r="P88" i="1"/>
  <c r="N89" i="1"/>
  <c r="O89" i="1"/>
  <c r="P89" i="1"/>
  <c r="N90" i="1"/>
  <c r="O90" i="1"/>
  <c r="P90" i="1"/>
  <c r="N91" i="1"/>
  <c r="O91" i="1"/>
  <c r="P91" i="1"/>
  <c r="N92" i="1"/>
  <c r="O92" i="1"/>
  <c r="P92" i="1"/>
  <c r="N93" i="1"/>
  <c r="O93" i="1"/>
  <c r="P93" i="1"/>
  <c r="N94" i="1"/>
  <c r="O94" i="1"/>
  <c r="P94" i="1"/>
  <c r="N95" i="1"/>
  <c r="O95" i="1"/>
  <c r="P95" i="1"/>
  <c r="N96" i="1"/>
  <c r="O96" i="1"/>
  <c r="P96" i="1"/>
  <c r="N97" i="1"/>
  <c r="O97" i="1"/>
  <c r="P97" i="1"/>
  <c r="N98" i="1"/>
  <c r="O98" i="1"/>
  <c r="P98" i="1"/>
  <c r="N99" i="1"/>
  <c r="O99" i="1"/>
  <c r="P99" i="1"/>
  <c r="N100" i="1"/>
  <c r="O100" i="1"/>
  <c r="P100" i="1"/>
  <c r="N101" i="1"/>
  <c r="O101" i="1"/>
  <c r="P101" i="1"/>
  <c r="N102" i="1"/>
  <c r="O102" i="1"/>
  <c r="P102" i="1"/>
  <c r="N103" i="1"/>
  <c r="O103" i="1"/>
  <c r="P103" i="1"/>
  <c r="N104" i="1"/>
  <c r="O104" i="1"/>
  <c r="P104" i="1"/>
  <c r="N105" i="1"/>
  <c r="O105" i="1"/>
  <c r="P105" i="1"/>
  <c r="N106" i="1"/>
  <c r="O106" i="1"/>
  <c r="P106" i="1"/>
  <c r="N107" i="1"/>
  <c r="O107" i="1"/>
  <c r="P107" i="1"/>
  <c r="N108" i="1"/>
  <c r="O108" i="1"/>
  <c r="P108" i="1"/>
  <c r="N110" i="1"/>
  <c r="O110" i="1"/>
  <c r="P110" i="1"/>
  <c r="N111" i="1"/>
  <c r="O111" i="1"/>
  <c r="P111" i="1"/>
  <c r="N112" i="1"/>
  <c r="O112" i="1"/>
  <c r="P112" i="1"/>
  <c r="N113" i="1"/>
  <c r="O113" i="1"/>
  <c r="P113" i="1"/>
  <c r="N114" i="1"/>
  <c r="O114" i="1"/>
  <c r="P114" i="1"/>
  <c r="N115" i="1"/>
  <c r="O115" i="1"/>
  <c r="P115" i="1"/>
  <c r="N116" i="1"/>
  <c r="O116" i="1"/>
  <c r="P116" i="1"/>
  <c r="N117" i="1"/>
  <c r="O117" i="1"/>
  <c r="P117" i="1"/>
  <c r="N118" i="1"/>
  <c r="O118" i="1"/>
  <c r="P118" i="1"/>
  <c r="N119" i="1"/>
  <c r="O119" i="1"/>
  <c r="P119" i="1"/>
  <c r="N120" i="1"/>
  <c r="O120" i="1"/>
  <c r="P120" i="1"/>
  <c r="N121" i="1"/>
  <c r="O121" i="1"/>
  <c r="P121" i="1"/>
  <c r="N122" i="1"/>
  <c r="O122" i="1"/>
  <c r="P122" i="1"/>
  <c r="N123" i="1"/>
  <c r="O123" i="1"/>
  <c r="P123" i="1"/>
  <c r="N124" i="1"/>
  <c r="O124" i="1"/>
  <c r="P124" i="1"/>
  <c r="N125" i="1"/>
  <c r="O125" i="1"/>
  <c r="P125" i="1"/>
  <c r="N126" i="1"/>
  <c r="O126" i="1"/>
  <c r="P126" i="1"/>
  <c r="N127" i="1"/>
  <c r="O127" i="1"/>
  <c r="P127" i="1"/>
  <c r="N129" i="1"/>
  <c r="O129" i="1"/>
  <c r="P129" i="1"/>
  <c r="N131" i="1"/>
  <c r="O131" i="1"/>
  <c r="P131" i="1"/>
  <c r="N132" i="1"/>
  <c r="O132" i="1"/>
  <c r="P132" i="1"/>
  <c r="N133" i="1"/>
  <c r="O133" i="1"/>
  <c r="P133" i="1"/>
  <c r="N134" i="1"/>
  <c r="O134" i="1"/>
  <c r="P134" i="1"/>
  <c r="N135" i="1"/>
  <c r="O135" i="1"/>
  <c r="P135" i="1"/>
  <c r="N136" i="1"/>
  <c r="O136" i="1"/>
  <c r="P136" i="1"/>
  <c r="N137" i="1"/>
  <c r="O137" i="1"/>
  <c r="P137" i="1"/>
  <c r="N138" i="1"/>
  <c r="O138" i="1"/>
  <c r="P138" i="1"/>
  <c r="N139" i="1"/>
  <c r="O139" i="1"/>
  <c r="P139" i="1"/>
  <c r="N140" i="1"/>
  <c r="O140" i="1"/>
  <c r="P140" i="1"/>
  <c r="N141" i="1"/>
  <c r="O141" i="1"/>
  <c r="P141" i="1"/>
  <c r="N142" i="1"/>
  <c r="O142" i="1"/>
  <c r="P142" i="1"/>
  <c r="N143" i="1"/>
  <c r="O143" i="1"/>
  <c r="P143" i="1"/>
  <c r="N144" i="1"/>
  <c r="O144" i="1"/>
  <c r="P144" i="1"/>
  <c r="N145" i="1"/>
  <c r="O145" i="1"/>
  <c r="P145" i="1"/>
  <c r="N146" i="1"/>
  <c r="O146" i="1"/>
  <c r="P146" i="1"/>
  <c r="N147" i="1"/>
  <c r="O147" i="1"/>
  <c r="P147" i="1"/>
  <c r="N148" i="1"/>
  <c r="O148" i="1"/>
  <c r="P148" i="1"/>
  <c r="N149" i="1"/>
  <c r="O149" i="1"/>
  <c r="P149" i="1"/>
  <c r="N150" i="1"/>
  <c r="O150" i="1"/>
  <c r="P150" i="1"/>
  <c r="N151" i="1"/>
  <c r="O151" i="1"/>
  <c r="P151" i="1"/>
  <c r="N152" i="1"/>
  <c r="O152" i="1"/>
  <c r="P152" i="1"/>
  <c r="N153" i="1"/>
  <c r="O153" i="1"/>
  <c r="P153" i="1"/>
  <c r="N154" i="1"/>
  <c r="O154" i="1"/>
  <c r="P154" i="1"/>
  <c r="N155" i="1"/>
  <c r="O155" i="1"/>
  <c r="P155" i="1"/>
  <c r="N156" i="1"/>
  <c r="O156" i="1"/>
  <c r="P156" i="1"/>
  <c r="N157" i="1"/>
  <c r="O157" i="1"/>
  <c r="P157" i="1"/>
  <c r="N158" i="1"/>
  <c r="O158" i="1"/>
  <c r="P158" i="1"/>
  <c r="N159" i="1"/>
  <c r="O159" i="1"/>
  <c r="P159" i="1"/>
  <c r="N160" i="1"/>
  <c r="O160" i="1"/>
  <c r="P160" i="1"/>
  <c r="N161" i="1"/>
  <c r="O161" i="1"/>
  <c r="P161" i="1"/>
  <c r="N162" i="1"/>
  <c r="O162" i="1"/>
  <c r="P162" i="1"/>
  <c r="N163" i="1"/>
  <c r="O163" i="1"/>
  <c r="P163" i="1"/>
  <c r="N164" i="1"/>
  <c r="O164" i="1"/>
  <c r="P164" i="1"/>
  <c r="N165" i="1"/>
  <c r="O165" i="1"/>
  <c r="P165" i="1"/>
  <c r="N166" i="1"/>
  <c r="O166" i="1"/>
  <c r="P166" i="1"/>
  <c r="N167" i="1"/>
  <c r="O167" i="1"/>
  <c r="P167" i="1"/>
  <c r="N168" i="1"/>
  <c r="O168" i="1"/>
  <c r="P168" i="1"/>
  <c r="N169" i="1"/>
  <c r="O169" i="1"/>
  <c r="P169" i="1"/>
  <c r="N170" i="1"/>
  <c r="O170" i="1"/>
  <c r="P170" i="1"/>
  <c r="N171" i="1"/>
  <c r="O171" i="1"/>
  <c r="P171" i="1"/>
  <c r="N172" i="1"/>
  <c r="O172" i="1"/>
  <c r="P172" i="1"/>
  <c r="N173" i="1"/>
  <c r="O173" i="1"/>
  <c r="P173" i="1"/>
  <c r="N174" i="1"/>
  <c r="O174" i="1"/>
  <c r="P174" i="1"/>
  <c r="N175" i="1"/>
  <c r="O175" i="1"/>
  <c r="P175" i="1"/>
  <c r="N176" i="1"/>
  <c r="O176" i="1"/>
  <c r="P176" i="1"/>
  <c r="N177" i="1"/>
  <c r="O177" i="1"/>
  <c r="P177" i="1"/>
  <c r="N178" i="1"/>
  <c r="O178" i="1"/>
  <c r="P178" i="1"/>
  <c r="N179" i="1"/>
  <c r="O179" i="1"/>
  <c r="P179" i="1"/>
  <c r="N180" i="1"/>
  <c r="O180" i="1"/>
  <c r="P180" i="1"/>
  <c r="N181" i="1"/>
  <c r="O181" i="1"/>
  <c r="P181" i="1"/>
  <c r="N182" i="1"/>
  <c r="O182" i="1"/>
  <c r="P182" i="1"/>
  <c r="N183" i="1"/>
  <c r="O183" i="1"/>
  <c r="P183" i="1"/>
  <c r="N184" i="1"/>
  <c r="O184" i="1"/>
  <c r="P184" i="1"/>
  <c r="N185" i="1"/>
  <c r="O185" i="1"/>
  <c r="P185" i="1"/>
  <c r="N186" i="1"/>
  <c r="O186" i="1"/>
  <c r="P186" i="1"/>
  <c r="N187" i="1"/>
  <c r="O187" i="1"/>
  <c r="P187" i="1"/>
  <c r="N188" i="1"/>
  <c r="O188" i="1"/>
  <c r="P188" i="1"/>
  <c r="N189" i="1"/>
  <c r="O189" i="1"/>
  <c r="P189" i="1"/>
  <c r="N190" i="1"/>
  <c r="O190" i="1"/>
  <c r="P190" i="1"/>
  <c r="N191" i="1"/>
  <c r="O191" i="1"/>
  <c r="P191" i="1"/>
  <c r="N192" i="1"/>
  <c r="O192" i="1"/>
  <c r="P192" i="1"/>
  <c r="N193" i="1"/>
  <c r="O193" i="1"/>
  <c r="P193" i="1"/>
  <c r="N194" i="1"/>
  <c r="O194" i="1"/>
  <c r="P194" i="1"/>
  <c r="N195" i="1"/>
  <c r="O195" i="1"/>
  <c r="P195" i="1"/>
  <c r="N196" i="1"/>
  <c r="O196" i="1"/>
  <c r="P196" i="1"/>
  <c r="N197" i="1"/>
  <c r="O197" i="1"/>
  <c r="P197" i="1"/>
  <c r="N198" i="1"/>
  <c r="O198" i="1"/>
  <c r="P198" i="1"/>
  <c r="N199" i="1"/>
  <c r="O199" i="1"/>
  <c r="P199" i="1"/>
  <c r="N200" i="1"/>
  <c r="O200" i="1"/>
  <c r="P200" i="1"/>
  <c r="N201" i="1"/>
  <c r="O201" i="1"/>
  <c r="P201" i="1"/>
  <c r="N202" i="1"/>
  <c r="O202" i="1"/>
  <c r="P202" i="1"/>
  <c r="N203" i="1"/>
  <c r="O203" i="1"/>
  <c r="P203" i="1"/>
  <c r="N204" i="1"/>
  <c r="O204" i="1"/>
  <c r="P204" i="1"/>
  <c r="N205" i="1"/>
  <c r="O205" i="1"/>
  <c r="P205" i="1"/>
  <c r="N206" i="1"/>
  <c r="O206" i="1"/>
  <c r="P206" i="1"/>
  <c r="N207" i="1"/>
  <c r="O207" i="1"/>
  <c r="P207" i="1"/>
  <c r="N208" i="1"/>
  <c r="O208" i="1"/>
  <c r="P208" i="1"/>
  <c r="N209" i="1"/>
  <c r="O209" i="1"/>
  <c r="P209" i="1"/>
  <c r="N210" i="1"/>
  <c r="O210" i="1"/>
  <c r="P210" i="1"/>
  <c r="N211" i="1"/>
  <c r="O211" i="1"/>
  <c r="P211" i="1"/>
  <c r="N212" i="1"/>
  <c r="O212" i="1"/>
  <c r="P212" i="1"/>
  <c r="N213" i="1"/>
  <c r="O213" i="1"/>
  <c r="P213" i="1"/>
  <c r="N214" i="1"/>
  <c r="O214" i="1"/>
  <c r="P214" i="1"/>
  <c r="N215" i="1"/>
  <c r="O215" i="1"/>
  <c r="P215" i="1"/>
  <c r="N216" i="1"/>
  <c r="O216" i="1"/>
  <c r="P216" i="1"/>
  <c r="N217" i="1"/>
  <c r="O217" i="1"/>
  <c r="P217" i="1"/>
  <c r="N218" i="1"/>
  <c r="O218" i="1"/>
  <c r="P218" i="1"/>
  <c r="N219" i="1"/>
  <c r="O219" i="1"/>
  <c r="P219" i="1"/>
  <c r="N220" i="1"/>
  <c r="O220" i="1"/>
  <c r="P220" i="1"/>
  <c r="N221" i="1"/>
  <c r="O221" i="1"/>
  <c r="P221" i="1"/>
  <c r="N222" i="1"/>
  <c r="O222" i="1"/>
  <c r="P222" i="1"/>
  <c r="N223" i="1"/>
  <c r="O223" i="1"/>
  <c r="P223" i="1"/>
  <c r="N224" i="1"/>
  <c r="O224" i="1"/>
  <c r="P224" i="1"/>
  <c r="N225" i="1"/>
  <c r="O225" i="1"/>
  <c r="P225" i="1"/>
  <c r="N226" i="1"/>
  <c r="O226" i="1"/>
  <c r="P226" i="1"/>
  <c r="N227" i="1"/>
  <c r="O227" i="1"/>
  <c r="P227" i="1"/>
  <c r="N228" i="1"/>
  <c r="O228" i="1"/>
  <c r="P228" i="1"/>
  <c r="N229" i="1"/>
  <c r="O229" i="1"/>
  <c r="P229" i="1"/>
  <c r="N230" i="1"/>
  <c r="O230" i="1"/>
  <c r="P230" i="1"/>
  <c r="N231" i="1"/>
  <c r="O231" i="1"/>
  <c r="P231" i="1"/>
  <c r="N232" i="1"/>
  <c r="O232" i="1"/>
  <c r="P232" i="1"/>
  <c r="N233" i="1"/>
  <c r="O233" i="1"/>
  <c r="P233" i="1"/>
  <c r="N234" i="1"/>
  <c r="O234" i="1"/>
  <c r="P234" i="1"/>
  <c r="N235" i="1"/>
  <c r="O235" i="1"/>
  <c r="P235" i="1"/>
  <c r="N236" i="1"/>
  <c r="O236" i="1"/>
  <c r="P236" i="1"/>
  <c r="N237" i="1"/>
  <c r="O237" i="1"/>
  <c r="P237" i="1"/>
  <c r="N238" i="1"/>
  <c r="O238" i="1"/>
  <c r="P238" i="1"/>
  <c r="N239" i="1"/>
  <c r="O239" i="1"/>
  <c r="P239" i="1"/>
  <c r="N240" i="1"/>
  <c r="O240" i="1"/>
  <c r="P240" i="1"/>
  <c r="N241" i="1"/>
  <c r="O241" i="1"/>
  <c r="P241" i="1"/>
  <c r="N242" i="1"/>
  <c r="O242" i="1"/>
  <c r="P242" i="1"/>
  <c r="N243" i="1"/>
  <c r="O243" i="1"/>
  <c r="P243" i="1"/>
  <c r="N244" i="1"/>
  <c r="O244" i="1"/>
  <c r="P244" i="1"/>
  <c r="N245" i="1"/>
  <c r="O245" i="1"/>
  <c r="P245" i="1"/>
  <c r="N246" i="1"/>
  <c r="O246" i="1"/>
  <c r="P246" i="1"/>
  <c r="N247" i="1"/>
  <c r="O247" i="1"/>
  <c r="P247" i="1"/>
  <c r="N248" i="1"/>
  <c r="O248" i="1"/>
  <c r="P248" i="1"/>
  <c r="N250" i="1"/>
  <c r="O250" i="1"/>
  <c r="P250" i="1"/>
  <c r="N251" i="1"/>
  <c r="O251" i="1"/>
  <c r="P251" i="1"/>
  <c r="N252" i="1"/>
  <c r="O252" i="1"/>
  <c r="P252" i="1"/>
  <c r="N253" i="1"/>
  <c r="O253" i="1"/>
  <c r="P253" i="1"/>
  <c r="N254" i="1"/>
  <c r="O254" i="1"/>
  <c r="P254" i="1"/>
  <c r="N256" i="1"/>
  <c r="O256" i="1"/>
  <c r="P256" i="1"/>
  <c r="N257" i="1"/>
  <c r="O257" i="1"/>
  <c r="P257" i="1"/>
  <c r="N258" i="1"/>
  <c r="O258" i="1"/>
  <c r="P258" i="1"/>
  <c r="N259" i="1"/>
  <c r="O259" i="1"/>
  <c r="P259" i="1"/>
  <c r="N260" i="1"/>
  <c r="O260" i="1"/>
  <c r="P260" i="1"/>
  <c r="N261" i="1"/>
  <c r="O261" i="1"/>
  <c r="P261" i="1"/>
  <c r="N262" i="1"/>
  <c r="O262" i="1"/>
  <c r="P262" i="1"/>
  <c r="N263" i="1"/>
  <c r="O263" i="1"/>
  <c r="P263" i="1"/>
  <c r="N264" i="1"/>
  <c r="O264" i="1"/>
  <c r="P264" i="1"/>
  <c r="N265" i="1"/>
  <c r="O265" i="1"/>
  <c r="P265" i="1"/>
  <c r="N266" i="1"/>
  <c r="O266" i="1"/>
  <c r="P266" i="1"/>
  <c r="N267" i="1"/>
  <c r="O267" i="1"/>
  <c r="P267" i="1"/>
  <c r="N268" i="1"/>
  <c r="O268" i="1"/>
  <c r="P268" i="1"/>
  <c r="N269" i="1"/>
  <c r="O269" i="1"/>
  <c r="P269" i="1"/>
  <c r="N270" i="1"/>
  <c r="O270" i="1"/>
  <c r="P270" i="1"/>
  <c r="N271" i="1"/>
  <c r="O271" i="1"/>
  <c r="P271" i="1"/>
  <c r="N273" i="1"/>
  <c r="O273" i="1"/>
  <c r="P273" i="1"/>
  <c r="N274" i="1"/>
  <c r="O274" i="1"/>
  <c r="P274" i="1"/>
  <c r="N275" i="1"/>
  <c r="O275" i="1"/>
  <c r="P275" i="1"/>
  <c r="N276" i="1"/>
  <c r="O276" i="1"/>
  <c r="P276" i="1"/>
  <c r="N277" i="1"/>
  <c r="O277" i="1"/>
  <c r="P277" i="1"/>
  <c r="N278" i="1"/>
  <c r="O278" i="1"/>
  <c r="P278" i="1"/>
  <c r="N279" i="1"/>
  <c r="O279" i="1"/>
  <c r="P279" i="1"/>
  <c r="N280" i="1"/>
  <c r="O280" i="1"/>
  <c r="P280" i="1"/>
  <c r="N281" i="1"/>
  <c r="O281" i="1"/>
  <c r="P281" i="1"/>
  <c r="N282" i="1"/>
  <c r="O282" i="1"/>
  <c r="P282" i="1"/>
  <c r="N283" i="1"/>
  <c r="O283" i="1"/>
  <c r="P283" i="1"/>
  <c r="N284" i="1"/>
  <c r="O284" i="1"/>
  <c r="P284" i="1"/>
  <c r="N285" i="1"/>
  <c r="O285" i="1"/>
  <c r="P285" i="1"/>
  <c r="N286" i="1"/>
  <c r="O286" i="1"/>
  <c r="P286" i="1"/>
  <c r="N287" i="1"/>
  <c r="O287" i="1"/>
  <c r="P287" i="1"/>
  <c r="N288" i="1"/>
  <c r="O288" i="1"/>
  <c r="P288" i="1"/>
  <c r="N289" i="1"/>
  <c r="O289" i="1"/>
  <c r="P289" i="1"/>
  <c r="N290" i="1"/>
  <c r="O290" i="1"/>
  <c r="P290" i="1"/>
  <c r="N291" i="1"/>
  <c r="O291" i="1"/>
  <c r="P291" i="1"/>
  <c r="N292" i="1"/>
  <c r="O292" i="1"/>
  <c r="P292" i="1"/>
  <c r="N293" i="1"/>
  <c r="O293" i="1"/>
  <c r="P293" i="1"/>
  <c r="N294" i="1"/>
  <c r="O294" i="1"/>
  <c r="P294" i="1"/>
  <c r="N295" i="1"/>
  <c r="O295" i="1"/>
  <c r="P295" i="1"/>
  <c r="N296" i="1"/>
  <c r="O296" i="1"/>
  <c r="P296" i="1"/>
  <c r="N297" i="1"/>
  <c r="O297" i="1"/>
  <c r="P297" i="1"/>
  <c r="N298" i="1"/>
  <c r="O298" i="1"/>
  <c r="P298" i="1"/>
  <c r="N299" i="1"/>
  <c r="O299" i="1"/>
  <c r="P299" i="1"/>
  <c r="N300" i="1"/>
  <c r="O300" i="1"/>
  <c r="P300" i="1"/>
  <c r="N301" i="1"/>
  <c r="O301" i="1"/>
  <c r="P301" i="1"/>
  <c r="N302" i="1"/>
  <c r="O302" i="1"/>
  <c r="P302" i="1"/>
  <c r="N303" i="1"/>
  <c r="O303" i="1"/>
  <c r="P303" i="1"/>
  <c r="N304" i="1"/>
  <c r="O304" i="1"/>
  <c r="P304" i="1"/>
  <c r="N305" i="1"/>
  <c r="O305" i="1"/>
  <c r="P305" i="1"/>
  <c r="N306" i="1"/>
  <c r="O306" i="1"/>
  <c r="P306" i="1"/>
  <c r="N307" i="1"/>
  <c r="O307" i="1"/>
  <c r="P307" i="1"/>
  <c r="N308" i="1"/>
  <c r="O308" i="1"/>
  <c r="P308" i="1"/>
  <c r="N309" i="1"/>
  <c r="O309" i="1"/>
  <c r="P309" i="1"/>
  <c r="N310" i="1"/>
  <c r="O310" i="1"/>
  <c r="P310" i="1"/>
  <c r="N312" i="1"/>
  <c r="O312" i="1"/>
  <c r="P312" i="1"/>
  <c r="N313" i="1"/>
  <c r="O313" i="1"/>
  <c r="P313" i="1"/>
  <c r="N314" i="1"/>
  <c r="O314" i="1"/>
  <c r="P314" i="1"/>
  <c r="N315" i="1"/>
  <c r="O315" i="1"/>
  <c r="P315" i="1"/>
  <c r="N316" i="1"/>
  <c r="O316" i="1"/>
  <c r="P316" i="1"/>
  <c r="N318" i="1"/>
  <c r="O318" i="1"/>
  <c r="P318" i="1"/>
  <c r="N319" i="1"/>
  <c r="O319" i="1"/>
  <c r="P319" i="1"/>
  <c r="N321" i="1"/>
  <c r="O321" i="1"/>
  <c r="P321" i="1"/>
  <c r="N322" i="1"/>
  <c r="O322" i="1"/>
  <c r="P322" i="1"/>
  <c r="N323" i="1"/>
  <c r="O323" i="1"/>
  <c r="P323" i="1"/>
  <c r="N324" i="1"/>
  <c r="O324" i="1"/>
  <c r="P324" i="1"/>
  <c r="N325" i="1"/>
  <c r="O325" i="1"/>
  <c r="P325" i="1"/>
  <c r="N326" i="1"/>
  <c r="O326" i="1"/>
  <c r="P326" i="1"/>
  <c r="N327" i="1"/>
  <c r="O327" i="1"/>
  <c r="P327" i="1"/>
  <c r="N328" i="1"/>
  <c r="O328" i="1"/>
  <c r="P328" i="1"/>
  <c r="N329" i="1"/>
  <c r="O329" i="1"/>
  <c r="P329" i="1"/>
  <c r="N330" i="1"/>
  <c r="O330" i="1"/>
  <c r="P330" i="1"/>
  <c r="N331" i="1"/>
  <c r="O331" i="1"/>
  <c r="P331" i="1"/>
  <c r="N332" i="1"/>
  <c r="O332" i="1"/>
  <c r="P332" i="1"/>
  <c r="N333" i="1"/>
  <c r="O333" i="1"/>
  <c r="P333" i="1"/>
  <c r="N334" i="1"/>
  <c r="O334" i="1"/>
  <c r="P334" i="1"/>
  <c r="N335" i="1"/>
  <c r="O335" i="1"/>
  <c r="P335" i="1"/>
  <c r="N336" i="1"/>
  <c r="O336" i="1"/>
  <c r="P336" i="1"/>
  <c r="N337" i="1"/>
  <c r="O337" i="1"/>
  <c r="P337" i="1"/>
  <c r="N338" i="1"/>
  <c r="O338" i="1"/>
  <c r="P338" i="1"/>
  <c r="N339" i="1"/>
  <c r="O339" i="1"/>
  <c r="P339" i="1"/>
  <c r="N340" i="1"/>
  <c r="O340" i="1"/>
  <c r="P340" i="1"/>
  <c r="N341" i="1"/>
  <c r="O341" i="1"/>
  <c r="P341" i="1"/>
  <c r="N342" i="1"/>
  <c r="O342" i="1"/>
  <c r="P342" i="1"/>
  <c r="N343" i="1"/>
  <c r="O343" i="1"/>
  <c r="P343" i="1"/>
  <c r="N344" i="1"/>
  <c r="O344" i="1"/>
  <c r="P344" i="1"/>
  <c r="N345" i="1"/>
  <c r="O345" i="1"/>
  <c r="P345" i="1"/>
  <c r="N346" i="1"/>
  <c r="O346" i="1"/>
  <c r="P346" i="1"/>
  <c r="N347" i="1"/>
  <c r="O347" i="1"/>
  <c r="P347" i="1"/>
  <c r="N348" i="1"/>
  <c r="O348" i="1"/>
  <c r="P348" i="1"/>
  <c r="N350" i="1"/>
  <c r="O350" i="1"/>
  <c r="P350" i="1"/>
  <c r="N351" i="1"/>
  <c r="O351" i="1"/>
  <c r="P351" i="1"/>
  <c r="N352" i="1"/>
  <c r="O352" i="1"/>
  <c r="P352" i="1"/>
  <c r="N353" i="1"/>
  <c r="O353" i="1"/>
  <c r="P353" i="1"/>
  <c r="N354" i="1"/>
  <c r="O354" i="1"/>
  <c r="P354" i="1"/>
  <c r="N355" i="1"/>
  <c r="O355" i="1"/>
  <c r="P355" i="1"/>
  <c r="N356" i="1"/>
  <c r="O356" i="1"/>
  <c r="P356" i="1"/>
  <c r="N357" i="1"/>
  <c r="O357" i="1"/>
  <c r="P357" i="1"/>
  <c r="N358" i="1"/>
  <c r="O358" i="1"/>
  <c r="P358" i="1"/>
  <c r="N359" i="1"/>
  <c r="O359" i="1"/>
  <c r="P359" i="1"/>
  <c r="N360" i="1"/>
  <c r="O360" i="1"/>
  <c r="P360" i="1"/>
  <c r="N361" i="1"/>
  <c r="O361" i="1"/>
  <c r="P361" i="1"/>
  <c r="N362" i="1"/>
  <c r="O362" i="1"/>
  <c r="P362" i="1"/>
  <c r="N363" i="1"/>
  <c r="O363" i="1"/>
  <c r="P363" i="1"/>
  <c r="N364" i="1"/>
  <c r="O364" i="1"/>
  <c r="P364" i="1"/>
  <c r="N365" i="1"/>
  <c r="O365" i="1"/>
  <c r="P365" i="1"/>
  <c r="N366" i="1"/>
  <c r="O366" i="1"/>
  <c r="P366" i="1"/>
  <c r="N367" i="1"/>
  <c r="O367" i="1"/>
  <c r="P367" i="1"/>
  <c r="N368" i="1"/>
  <c r="O368" i="1"/>
  <c r="P368" i="1"/>
  <c r="N369" i="1"/>
  <c r="O369" i="1"/>
  <c r="P369" i="1"/>
  <c r="N370" i="1"/>
  <c r="O370" i="1"/>
  <c r="P370" i="1"/>
  <c r="N371" i="1"/>
  <c r="O371" i="1"/>
  <c r="P371" i="1"/>
  <c r="N372" i="1"/>
  <c r="O372" i="1"/>
  <c r="P372" i="1"/>
  <c r="N373" i="1"/>
  <c r="O373" i="1"/>
  <c r="P373" i="1"/>
  <c r="N374" i="1"/>
  <c r="O374" i="1"/>
  <c r="P374" i="1"/>
  <c r="N375" i="1"/>
  <c r="O375" i="1"/>
  <c r="P375" i="1"/>
  <c r="N376" i="1"/>
  <c r="O376" i="1"/>
  <c r="P376" i="1"/>
  <c r="N377" i="1"/>
  <c r="O377" i="1"/>
  <c r="P377" i="1"/>
  <c r="N378" i="1"/>
  <c r="O378" i="1"/>
  <c r="P378" i="1"/>
  <c r="N379" i="1"/>
  <c r="O379" i="1"/>
  <c r="P379" i="1"/>
  <c r="N380" i="1"/>
  <c r="O380" i="1"/>
  <c r="P380" i="1"/>
  <c r="N381" i="1"/>
  <c r="O381" i="1"/>
  <c r="P381" i="1"/>
  <c r="N382" i="1"/>
  <c r="O382" i="1"/>
  <c r="P382" i="1"/>
  <c r="N384" i="1"/>
  <c r="O384" i="1"/>
  <c r="P384" i="1"/>
  <c r="N385" i="1"/>
  <c r="O385" i="1"/>
  <c r="P385" i="1"/>
  <c r="N386" i="1"/>
  <c r="O386" i="1"/>
  <c r="P386" i="1"/>
  <c r="N387" i="1"/>
  <c r="O387" i="1"/>
  <c r="P387" i="1"/>
  <c r="N388" i="1"/>
  <c r="O388" i="1"/>
  <c r="P388" i="1"/>
  <c r="N389" i="1"/>
  <c r="O389" i="1"/>
  <c r="P389" i="1"/>
  <c r="N390" i="1"/>
  <c r="O390" i="1"/>
  <c r="P390" i="1"/>
  <c r="N391" i="1"/>
  <c r="O391" i="1"/>
  <c r="P391" i="1"/>
  <c r="N392" i="1"/>
  <c r="O392" i="1"/>
  <c r="P392" i="1"/>
  <c r="N393" i="1"/>
  <c r="O393" i="1"/>
  <c r="P393" i="1"/>
  <c r="N394" i="1"/>
  <c r="O394" i="1"/>
  <c r="P394" i="1"/>
  <c r="N395" i="1"/>
  <c r="O395" i="1"/>
  <c r="P395" i="1"/>
  <c r="N396" i="1"/>
  <c r="O396" i="1"/>
  <c r="P396" i="1"/>
  <c r="N397" i="1"/>
  <c r="O397" i="1"/>
  <c r="P397" i="1"/>
  <c r="N398" i="1"/>
  <c r="O398" i="1"/>
  <c r="P398" i="1"/>
  <c r="N399" i="1"/>
  <c r="O399" i="1"/>
  <c r="P399" i="1"/>
  <c r="N400" i="1"/>
  <c r="O400" i="1"/>
  <c r="P400" i="1"/>
  <c r="N401" i="1"/>
  <c r="O401" i="1"/>
  <c r="P401" i="1"/>
  <c r="N402" i="1"/>
  <c r="O402" i="1"/>
  <c r="P402" i="1"/>
  <c r="N403" i="1"/>
  <c r="O403" i="1"/>
  <c r="P403" i="1"/>
  <c r="N404" i="1"/>
  <c r="O404" i="1"/>
  <c r="P404" i="1"/>
  <c r="N405" i="1"/>
  <c r="O405" i="1"/>
  <c r="P405" i="1"/>
  <c r="N406" i="1"/>
  <c r="O406" i="1"/>
  <c r="P406" i="1"/>
  <c r="N407" i="1"/>
  <c r="O407" i="1"/>
  <c r="P407" i="1"/>
  <c r="N408" i="1"/>
  <c r="O408" i="1"/>
  <c r="P408" i="1"/>
  <c r="N409" i="1"/>
  <c r="O409" i="1"/>
  <c r="P409" i="1"/>
  <c r="N410" i="1"/>
  <c r="O410" i="1"/>
  <c r="P410" i="1"/>
  <c r="N411" i="1"/>
  <c r="O411" i="1"/>
  <c r="P411" i="1"/>
  <c r="N412" i="1"/>
  <c r="O412" i="1"/>
  <c r="P412" i="1"/>
  <c r="N413" i="1"/>
  <c r="O413" i="1"/>
  <c r="P413" i="1"/>
  <c r="N414" i="1"/>
  <c r="O414" i="1"/>
  <c r="P414" i="1"/>
  <c r="N415" i="1"/>
  <c r="O415" i="1"/>
  <c r="P415" i="1"/>
  <c r="N416" i="1"/>
  <c r="O416" i="1"/>
  <c r="P416" i="1"/>
  <c r="N417" i="1"/>
  <c r="O417" i="1"/>
  <c r="P417" i="1"/>
  <c r="N418" i="1"/>
  <c r="O418" i="1"/>
  <c r="P418" i="1"/>
  <c r="N419" i="1"/>
  <c r="O419" i="1"/>
  <c r="P419" i="1"/>
  <c r="N420" i="1"/>
  <c r="O420" i="1"/>
  <c r="P420" i="1"/>
  <c r="N421" i="1"/>
  <c r="O421" i="1"/>
  <c r="P421" i="1"/>
  <c r="N422" i="1"/>
  <c r="O422" i="1"/>
  <c r="P422" i="1"/>
  <c r="N423" i="1"/>
  <c r="O423" i="1"/>
  <c r="P423" i="1"/>
  <c r="N424" i="1"/>
  <c r="O424" i="1"/>
  <c r="P424" i="1"/>
  <c r="N425" i="1"/>
  <c r="O425" i="1"/>
  <c r="P425" i="1"/>
  <c r="N426" i="1"/>
  <c r="O426" i="1"/>
  <c r="P426" i="1"/>
  <c r="N427" i="1"/>
  <c r="O427" i="1"/>
  <c r="P427" i="1"/>
  <c r="N428" i="1"/>
  <c r="O428" i="1"/>
  <c r="P428" i="1"/>
  <c r="N429" i="1"/>
  <c r="O429" i="1"/>
  <c r="P429" i="1"/>
  <c r="N430" i="1"/>
  <c r="O430" i="1"/>
  <c r="P430" i="1"/>
  <c r="N431" i="1"/>
  <c r="O431" i="1"/>
  <c r="P431" i="1"/>
  <c r="N432" i="1"/>
  <c r="O432" i="1"/>
  <c r="P432" i="1"/>
  <c r="N433" i="1"/>
  <c r="O433" i="1"/>
  <c r="P433" i="1"/>
  <c r="N434" i="1"/>
  <c r="O434" i="1"/>
  <c r="P434" i="1"/>
  <c r="N435" i="1"/>
  <c r="O435" i="1"/>
  <c r="P435" i="1"/>
  <c r="N436" i="1"/>
  <c r="O436" i="1"/>
  <c r="P436" i="1"/>
  <c r="N437" i="1"/>
  <c r="O437" i="1"/>
  <c r="P437" i="1"/>
  <c r="N438" i="1"/>
  <c r="O438" i="1"/>
  <c r="P438" i="1"/>
  <c r="N440" i="1"/>
  <c r="O440" i="1"/>
  <c r="P440" i="1"/>
  <c r="N441" i="1"/>
  <c r="O441" i="1"/>
  <c r="P441" i="1"/>
  <c r="N442" i="1"/>
  <c r="O442" i="1"/>
  <c r="P442" i="1"/>
  <c r="N443" i="1"/>
  <c r="O443" i="1"/>
  <c r="P443" i="1"/>
  <c r="N444" i="1"/>
  <c r="O444" i="1"/>
  <c r="P444" i="1"/>
  <c r="N445" i="1"/>
  <c r="O445" i="1"/>
  <c r="P445" i="1"/>
  <c r="N446" i="1"/>
  <c r="O446" i="1"/>
  <c r="P446" i="1"/>
  <c r="N447" i="1"/>
  <c r="O447" i="1"/>
  <c r="P447" i="1"/>
  <c r="N448" i="1"/>
  <c r="O448" i="1"/>
  <c r="P448" i="1"/>
  <c r="N449" i="1"/>
  <c r="O449" i="1"/>
  <c r="P449" i="1"/>
  <c r="N450" i="1"/>
  <c r="O450" i="1"/>
  <c r="P450" i="1"/>
  <c r="N451" i="1"/>
  <c r="O451" i="1"/>
  <c r="P451" i="1"/>
  <c r="N452" i="1"/>
  <c r="O452" i="1"/>
  <c r="P452" i="1"/>
  <c r="N453" i="1"/>
  <c r="O453" i="1"/>
  <c r="P453" i="1"/>
  <c r="N454" i="1"/>
  <c r="O454" i="1"/>
  <c r="P454" i="1"/>
  <c r="N455" i="1"/>
  <c r="O455" i="1"/>
  <c r="P455" i="1"/>
  <c r="N456" i="1"/>
  <c r="O456" i="1"/>
  <c r="P456" i="1"/>
  <c r="N457" i="1"/>
  <c r="O457" i="1"/>
  <c r="P457" i="1"/>
  <c r="N458" i="1"/>
  <c r="O458" i="1"/>
  <c r="P458" i="1"/>
  <c r="N459" i="1"/>
  <c r="O459" i="1"/>
  <c r="P459" i="1"/>
  <c r="N460" i="1"/>
  <c r="O460" i="1"/>
  <c r="P460" i="1"/>
  <c r="N461" i="1"/>
  <c r="O461" i="1"/>
  <c r="P461" i="1"/>
  <c r="N462" i="1"/>
  <c r="O462" i="1"/>
  <c r="P462" i="1"/>
  <c r="N463" i="1"/>
  <c r="O463" i="1"/>
  <c r="P463" i="1"/>
  <c r="N464" i="1"/>
  <c r="O464" i="1"/>
  <c r="P464" i="1"/>
  <c r="N465" i="1"/>
  <c r="O465" i="1"/>
  <c r="P465" i="1"/>
  <c r="N466" i="1"/>
  <c r="O466" i="1"/>
  <c r="P466" i="1"/>
  <c r="N467" i="1"/>
  <c r="O467" i="1"/>
  <c r="P467" i="1"/>
  <c r="N468" i="1"/>
  <c r="O468" i="1"/>
  <c r="P468" i="1"/>
  <c r="N469" i="1"/>
  <c r="O469" i="1"/>
  <c r="P469" i="1"/>
  <c r="N470" i="1"/>
  <c r="O470" i="1"/>
  <c r="P470" i="1"/>
  <c r="N471" i="1"/>
  <c r="O471" i="1"/>
  <c r="P471" i="1"/>
  <c r="N472" i="1"/>
  <c r="O472" i="1"/>
  <c r="P472" i="1"/>
  <c r="N473" i="1"/>
  <c r="O473" i="1"/>
  <c r="P473" i="1"/>
  <c r="N474" i="1"/>
  <c r="O474" i="1"/>
  <c r="P474" i="1"/>
  <c r="N475" i="1"/>
  <c r="O475" i="1"/>
  <c r="P475" i="1"/>
  <c r="N476" i="1"/>
  <c r="O476" i="1"/>
  <c r="P476" i="1"/>
  <c r="N477" i="1"/>
  <c r="O477" i="1"/>
  <c r="P477" i="1"/>
  <c r="N478" i="1"/>
  <c r="O478" i="1"/>
  <c r="P478" i="1"/>
  <c r="N479" i="1"/>
  <c r="O479" i="1"/>
  <c r="P479" i="1"/>
  <c r="N480" i="1"/>
  <c r="O480" i="1"/>
  <c r="P480" i="1"/>
  <c r="N481" i="1"/>
  <c r="O481" i="1"/>
  <c r="P481" i="1"/>
  <c r="N482" i="1"/>
  <c r="O482" i="1"/>
  <c r="P482" i="1"/>
  <c r="N483" i="1"/>
  <c r="O483" i="1"/>
  <c r="P483" i="1"/>
  <c r="N484" i="1"/>
  <c r="O484" i="1"/>
  <c r="P484" i="1"/>
  <c r="N485" i="1"/>
  <c r="O485" i="1"/>
  <c r="P485" i="1"/>
  <c r="N486" i="1"/>
  <c r="O486" i="1"/>
  <c r="P486" i="1"/>
  <c r="N487" i="1"/>
  <c r="O487" i="1"/>
  <c r="P487" i="1"/>
  <c r="N488" i="1"/>
  <c r="O488" i="1"/>
  <c r="P488" i="1"/>
  <c r="N489" i="1"/>
  <c r="O489" i="1"/>
  <c r="P489" i="1"/>
  <c r="N490" i="1"/>
  <c r="O490" i="1"/>
  <c r="P490" i="1"/>
  <c r="N491" i="1"/>
  <c r="O491" i="1"/>
  <c r="P491" i="1"/>
  <c r="N492" i="1"/>
  <c r="O492" i="1"/>
  <c r="P492" i="1"/>
  <c r="N493" i="1"/>
  <c r="O493" i="1"/>
  <c r="P493" i="1"/>
  <c r="N494" i="1"/>
  <c r="O494" i="1"/>
  <c r="P494" i="1"/>
  <c r="N495" i="1"/>
  <c r="O495" i="1"/>
  <c r="P495" i="1"/>
  <c r="N496" i="1"/>
  <c r="O496" i="1"/>
  <c r="P496" i="1"/>
  <c r="N497" i="1"/>
  <c r="O497" i="1"/>
  <c r="P497" i="1"/>
  <c r="N498" i="1"/>
  <c r="O498" i="1"/>
  <c r="P498" i="1"/>
  <c r="N499" i="1"/>
  <c r="O499" i="1"/>
  <c r="P499" i="1"/>
  <c r="N500" i="1"/>
  <c r="O500" i="1"/>
  <c r="P500" i="1"/>
  <c r="N501" i="1"/>
  <c r="O501" i="1"/>
  <c r="P501" i="1"/>
  <c r="N502" i="1"/>
  <c r="O502" i="1"/>
  <c r="P502" i="1"/>
  <c r="N503" i="1"/>
  <c r="O503" i="1"/>
  <c r="P503" i="1"/>
  <c r="N504" i="1"/>
  <c r="O504" i="1"/>
  <c r="P504" i="1"/>
  <c r="N505" i="1"/>
  <c r="O505" i="1"/>
  <c r="P505" i="1"/>
  <c r="N506" i="1"/>
  <c r="O506" i="1"/>
  <c r="P506" i="1"/>
  <c r="N507" i="1"/>
  <c r="O507" i="1"/>
  <c r="P507" i="1"/>
  <c r="N508" i="1"/>
  <c r="O508" i="1"/>
  <c r="P508" i="1"/>
  <c r="N509" i="1"/>
  <c r="O509" i="1"/>
  <c r="P509" i="1"/>
  <c r="N510" i="1"/>
  <c r="O510" i="1"/>
  <c r="P510" i="1"/>
  <c r="N511" i="1"/>
  <c r="O511" i="1"/>
  <c r="P511" i="1"/>
  <c r="N512" i="1"/>
  <c r="O512" i="1"/>
  <c r="P512" i="1"/>
  <c r="N513" i="1"/>
  <c r="O513" i="1"/>
  <c r="P513" i="1"/>
  <c r="N514" i="1"/>
  <c r="O514" i="1"/>
  <c r="P514" i="1"/>
  <c r="N515" i="1"/>
  <c r="O515" i="1"/>
  <c r="P515" i="1"/>
  <c r="N516" i="1"/>
  <c r="O516" i="1"/>
  <c r="P516" i="1"/>
  <c r="N517" i="1"/>
  <c r="O517" i="1"/>
  <c r="P517" i="1"/>
  <c r="N518" i="1"/>
  <c r="O518" i="1"/>
  <c r="P518" i="1"/>
  <c r="N519" i="1"/>
  <c r="O519" i="1"/>
  <c r="P519" i="1"/>
  <c r="N520" i="1"/>
  <c r="O520" i="1"/>
  <c r="P520" i="1"/>
  <c r="N521" i="1"/>
  <c r="O521" i="1"/>
  <c r="P521" i="1"/>
  <c r="N522" i="1"/>
  <c r="O522" i="1"/>
  <c r="P522" i="1"/>
  <c r="N523" i="1"/>
  <c r="O523" i="1"/>
  <c r="P523" i="1"/>
  <c r="N524" i="1"/>
  <c r="O524" i="1"/>
  <c r="P524" i="1"/>
  <c r="N525" i="1"/>
  <c r="O525" i="1"/>
  <c r="P525" i="1"/>
  <c r="N526" i="1"/>
  <c r="O526" i="1"/>
  <c r="P526" i="1"/>
  <c r="N527" i="1"/>
  <c r="O527" i="1"/>
  <c r="P527" i="1"/>
  <c r="N528" i="1"/>
  <c r="O528" i="1"/>
  <c r="P528" i="1"/>
  <c r="N529" i="1"/>
  <c r="O529" i="1"/>
  <c r="P529" i="1"/>
  <c r="N530" i="1"/>
  <c r="O530" i="1"/>
  <c r="P530" i="1"/>
  <c r="N531" i="1"/>
  <c r="O531" i="1"/>
  <c r="P531" i="1"/>
  <c r="N532" i="1"/>
  <c r="O532" i="1"/>
  <c r="P532" i="1"/>
  <c r="N533" i="1"/>
  <c r="O533" i="1"/>
  <c r="P533" i="1"/>
  <c r="N534" i="1"/>
  <c r="O534" i="1"/>
  <c r="P534" i="1"/>
  <c r="N535" i="1"/>
  <c r="O535" i="1"/>
  <c r="P535" i="1"/>
  <c r="N536" i="1"/>
  <c r="O536" i="1"/>
  <c r="P536" i="1"/>
  <c r="N537" i="1"/>
  <c r="O537" i="1"/>
  <c r="P537" i="1"/>
  <c r="N538" i="1"/>
  <c r="O538" i="1"/>
  <c r="P538" i="1"/>
  <c r="N539" i="1"/>
  <c r="O539" i="1"/>
  <c r="P539" i="1"/>
  <c r="N540" i="1"/>
  <c r="O540" i="1"/>
  <c r="P540" i="1"/>
  <c r="N541" i="1"/>
  <c r="O541" i="1"/>
  <c r="P541" i="1"/>
  <c r="N542" i="1"/>
  <c r="O542" i="1"/>
  <c r="P542" i="1"/>
  <c r="N543" i="1"/>
  <c r="O543" i="1"/>
  <c r="P543" i="1"/>
  <c r="N544" i="1"/>
  <c r="O544" i="1"/>
  <c r="P544" i="1"/>
  <c r="N545" i="1"/>
  <c r="O545" i="1"/>
  <c r="P545" i="1"/>
  <c r="N546" i="1"/>
  <c r="O546" i="1"/>
  <c r="P546" i="1"/>
  <c r="N547" i="1"/>
  <c r="O547" i="1"/>
  <c r="P547" i="1"/>
  <c r="N548" i="1"/>
  <c r="O548" i="1"/>
  <c r="P548" i="1"/>
  <c r="N549" i="1"/>
  <c r="O549" i="1"/>
  <c r="P549" i="1"/>
  <c r="N550" i="1"/>
  <c r="O550" i="1"/>
  <c r="P550" i="1"/>
  <c r="N551" i="1"/>
  <c r="O551" i="1"/>
  <c r="P551" i="1"/>
  <c r="N552" i="1"/>
  <c r="O552" i="1"/>
  <c r="P552" i="1"/>
  <c r="N553" i="1"/>
  <c r="O553" i="1"/>
  <c r="P553" i="1"/>
  <c r="N554" i="1"/>
  <c r="O554" i="1"/>
  <c r="P554" i="1"/>
  <c r="N555" i="1"/>
  <c r="O555" i="1"/>
  <c r="P555" i="1"/>
  <c r="N556" i="1"/>
  <c r="O556" i="1"/>
  <c r="P556" i="1"/>
  <c r="N557" i="1"/>
  <c r="O557" i="1"/>
  <c r="P557" i="1"/>
  <c r="N558" i="1"/>
  <c r="O558" i="1"/>
  <c r="P558" i="1"/>
  <c r="N559" i="1"/>
  <c r="O559" i="1"/>
  <c r="P559" i="1"/>
  <c r="N560" i="1"/>
  <c r="O560" i="1"/>
  <c r="P560" i="1"/>
  <c r="N561" i="1"/>
  <c r="O561" i="1"/>
  <c r="P561" i="1"/>
  <c r="N562" i="1"/>
  <c r="O562" i="1"/>
  <c r="P562" i="1"/>
  <c r="N563" i="1"/>
  <c r="O563" i="1"/>
  <c r="P563" i="1"/>
  <c r="N564" i="1"/>
  <c r="O564" i="1"/>
  <c r="P564" i="1"/>
  <c r="N565" i="1"/>
  <c r="O565" i="1"/>
  <c r="P565" i="1"/>
  <c r="N566" i="1"/>
  <c r="O566" i="1"/>
  <c r="P566" i="1"/>
  <c r="N567" i="1"/>
  <c r="O567" i="1"/>
  <c r="P567" i="1"/>
  <c r="N568" i="1"/>
  <c r="O568" i="1"/>
  <c r="P568" i="1"/>
  <c r="N569" i="1"/>
  <c r="O569" i="1"/>
  <c r="P569" i="1"/>
  <c r="N570" i="1"/>
  <c r="O570" i="1"/>
  <c r="P570" i="1"/>
  <c r="N571" i="1"/>
  <c r="O571" i="1"/>
  <c r="P571" i="1"/>
  <c r="N572" i="1"/>
  <c r="O572" i="1"/>
  <c r="P572" i="1"/>
  <c r="N573" i="1"/>
  <c r="O573" i="1"/>
  <c r="P573" i="1"/>
  <c r="N574" i="1"/>
  <c r="O574" i="1"/>
  <c r="P574" i="1"/>
  <c r="N575" i="1"/>
  <c r="O575" i="1"/>
  <c r="P575" i="1"/>
  <c r="N576" i="1"/>
  <c r="O576" i="1"/>
  <c r="P576" i="1"/>
  <c r="N577" i="1"/>
  <c r="O577" i="1"/>
  <c r="P577" i="1"/>
  <c r="N578" i="1"/>
  <c r="O578" i="1"/>
  <c r="P578" i="1"/>
  <c r="N579" i="1"/>
  <c r="O579" i="1"/>
  <c r="P579" i="1"/>
  <c r="N580" i="1"/>
  <c r="O580" i="1"/>
  <c r="P580" i="1"/>
  <c r="N581" i="1"/>
  <c r="O581" i="1"/>
  <c r="P581" i="1"/>
  <c r="N582" i="1"/>
  <c r="O582" i="1"/>
  <c r="P582" i="1"/>
  <c r="N583" i="1"/>
  <c r="O583" i="1"/>
  <c r="P583" i="1"/>
  <c r="N584" i="1"/>
  <c r="O584" i="1"/>
  <c r="P584" i="1"/>
  <c r="N585" i="1"/>
  <c r="O585" i="1"/>
  <c r="P585" i="1"/>
  <c r="N586" i="1"/>
  <c r="O586" i="1"/>
  <c r="P586" i="1"/>
  <c r="N587" i="1"/>
  <c r="O587" i="1"/>
  <c r="P587" i="1"/>
  <c r="N588" i="1"/>
  <c r="O588" i="1"/>
  <c r="P588" i="1"/>
  <c r="N589" i="1"/>
  <c r="O589" i="1"/>
  <c r="P589" i="1"/>
  <c r="N590" i="1"/>
  <c r="O590" i="1"/>
  <c r="P590" i="1"/>
  <c r="N591" i="1"/>
  <c r="O591" i="1"/>
  <c r="P591" i="1"/>
  <c r="N592" i="1"/>
  <c r="O592" i="1"/>
  <c r="P592" i="1"/>
  <c r="N593" i="1"/>
  <c r="O593" i="1"/>
  <c r="P593" i="1"/>
  <c r="N594" i="1"/>
  <c r="O594" i="1"/>
  <c r="P594" i="1"/>
  <c r="N595" i="1"/>
  <c r="O595" i="1"/>
  <c r="P595" i="1"/>
  <c r="N596" i="1"/>
  <c r="O596" i="1"/>
  <c r="P596" i="1"/>
  <c r="N597" i="1"/>
  <c r="O597" i="1"/>
  <c r="P597" i="1"/>
  <c r="N598" i="1"/>
  <c r="O598" i="1"/>
  <c r="P598" i="1"/>
  <c r="N599" i="1"/>
  <c r="O599" i="1"/>
  <c r="P599" i="1"/>
  <c r="N600" i="1"/>
  <c r="O600" i="1"/>
  <c r="P600" i="1"/>
  <c r="N601" i="1"/>
  <c r="O601" i="1"/>
  <c r="P601" i="1"/>
  <c r="N602" i="1"/>
  <c r="O602" i="1"/>
  <c r="P602" i="1"/>
  <c r="N603" i="1"/>
  <c r="O603" i="1"/>
  <c r="P603" i="1"/>
  <c r="N604" i="1"/>
  <c r="O604" i="1"/>
  <c r="P604" i="1"/>
  <c r="N605" i="1"/>
  <c r="O605" i="1"/>
  <c r="P605" i="1"/>
  <c r="N606" i="1"/>
  <c r="O606" i="1"/>
  <c r="P606" i="1"/>
  <c r="N607" i="1"/>
  <c r="O607" i="1"/>
  <c r="P607" i="1"/>
  <c r="N608" i="1"/>
  <c r="O608" i="1"/>
  <c r="P608" i="1"/>
  <c r="N609" i="1"/>
  <c r="O609" i="1"/>
  <c r="P609" i="1"/>
  <c r="N610" i="1"/>
  <c r="O610" i="1"/>
  <c r="P610" i="1"/>
  <c r="N611" i="1"/>
  <c r="O611" i="1"/>
  <c r="P611" i="1"/>
  <c r="N612" i="1"/>
  <c r="O612" i="1"/>
  <c r="P612" i="1"/>
  <c r="N613" i="1"/>
  <c r="O613" i="1"/>
  <c r="P613" i="1"/>
  <c r="N614" i="1"/>
  <c r="O614" i="1"/>
  <c r="P614" i="1"/>
  <c r="N615" i="1"/>
  <c r="O615" i="1"/>
  <c r="P615" i="1"/>
  <c r="N616" i="1"/>
  <c r="O616" i="1"/>
  <c r="P616" i="1"/>
  <c r="N617" i="1"/>
  <c r="O617" i="1"/>
  <c r="P617" i="1"/>
  <c r="N619" i="1"/>
  <c r="O619" i="1"/>
  <c r="P619" i="1"/>
  <c r="N620" i="1"/>
  <c r="O620" i="1"/>
  <c r="P620" i="1"/>
  <c r="N621" i="1"/>
  <c r="O621" i="1"/>
  <c r="P621" i="1"/>
  <c r="N622" i="1"/>
  <c r="O622" i="1"/>
  <c r="P622" i="1"/>
  <c r="N623" i="1"/>
  <c r="O623" i="1"/>
  <c r="P623" i="1"/>
  <c r="N624" i="1"/>
  <c r="O624" i="1"/>
  <c r="P624" i="1"/>
  <c r="N625" i="1"/>
  <c r="O625" i="1"/>
  <c r="P625" i="1"/>
  <c r="N626" i="1"/>
  <c r="O626" i="1"/>
  <c r="P626" i="1"/>
  <c r="N628" i="1"/>
  <c r="O628" i="1"/>
  <c r="P628" i="1"/>
  <c r="N629" i="1"/>
  <c r="O629" i="1"/>
  <c r="P629" i="1"/>
  <c r="N630" i="1"/>
  <c r="O630" i="1"/>
  <c r="P630" i="1"/>
  <c r="N631" i="1"/>
  <c r="O631" i="1"/>
  <c r="P631" i="1"/>
  <c r="N633" i="1"/>
  <c r="O633" i="1"/>
  <c r="P633" i="1"/>
  <c r="N634" i="1"/>
  <c r="O634" i="1"/>
  <c r="P634" i="1"/>
  <c r="N635" i="1"/>
  <c r="O635" i="1"/>
  <c r="P635" i="1"/>
  <c r="N636" i="1"/>
  <c r="O636" i="1"/>
  <c r="P636" i="1"/>
  <c r="N637" i="1"/>
  <c r="O637" i="1"/>
  <c r="P637" i="1"/>
  <c r="N638" i="1"/>
  <c r="O638" i="1"/>
  <c r="P638" i="1"/>
  <c r="N639" i="1"/>
  <c r="O639" i="1"/>
  <c r="P639" i="1"/>
  <c r="N640" i="1"/>
  <c r="O640" i="1"/>
  <c r="P640" i="1"/>
  <c r="N641" i="1"/>
  <c r="O641" i="1"/>
  <c r="P641" i="1"/>
  <c r="N642" i="1"/>
  <c r="O642" i="1"/>
  <c r="P642" i="1"/>
  <c r="N643" i="1"/>
  <c r="O643" i="1"/>
  <c r="P643" i="1"/>
  <c r="N644" i="1"/>
  <c r="O644" i="1"/>
  <c r="P644" i="1"/>
  <c r="N645" i="1"/>
  <c r="O645" i="1"/>
  <c r="P645" i="1"/>
  <c r="N646" i="1"/>
  <c r="O646" i="1"/>
  <c r="P646" i="1"/>
  <c r="N647" i="1"/>
  <c r="O647" i="1"/>
  <c r="P647" i="1"/>
  <c r="N648" i="1"/>
  <c r="O648" i="1"/>
  <c r="P648" i="1"/>
  <c r="N649" i="1"/>
  <c r="O649" i="1"/>
  <c r="P649" i="1"/>
  <c r="N650" i="1"/>
  <c r="O650" i="1"/>
  <c r="P650" i="1"/>
  <c r="N651" i="1"/>
  <c r="O651" i="1"/>
  <c r="P651" i="1"/>
  <c r="N652" i="1"/>
  <c r="O652" i="1"/>
  <c r="P652" i="1"/>
  <c r="N653" i="1"/>
  <c r="O653" i="1"/>
  <c r="P653" i="1"/>
  <c r="N654" i="1"/>
  <c r="O654" i="1"/>
  <c r="P654" i="1"/>
  <c r="O5" i="1"/>
  <c r="P5" i="1"/>
  <c r="N5" i="1"/>
  <c r="I6" i="2" l="1"/>
  <c r="I10" i="2"/>
  <c r="I14" i="2"/>
  <c r="I18" i="2"/>
  <c r="I22" i="2"/>
  <c r="I26" i="2"/>
  <c r="I30" i="2"/>
  <c r="I34" i="2"/>
  <c r="I38" i="2"/>
  <c r="I42" i="2"/>
  <c r="I46" i="2"/>
  <c r="I50" i="2"/>
  <c r="I54" i="2"/>
  <c r="I58" i="2"/>
  <c r="I62" i="2"/>
  <c r="I66" i="2"/>
  <c r="I70" i="2"/>
  <c r="I74" i="2"/>
  <c r="I78" i="2"/>
  <c r="I82" i="2"/>
  <c r="I86" i="2"/>
  <c r="I90" i="2"/>
  <c r="I94" i="2"/>
  <c r="I98" i="2"/>
  <c r="I102" i="2"/>
  <c r="I106" i="2"/>
  <c r="I110" i="2"/>
  <c r="I114" i="2"/>
  <c r="I118" i="2"/>
  <c r="I9" i="2"/>
  <c r="I13" i="2"/>
  <c r="I17" i="2"/>
  <c r="I21" i="2"/>
  <c r="I25" i="2"/>
  <c r="I29" i="2"/>
  <c r="I33" i="2"/>
  <c r="I37" i="2"/>
  <c r="I41" i="2"/>
  <c r="I45" i="2"/>
  <c r="I49" i="2"/>
  <c r="I53" i="2"/>
  <c r="I57" i="2"/>
  <c r="I61" i="2"/>
  <c r="I65" i="2"/>
  <c r="I69" i="2"/>
  <c r="I73" i="2"/>
  <c r="I77" i="2"/>
  <c r="I81" i="2"/>
  <c r="I85" i="2"/>
  <c r="I89" i="2"/>
  <c r="I93" i="2"/>
  <c r="I97" i="2"/>
  <c r="I101" i="2"/>
  <c r="I105" i="2"/>
  <c r="I109" i="2"/>
  <c r="I113" i="2"/>
  <c r="I12" i="2"/>
  <c r="I20" i="2"/>
  <c r="I28" i="2"/>
  <c r="I36" i="2"/>
  <c r="I44" i="2"/>
  <c r="I52" i="2"/>
  <c r="I60" i="2"/>
  <c r="I68" i="2"/>
  <c r="I76" i="2"/>
  <c r="I84" i="2"/>
  <c r="I100" i="2"/>
  <c r="I108" i="2"/>
  <c r="I115" i="2"/>
  <c r="I124" i="2"/>
  <c r="I128" i="2"/>
  <c r="I132" i="2"/>
  <c r="I136" i="2"/>
  <c r="I140" i="2"/>
  <c r="I144" i="2"/>
  <c r="I148" i="2"/>
  <c r="I152" i="2"/>
  <c r="I156" i="2"/>
  <c r="I160" i="2"/>
  <c r="I164" i="2"/>
  <c r="I168" i="2"/>
  <c r="I172" i="2"/>
  <c r="I176" i="2"/>
  <c r="I180" i="2"/>
  <c r="I188" i="2"/>
  <c r="I192" i="2"/>
  <c r="I196" i="2"/>
  <c r="I200" i="2"/>
  <c r="I204" i="2"/>
  <c r="I208" i="2"/>
  <c r="I212" i="2"/>
  <c r="I5" i="2"/>
  <c r="I7" i="2"/>
  <c r="I23" i="2"/>
  <c r="I31" i="2"/>
  <c r="I39" i="2"/>
  <c r="I47" i="2"/>
  <c r="I55" i="2"/>
  <c r="I63" i="2"/>
  <c r="I71" i="2"/>
  <c r="I79" i="2"/>
  <c r="I87" i="2"/>
  <c r="I95" i="2"/>
  <c r="I103" i="2"/>
  <c r="I111" i="2"/>
  <c r="I119" i="2"/>
  <c r="I123" i="2"/>
  <c r="I127" i="2"/>
  <c r="I131" i="2"/>
  <c r="I135" i="2"/>
  <c r="I139" i="2"/>
  <c r="I143" i="2"/>
  <c r="I147" i="2"/>
  <c r="I151" i="2"/>
  <c r="I155" i="2"/>
  <c r="I159" i="2"/>
  <c r="I163" i="2"/>
  <c r="I167" i="2"/>
  <c r="I8" i="2"/>
  <c r="I24" i="2"/>
  <c r="I40" i="2"/>
  <c r="I72" i="2"/>
  <c r="I88" i="2"/>
  <c r="I104" i="2"/>
  <c r="I126" i="2"/>
  <c r="I134" i="2"/>
  <c r="I142" i="2"/>
  <c r="I150" i="2"/>
  <c r="I158" i="2"/>
  <c r="I166" i="2"/>
  <c r="I174" i="2"/>
  <c r="I181" i="2"/>
  <c r="I183" i="2"/>
  <c r="I190" i="2"/>
  <c r="I197" i="2"/>
  <c r="I199" i="2"/>
  <c r="I206" i="2"/>
  <c r="I213" i="2"/>
  <c r="I137" i="2"/>
  <c r="I145" i="2"/>
  <c r="I153" i="2"/>
  <c r="I161" i="2"/>
  <c r="I169" i="2"/>
  <c r="I178" i="2"/>
  <c r="I185" i="2"/>
  <c r="I187" i="2"/>
  <c r="I194" i="2"/>
  <c r="I201" i="2"/>
  <c r="I203" i="2"/>
  <c r="I210" i="2"/>
  <c r="I16" i="2"/>
  <c r="I32" i="2"/>
  <c r="I48" i="2"/>
  <c r="I64" i="2"/>
  <c r="I80" i="2"/>
  <c r="I96" i="2"/>
  <c r="I112" i="2"/>
  <c r="I116" i="2"/>
  <c r="I122" i="2"/>
  <c r="I130" i="2"/>
  <c r="I138" i="2"/>
  <c r="I146" i="2"/>
  <c r="I154" i="2"/>
  <c r="I170" i="2"/>
  <c r="I175" i="2"/>
  <c r="I182" i="2"/>
  <c r="I189" i="2"/>
  <c r="I191" i="2"/>
  <c r="I198" i="2"/>
  <c r="I205" i="2"/>
  <c r="I207" i="2"/>
  <c r="I19" i="2"/>
  <c r="I35" i="2"/>
  <c r="I51" i="2"/>
  <c r="I67" i="2"/>
  <c r="I83" i="2"/>
  <c r="I99" i="2"/>
  <c r="I121" i="2"/>
  <c r="I129" i="2"/>
  <c r="I11" i="2"/>
  <c r="I75" i="2"/>
  <c r="I149" i="2"/>
  <c r="I179" i="2"/>
  <c r="I186" i="2"/>
  <c r="I193" i="2"/>
  <c r="I107" i="2"/>
  <c r="I133" i="2"/>
  <c r="I165" i="2"/>
  <c r="I211" i="2"/>
  <c r="I27" i="2"/>
  <c r="I91" i="2"/>
  <c r="I125" i="2"/>
  <c r="I157" i="2"/>
  <c r="I177" i="2"/>
  <c r="I59" i="2"/>
  <c r="I141" i="2"/>
  <c r="I173" i="2"/>
  <c r="I195" i="2"/>
  <c r="I202" i="2"/>
  <c r="I209" i="2"/>
  <c r="J7" i="2"/>
  <c r="J11" i="2"/>
  <c r="J19" i="2"/>
  <c r="J23" i="2"/>
  <c r="J27" i="2"/>
  <c r="J31" i="2"/>
  <c r="J35" i="2"/>
  <c r="J39" i="2"/>
  <c r="J47" i="2"/>
  <c r="J51" i="2"/>
  <c r="J55" i="2"/>
  <c r="J59" i="2"/>
  <c r="J63" i="2"/>
  <c r="J67" i="2"/>
  <c r="J71" i="2"/>
  <c r="J75" i="2"/>
  <c r="J79" i="2"/>
  <c r="J83" i="2"/>
  <c r="J87" i="2"/>
  <c r="J91" i="2"/>
  <c r="J95" i="2"/>
  <c r="J99" i="2"/>
  <c r="J103" i="2"/>
  <c r="J107" i="2"/>
  <c r="J111" i="2"/>
  <c r="J115" i="2"/>
  <c r="J6" i="2"/>
  <c r="J10" i="2"/>
  <c r="J14" i="2"/>
  <c r="J18" i="2"/>
  <c r="J22" i="2"/>
  <c r="J26" i="2"/>
  <c r="J30" i="2"/>
  <c r="J34" i="2"/>
  <c r="J38" i="2"/>
  <c r="J42" i="2"/>
  <c r="J46" i="2"/>
  <c r="J50" i="2"/>
  <c r="J54" i="2"/>
  <c r="J58" i="2"/>
  <c r="J62" i="2"/>
  <c r="J66" i="2"/>
  <c r="J70" i="2"/>
  <c r="J74" i="2"/>
  <c r="J78" i="2"/>
  <c r="J82" i="2"/>
  <c r="J86" i="2"/>
  <c r="J90" i="2"/>
  <c r="J94" i="2"/>
  <c r="J98" i="2"/>
  <c r="J102" i="2"/>
  <c r="J106" i="2"/>
  <c r="J110" i="2"/>
  <c r="J9" i="2"/>
  <c r="J17" i="2"/>
  <c r="J25" i="2"/>
  <c r="J33" i="2"/>
  <c r="J41" i="2"/>
  <c r="J49" i="2"/>
  <c r="J57" i="2"/>
  <c r="J65" i="2"/>
  <c r="J73" i="2"/>
  <c r="J81" i="2"/>
  <c r="J89" i="2"/>
  <c r="J97" i="2"/>
  <c r="J105" i="2"/>
  <c r="J113" i="2"/>
  <c r="J121" i="2"/>
  <c r="J125" i="2"/>
  <c r="J129" i="2"/>
  <c r="J133" i="2"/>
  <c r="J137" i="2"/>
  <c r="J141" i="2"/>
  <c r="J145" i="2"/>
  <c r="J149" i="2"/>
  <c r="J153" i="2"/>
  <c r="J157" i="2"/>
  <c r="J161" i="2"/>
  <c r="J165" i="2"/>
  <c r="J169" i="2"/>
  <c r="J173" i="2"/>
  <c r="J177" i="2"/>
  <c r="J181" i="2"/>
  <c r="J185" i="2"/>
  <c r="J189" i="2"/>
  <c r="J193" i="2"/>
  <c r="J197" i="2"/>
  <c r="J201" i="2"/>
  <c r="J205" i="2"/>
  <c r="J209" i="2"/>
  <c r="J213" i="2"/>
  <c r="J12" i="2"/>
  <c r="J20" i="2"/>
  <c r="J28" i="2"/>
  <c r="J36" i="2"/>
  <c r="J44" i="2"/>
  <c r="J52" i="2"/>
  <c r="J60" i="2"/>
  <c r="J68" i="2"/>
  <c r="J76" i="2"/>
  <c r="J84" i="2"/>
  <c r="J100" i="2"/>
  <c r="J108" i="2"/>
  <c r="J124" i="2"/>
  <c r="J128" i="2"/>
  <c r="J132" i="2"/>
  <c r="J136" i="2"/>
  <c r="J140" i="2"/>
  <c r="J144" i="2"/>
  <c r="J148" i="2"/>
  <c r="J152" i="2"/>
  <c r="J156" i="2"/>
  <c r="J160" i="2"/>
  <c r="J164" i="2"/>
  <c r="J168" i="2"/>
  <c r="J172" i="2"/>
  <c r="J13" i="2"/>
  <c r="J29" i="2"/>
  <c r="J45" i="2"/>
  <c r="J61" i="2"/>
  <c r="J77" i="2"/>
  <c r="J93" i="2"/>
  <c r="J109" i="2"/>
  <c r="J114" i="2"/>
  <c r="J123" i="2"/>
  <c r="J131" i="2"/>
  <c r="J139" i="2"/>
  <c r="J147" i="2"/>
  <c r="J155" i="2"/>
  <c r="J163" i="2"/>
  <c r="J179" i="2"/>
  <c r="J186" i="2"/>
  <c r="J188" i="2"/>
  <c r="J195" i="2"/>
  <c r="J202" i="2"/>
  <c r="J204" i="2"/>
  <c r="J211" i="2"/>
  <c r="J134" i="2"/>
  <c r="J142" i="2"/>
  <c r="J150" i="2"/>
  <c r="J158" i="2"/>
  <c r="J166" i="2"/>
  <c r="J174" i="2"/>
  <c r="J176" i="2"/>
  <c r="J183" i="2"/>
  <c r="J190" i="2"/>
  <c r="J192" i="2"/>
  <c r="J199" i="2"/>
  <c r="J206" i="2"/>
  <c r="J208" i="2"/>
  <c r="J21" i="2"/>
  <c r="J37" i="2"/>
  <c r="J53" i="2"/>
  <c r="J69" i="2"/>
  <c r="J85" i="2"/>
  <c r="J101" i="2"/>
  <c r="J119" i="2"/>
  <c r="J127" i="2"/>
  <c r="J135" i="2"/>
  <c r="J143" i="2"/>
  <c r="J151" i="2"/>
  <c r="J159" i="2"/>
  <c r="J167" i="2"/>
  <c r="J178" i="2"/>
  <c r="J180" i="2"/>
  <c r="J187" i="2"/>
  <c r="J194" i="2"/>
  <c r="J196" i="2"/>
  <c r="J203" i="2"/>
  <c r="J210" i="2"/>
  <c r="J212" i="2"/>
  <c r="J5" i="2"/>
  <c r="J8" i="2"/>
  <c r="J24" i="2"/>
  <c r="J40" i="2"/>
  <c r="J72" i="2"/>
  <c r="J88" i="2"/>
  <c r="J104" i="2"/>
  <c r="J118" i="2"/>
  <c r="J126" i="2"/>
  <c r="J32" i="2"/>
  <c r="J96" i="2"/>
  <c r="J116" i="2"/>
  <c r="J138" i="2"/>
  <c r="J170" i="2"/>
  <c r="J200" i="2"/>
  <c r="J207" i="2"/>
  <c r="J130" i="2"/>
  <c r="J64" i="2"/>
  <c r="J122" i="2"/>
  <c r="J154" i="2"/>
  <c r="J175" i="2"/>
  <c r="J182" i="2"/>
  <c r="J48" i="2"/>
  <c r="J112" i="2"/>
  <c r="J146" i="2"/>
  <c r="J191" i="2"/>
  <c r="J198" i="2"/>
  <c r="J16" i="2"/>
  <c r="J80" i="2"/>
  <c r="K8" i="2"/>
  <c r="K12" i="2"/>
  <c r="K16" i="2"/>
  <c r="K20" i="2"/>
  <c r="K24" i="2"/>
  <c r="K28" i="2"/>
  <c r="K32" i="2"/>
  <c r="K36" i="2"/>
  <c r="K40" i="2"/>
  <c r="K44" i="2"/>
  <c r="K48" i="2"/>
  <c r="K52" i="2"/>
  <c r="K60" i="2"/>
  <c r="K64" i="2"/>
  <c r="K68" i="2"/>
  <c r="K72" i="2"/>
  <c r="K76" i="2"/>
  <c r="K80" i="2"/>
  <c r="K84" i="2"/>
  <c r="K88" i="2"/>
  <c r="K96" i="2"/>
  <c r="K100" i="2"/>
  <c r="K104" i="2"/>
  <c r="K108" i="2"/>
  <c r="K112" i="2"/>
  <c r="K116" i="2"/>
  <c r="K7" i="2"/>
  <c r="K11" i="2"/>
  <c r="K19" i="2"/>
  <c r="K23" i="2"/>
  <c r="K27" i="2"/>
  <c r="K31" i="2"/>
  <c r="K35" i="2"/>
  <c r="K39" i="2"/>
  <c r="K47" i="2"/>
  <c r="K51" i="2"/>
  <c r="K55" i="2"/>
  <c r="K59" i="2"/>
  <c r="K63" i="2"/>
  <c r="K67" i="2"/>
  <c r="K71" i="2"/>
  <c r="K75" i="2"/>
  <c r="K79" i="2"/>
  <c r="K83" i="2"/>
  <c r="K87" i="2"/>
  <c r="K91" i="2"/>
  <c r="K95" i="2"/>
  <c r="K99" i="2"/>
  <c r="K103" i="2"/>
  <c r="K107" i="2"/>
  <c r="K111" i="2"/>
  <c r="K6" i="2"/>
  <c r="K14" i="2"/>
  <c r="K22" i="2"/>
  <c r="K30" i="2"/>
  <c r="K38" i="2"/>
  <c r="K46" i="2"/>
  <c r="K54" i="2"/>
  <c r="K62" i="2"/>
  <c r="K70" i="2"/>
  <c r="K78" i="2"/>
  <c r="K86" i="2"/>
  <c r="K94" i="2"/>
  <c r="K102" i="2"/>
  <c r="K110" i="2"/>
  <c r="K118" i="2"/>
  <c r="K122" i="2"/>
  <c r="K126" i="2"/>
  <c r="K130" i="2"/>
  <c r="K134" i="2"/>
  <c r="K138" i="2"/>
  <c r="K142" i="2"/>
  <c r="K146" i="2"/>
  <c r="K150" i="2"/>
  <c r="K154" i="2"/>
  <c r="K158" i="2"/>
  <c r="K166" i="2"/>
  <c r="K170" i="2"/>
  <c r="K174" i="2"/>
  <c r="K178" i="2"/>
  <c r="K182" i="2"/>
  <c r="K186" i="2"/>
  <c r="K190" i="2"/>
  <c r="K194" i="2"/>
  <c r="K198" i="2"/>
  <c r="K202" i="2"/>
  <c r="K206" i="2"/>
  <c r="K210" i="2"/>
  <c r="K9" i="2"/>
  <c r="K17" i="2"/>
  <c r="K25" i="2"/>
  <c r="K33" i="2"/>
  <c r="K41" i="2"/>
  <c r="K49" i="2"/>
  <c r="K57" i="2"/>
  <c r="K65" i="2"/>
  <c r="K73" i="2"/>
  <c r="K81" i="2"/>
  <c r="K89" i="2"/>
  <c r="K97" i="2"/>
  <c r="K105" i="2"/>
  <c r="K113" i="2"/>
  <c r="K115" i="2"/>
  <c r="K121" i="2"/>
  <c r="K125" i="2"/>
  <c r="K129" i="2"/>
  <c r="K133" i="2"/>
  <c r="K137" i="2"/>
  <c r="K141" i="2"/>
  <c r="K145" i="2"/>
  <c r="K149" i="2"/>
  <c r="K153" i="2"/>
  <c r="K157" i="2"/>
  <c r="K161" i="2"/>
  <c r="K165" i="2"/>
  <c r="K169" i="2"/>
  <c r="K173" i="2"/>
  <c r="K18" i="2"/>
  <c r="K34" i="2"/>
  <c r="K50" i="2"/>
  <c r="K66" i="2"/>
  <c r="K82" i="2"/>
  <c r="K98" i="2"/>
  <c r="K128" i="2"/>
  <c r="K136" i="2"/>
  <c r="K144" i="2"/>
  <c r="K152" i="2"/>
  <c r="K160" i="2"/>
  <c r="K168" i="2"/>
  <c r="K175" i="2"/>
  <c r="K177" i="2"/>
  <c r="K191" i="2"/>
  <c r="K193" i="2"/>
  <c r="K200" i="2"/>
  <c r="K207" i="2"/>
  <c r="K209" i="2"/>
  <c r="K45" i="2"/>
  <c r="K131" i="2"/>
  <c r="K139" i="2"/>
  <c r="K147" i="2"/>
  <c r="K155" i="2"/>
  <c r="K163" i="2"/>
  <c r="K179" i="2"/>
  <c r="K181" i="2"/>
  <c r="K188" i="2"/>
  <c r="K195" i="2"/>
  <c r="K197" i="2"/>
  <c r="K204" i="2"/>
  <c r="K211" i="2"/>
  <c r="K213" i="2"/>
  <c r="K10" i="2"/>
  <c r="K26" i="2"/>
  <c r="K42" i="2"/>
  <c r="K58" i="2"/>
  <c r="K74" i="2"/>
  <c r="K90" i="2"/>
  <c r="K106" i="2"/>
  <c r="K124" i="2"/>
  <c r="K132" i="2"/>
  <c r="K140" i="2"/>
  <c r="K148" i="2"/>
  <c r="K156" i="2"/>
  <c r="K164" i="2"/>
  <c r="K172" i="2"/>
  <c r="K176" i="2"/>
  <c r="K183" i="2"/>
  <c r="K185" i="2"/>
  <c r="K192" i="2"/>
  <c r="K199" i="2"/>
  <c r="K201" i="2"/>
  <c r="K208" i="2"/>
  <c r="K13" i="2"/>
  <c r="K29" i="2"/>
  <c r="K61" i="2"/>
  <c r="K77" i="2"/>
  <c r="K93" i="2"/>
  <c r="K109" i="2"/>
  <c r="K114" i="2"/>
  <c r="K123" i="2"/>
  <c r="K53" i="2"/>
  <c r="K127" i="2"/>
  <c r="K159" i="2"/>
  <c r="K5" i="2"/>
  <c r="K21" i="2"/>
  <c r="K85" i="2"/>
  <c r="K143" i="2"/>
  <c r="K189" i="2"/>
  <c r="K196" i="2"/>
  <c r="K203" i="2"/>
  <c r="K69" i="2"/>
  <c r="K135" i="2"/>
  <c r="K167" i="2"/>
  <c r="K205" i="2"/>
  <c r="K212" i="2"/>
  <c r="K37" i="2"/>
  <c r="K101" i="2"/>
  <c r="K119" i="2"/>
  <c r="K151" i="2"/>
  <c r="K180" i="2"/>
  <c r="K187" i="2"/>
</calcChain>
</file>

<file path=xl/sharedStrings.xml><?xml version="1.0" encoding="utf-8"?>
<sst xmlns="http://schemas.openxmlformats.org/spreadsheetml/2006/main" count="5987" uniqueCount="2291">
  <si>
    <t>Hanwha Techwin Europe</t>
  </si>
  <si>
    <t>EUR_pricelist</t>
  </si>
  <si>
    <t>Product Image</t>
  </si>
  <si>
    <t>Model code</t>
  </si>
  <si>
    <t>Short description</t>
  </si>
  <si>
    <t>Series</t>
  </si>
  <si>
    <t>Resolution/
Channels</t>
  </si>
  <si>
    <t>Type</t>
  </si>
  <si>
    <t>Notes</t>
  </si>
  <si>
    <t>Full Description</t>
  </si>
  <si>
    <t>Product page</t>
  </si>
  <si>
    <t>MSRP, €</t>
  </si>
  <si>
    <t>4K Cameras &amp; up</t>
  </si>
  <si>
    <t xml:space="preserve">Camera - Network </t>
  </si>
  <si>
    <t>TNB-9000</t>
  </si>
  <si>
    <t>8K Box</t>
  </si>
  <si>
    <t>Wisenet T</t>
  </si>
  <si>
    <t>32MP</t>
  </si>
  <si>
    <t>Box</t>
  </si>
  <si>
    <t>NDAA compliant</t>
  </si>
  <si>
    <t>Wisenet T network 8K Box camera, 43.3 full frame CMOS sensor, 32MP @15fps, Autofocus, EF lens mount, triple codec H.265/H.264/MJPEG with WiseStream II, Multiple streaming, BLC/DWDR, Auto Day &amp; Night (ICR), new Deep Learning based Video Analytics (object classification), Motion detection, Directional detection, Defocus detection, Enter/Exit, Loitering, Virtual line, Tampering, Appear/Disappear, Audio detection, Sound classification, Bi-directional audio and micro SD/SDHC/SDXC slot, HPoE/12VDC</t>
  </si>
  <si>
    <t>Info</t>
  </si>
  <si>
    <t>XNF-9010RS</t>
  </si>
  <si>
    <t>4K IR Outdoor Stainless Steel Vandal Fisheye</t>
  </si>
  <si>
    <t>Wisenet X</t>
  </si>
  <si>
    <t>12MP</t>
  </si>
  <si>
    <t>Fisheye</t>
  </si>
  <si>
    <t>NDAA Compliant</t>
  </si>
  <si>
    <r>
      <t xml:space="preserve">Wisenet X powered by </t>
    </r>
    <r>
      <rPr>
        <b/>
        <sz val="12"/>
        <color theme="1"/>
        <rFont val="Arial"/>
        <family val="2"/>
      </rPr>
      <t xml:space="preserve">Wisenet 7 </t>
    </r>
    <r>
      <rPr>
        <sz val="12"/>
        <color theme="1"/>
        <rFont val="Arial"/>
        <family val="2"/>
      </rPr>
      <t xml:space="preserve">network 4K IR indoor fisheye stainless steel vandal dome camera, 12MP @30fps, 1.08mm fixed lens, simple focus, triple codec H.265/H.264/MJPEG with WiseStream II, Multiple streaming, </t>
    </r>
    <r>
      <rPr>
        <b/>
        <sz val="12"/>
        <color theme="1"/>
        <rFont val="Arial"/>
        <family val="2"/>
      </rPr>
      <t>extreme WDR</t>
    </r>
    <r>
      <rPr>
        <sz val="12"/>
        <color theme="1"/>
        <rFont val="Arial"/>
        <family val="2"/>
      </rPr>
      <t xml:space="preserve"> (120dB), True Day &amp; Night (ICR), IR viewable length 10m, </t>
    </r>
    <r>
      <rPr>
        <b/>
        <sz val="12"/>
        <color theme="1"/>
        <rFont val="Arial"/>
        <family val="2"/>
      </rPr>
      <t>Next level Cybersecurity</t>
    </r>
    <r>
      <rPr>
        <sz val="12"/>
        <color theme="1"/>
        <rFont val="Arial"/>
        <family val="2"/>
      </rPr>
      <t>, Licence-free onboard Intelligent Video Analytics, People counting, Heatmap, Queue management, Handover,  VariableView Mode, On Board Dewarping, Digital PTZ, Bi-directional audio, 2x microSD/SDHC/SDXC slots up to 1TB, IP66, IK10, NEMA 4X, PoE/12VDC</t>
    </r>
  </si>
  <si>
    <t>PNM-9322VQP</t>
  </si>
  <si>
    <t>5CH 32x Zoom Multi-sensor with integral PTZ</t>
  </si>
  <si>
    <t>Wisenet P</t>
  </si>
  <si>
    <t>4x 2MP / 5MP + 2MP</t>
  </si>
  <si>
    <t>Multi-Sensor</t>
  </si>
  <si>
    <t>Wisenet P network outdoor Multi-sensor Multi-Directional PTZ camera, 4 sensors x 2MP/5MP and 2MP PTZ module, 10MP ~22MP (2MP @ 60fps or 5MP @30fps),  4  fixed lense modules and 4.44~142.6mm (Optical 32x) lens, triple codec H.265/H.264/MJPEG with WiseStream II, Multiple streaming, 150dB WDR @2MP or 120dB WDR @5MP, Auto Day &amp; Night (ICR), Advanced Video Analytics, Motion detection, Hallway view, Fog detection, HLC, Digital Image Stabilization with built-in Gyro sensor, 5x Micro SD/SDHC/SDXC slot, IP66, IK10, HPoE (Power adaptor is included)
2MP Lens modules (sold separately): SLA-2M2400P (2.4mm), SLA-2M2800P (2.8mm), SLA-2M3600P (3.6mm), SLA-2M6000P (6mm), SLA-2M1200P (12mm)
5MP Lens modules (sold separately): SLA-5M3700P (3.7mm), SLA-5M4600P (4.6mm), SLA-5M7000P (7.0mm)</t>
  </si>
  <si>
    <t>PNM-9085RQZ1</t>
  </si>
  <si>
    <t>4x 5MP Outdoor IR PTRZ Dome</t>
  </si>
  <si>
    <t>20MP</t>
  </si>
  <si>
    <t>Wisenet P network outdoor Multi-sensor Multi-Directional IR PTRZ dome camera with Digital Image Stabilization, 4 sensors x 5MP, max 8MP @30fps,  4  x 4.13 ~ 9.4mm motorized varifocal lenses (2.3x), triple codec H.265/H.264/MJPEG with WiseStream II, Multiple streaming, WDR 120dB, Auto Day &amp; Night (ICR), IR viewable length 30m, Advanced Video Analytics and Sound Classification, Motion detection, Hallway view, Fog detection, HLC, Digital Image Stabilization, 4x SD/SDHC/SDXC slot, IP66, IK10, NEMA4X, HPoE/12VDC. Includes HPoE Injector.</t>
  </si>
  <si>
    <t>PNM-9084RQZ1</t>
  </si>
  <si>
    <t>4x 2MP Outdoor IR PTRZ Dome</t>
  </si>
  <si>
    <t>8MP</t>
  </si>
  <si>
    <t>Wisenet P network outdoor Multi-sensor Multi-Directional IR PTRZ dome camera with Digital Image Stabilization, 4 sensors x 2MP, max 8MP @60fps,  4  x 3.2 ~ 10mm motorized varifocal lenses (3.1x), triple codec H.265/H.264/MJPEG with WiseStream II, Multiple streaming, WDR 120dB, Auto Day &amp; Night (ICR), IR viewable length 30m, Advanced Video Analytics and Sound Classification, Motion detection, Hallway view, Fog detection, HLC, Digital Image Stabilization, 4x SD/SDHC/SDXC slot, IP66, IK10, NEMA4X, HPoE/12VDC. Includes HPoE Injector.</t>
  </si>
  <si>
    <t>PNM-9084QZ1</t>
  </si>
  <si>
    <t>4x 2MP Outdoor PTRZ Dome</t>
  </si>
  <si>
    <t>Wisenet P network outdoor Multi-sensor Multi-Directional PTRZ dome camera with Digital Image Stabilization, 4 sensors x 2MP, max 8MP @60fps,  4  x 3 ~ 6mm motorized varifocal lenses (2x), triple codec H.265/H.264/MJPEG with WiseStream II, Multiple streaming, WDR 120dB, Auto Day &amp; Night (ICR), Advanced Video Analytics, Motion detection, Hallway view, Fog detection, HLC, Digital Image Stabilization, 4x SD/SDHC/SDXC slot, IP66, IK10, NEMA4X, HPoE Only. Includes HPoE Injector.</t>
  </si>
  <si>
    <t>PNM-9002VQ</t>
  </si>
  <si>
    <t>Quad Lens Multi-sensor Outdoor Vandal Dome</t>
  </si>
  <si>
    <t>4x 2MP / 5MP</t>
  </si>
  <si>
    <t>Wisenet P network outdoor Multi-sensor Multi-Directional dome camera, 4 sensors x 2MP/5MP, 8MP ~20MP (2MP @ 60fps or 5MP @30fps),  4  fixed lense modules, triple codec H.265/H.264/MJPEG with WiseStream II, Multiple streaming, 150dB WDR @2MP or 120dB WDR @5MP, Auto Day &amp; Night (ICR), Advanced Video Analytics, Motion detection, Hallway view, Fog detection, HLC, Digital Image Stabilization, 4x SD/SDHC/SDXC slot, IP66, IK10, PoE+
2MP Lens modules (sold separately): SLA-2M2400Q (2.4mm), SLA-2M2800Q (2.8mm), SLA-2M3600Q (3.6mm), SLA-2M6000Q (6mm)
5MP Lens modules (sold separately): SLA-5M3700Q (3.7mm), SLA-5M4600Q (4.6mm), SLA-5M7000Q (7.0mm)</t>
  </si>
  <si>
    <t>PNM-9000VD</t>
  </si>
  <si>
    <t>5MP Dual Lens Multi-sensor</t>
  </si>
  <si>
    <t>10MP</t>
  </si>
  <si>
    <r>
      <t xml:space="preserve">NDAA compliant
</t>
    </r>
    <r>
      <rPr>
        <sz val="12"/>
        <color rgb="FFFF0000"/>
        <rFont val="Arial"/>
        <family val="2"/>
      </rPr>
      <t>EOS
Limited stock available</t>
    </r>
  </si>
  <si>
    <t>Wisenet P network Multi-sensor Multi-Directional Outdoor Vandal dome camera, 10MP @ 30fps, exchangable 2x 5MP lens modules (3.7mm, 4.6mm and 7mm fixed), triple codec H.265/H.264/MJPEG with WiseStream II, Multiple streaming, 120dB WDR, Day &amp; Night, Intelligent Video Analytics, Hallway View, Motion detection, Fog detection, HLC, Digital Image Stabilization, dual microSD/SDHC/SDXC slot, ONVIF S/G, IP66, IK10, PoE
Lens modules (sold separately): SLA-5M3700D (3.7mm), SLA-5M4600D (4.6mm), SLA-5M7000D (7.0mm)</t>
  </si>
  <si>
    <t>PNM-12082RVD</t>
  </si>
  <si>
    <t>6MP x 2CH Multi-directional Camera</t>
  </si>
  <si>
    <r>
      <t xml:space="preserve">Wisenet P network multi-directional </t>
    </r>
    <r>
      <rPr>
        <b/>
        <sz val="12"/>
        <color indexed="8"/>
        <rFont val="Arial"/>
        <family val="2"/>
      </rPr>
      <t>dual sensor</t>
    </r>
    <r>
      <rPr>
        <sz val="12"/>
        <color indexed="8"/>
        <rFont val="Arial"/>
        <family val="2"/>
      </rPr>
      <t xml:space="preserve"> outdoor vandal dome camera, 2 x 6MP@15fps, </t>
    </r>
    <r>
      <rPr>
        <b/>
        <sz val="12"/>
        <color indexed="8"/>
        <rFont val="Arial"/>
        <family val="2"/>
      </rPr>
      <t>360 degree 25m IR</t>
    </r>
    <r>
      <rPr>
        <sz val="12"/>
        <color indexed="8"/>
        <rFont val="Arial"/>
        <family val="2"/>
      </rPr>
      <t xml:space="preserve">, 3.54~6.69mm </t>
    </r>
    <r>
      <rPr>
        <b/>
        <sz val="12"/>
        <color indexed="8"/>
        <rFont val="Arial"/>
        <family val="2"/>
      </rPr>
      <t>motorised varifocal lenses</t>
    </r>
    <r>
      <rPr>
        <sz val="12"/>
        <color indexed="8"/>
        <rFont val="Arial"/>
        <family val="2"/>
      </rPr>
      <t>, WiseNR, WiseStream II, ExtremeWDR (150dB), Defog, Hallway View, Analytics</t>
    </r>
    <r>
      <rPr>
        <b/>
        <sz val="12"/>
        <color indexed="8"/>
        <rFont val="Arial"/>
        <family val="2"/>
      </rPr>
      <t xml:space="preserve"> </t>
    </r>
    <r>
      <rPr>
        <sz val="12"/>
        <color indexed="8"/>
        <rFont val="Arial"/>
        <family val="2"/>
      </rPr>
      <t xml:space="preserve">Virtual line (Crossing/Direction), Virtual area (Loitering/Intrusion/Enter/Exit), Motion detection, Defocus detection, Tampering, SD Card slot 512GB max, PoE+, </t>
    </r>
    <r>
      <rPr>
        <b/>
        <sz val="12"/>
        <color indexed="8"/>
        <rFont val="Arial"/>
        <family val="2"/>
      </rPr>
      <t>Secure by Default, TPM 2.0 (FIPS 140-2)</t>
    </r>
    <r>
      <rPr>
        <sz val="12"/>
        <color indexed="8"/>
        <rFont val="Arial"/>
        <family val="2"/>
      </rPr>
      <t xml:space="preserve">, IP66, NEMA4X, IK10. </t>
    </r>
    <r>
      <rPr>
        <b/>
        <sz val="12"/>
        <color indexed="8"/>
        <rFont val="Arial"/>
        <family val="2"/>
      </rPr>
      <t>Compatible with SPM-4210 I/O IP box</t>
    </r>
    <r>
      <rPr>
        <sz val="12"/>
        <color indexed="8"/>
        <rFont val="Arial"/>
        <family val="2"/>
      </rPr>
      <t xml:space="preserve"> to connect alarms/audio devices and support camera's audio detection and sound classification analytics</t>
    </r>
  </si>
  <si>
    <t>PNM-C12083RVD</t>
  </si>
  <si>
    <t>6MP x 2CH AI Multi-directional Camera</t>
  </si>
  <si>
    <r>
      <t xml:space="preserve">Wisenet P network </t>
    </r>
    <r>
      <rPr>
        <b/>
        <sz val="12"/>
        <color indexed="8"/>
        <rFont val="Arial"/>
        <family val="2"/>
      </rPr>
      <t>AI based</t>
    </r>
    <r>
      <rPr>
        <sz val="12"/>
        <color indexed="8"/>
        <rFont val="Arial"/>
        <family val="2"/>
      </rPr>
      <t xml:space="preserve"> multi-directional </t>
    </r>
    <r>
      <rPr>
        <b/>
        <sz val="12"/>
        <color indexed="8"/>
        <rFont val="Arial"/>
        <family val="2"/>
      </rPr>
      <t>dual sensor</t>
    </r>
    <r>
      <rPr>
        <sz val="12"/>
        <color indexed="8"/>
        <rFont val="Arial"/>
        <family val="2"/>
      </rPr>
      <t xml:space="preserve"> outdoor vandal dome camera, 2 x 6MP@15fps, </t>
    </r>
    <r>
      <rPr>
        <b/>
        <sz val="12"/>
        <color indexed="8"/>
        <rFont val="Arial"/>
        <family val="2"/>
      </rPr>
      <t>360 degree 25m IR</t>
    </r>
    <r>
      <rPr>
        <sz val="12"/>
        <color indexed="8"/>
        <rFont val="Arial"/>
        <family val="2"/>
      </rPr>
      <t xml:space="preserve">, 3.54~6.69mm </t>
    </r>
    <r>
      <rPr>
        <b/>
        <sz val="12"/>
        <color indexed="8"/>
        <rFont val="Arial"/>
        <family val="2"/>
      </rPr>
      <t>motorised varifocal lenses</t>
    </r>
    <r>
      <rPr>
        <sz val="12"/>
        <color indexed="8"/>
        <rFont val="Arial"/>
        <family val="2"/>
      </rPr>
      <t xml:space="preserve">, WiseNR II, Auto prefer shutter control, WiseStream III, ExtremeWDR (120dB), Hallway View, </t>
    </r>
    <r>
      <rPr>
        <b/>
        <sz val="12"/>
        <color indexed="8"/>
        <rFont val="Arial"/>
        <family val="2"/>
      </rPr>
      <t>Analytics AI Object detection</t>
    </r>
    <r>
      <rPr>
        <sz val="12"/>
        <color indexed="8"/>
        <rFont val="Arial"/>
        <family val="2"/>
      </rPr>
      <t xml:space="preserve"> with </t>
    </r>
    <r>
      <rPr>
        <b/>
        <sz val="12"/>
        <color indexed="8"/>
        <rFont val="Arial"/>
        <family val="2"/>
      </rPr>
      <t>classification</t>
    </r>
    <r>
      <rPr>
        <sz val="12"/>
        <color indexed="8"/>
        <rFont val="Arial"/>
        <family val="2"/>
      </rPr>
      <t xml:space="preserve">: Person, Face, Vehicle, License plate and </t>
    </r>
    <r>
      <rPr>
        <b/>
        <sz val="12"/>
        <color indexed="8"/>
        <rFont val="Arial"/>
        <family val="2"/>
      </rPr>
      <t>vehicle attributes</t>
    </r>
    <r>
      <rPr>
        <sz val="12"/>
        <color indexed="8"/>
        <rFont val="Arial"/>
        <family val="2"/>
      </rPr>
      <t xml:space="preserve"> Car, Bus, Truck, Motorcycle, Bicycle, Virtual line (Crossing/Direction), Virtual area (Loitering/Intrusion/Enter/Exit), </t>
    </r>
    <r>
      <rPr>
        <b/>
        <sz val="12"/>
        <color indexed="8"/>
        <rFont val="Arial"/>
        <family val="2"/>
      </rPr>
      <t>BestShot,</t>
    </r>
    <r>
      <rPr>
        <sz val="12"/>
        <color indexed="8"/>
        <rFont val="Arial"/>
        <family val="2"/>
      </rPr>
      <t xml:space="preserve"> Motion detection, Defocus detection, Tampering, SD Card slot 512GB max, PoE+, </t>
    </r>
    <r>
      <rPr>
        <b/>
        <sz val="12"/>
        <color indexed="8"/>
        <rFont val="Arial"/>
        <family val="2"/>
      </rPr>
      <t>Secure by Default, TPM 2.0 (FIPS 140-2)</t>
    </r>
    <r>
      <rPr>
        <sz val="12"/>
        <color indexed="8"/>
        <rFont val="Arial"/>
        <family val="2"/>
      </rPr>
      <t xml:space="preserve">, IP66, NEMA4X, IK10. </t>
    </r>
    <r>
      <rPr>
        <b/>
        <sz val="12"/>
        <color indexed="8"/>
        <rFont val="Arial"/>
        <family val="2"/>
      </rPr>
      <t>Compatible with SPM-4210 I/O IP box</t>
    </r>
    <r>
      <rPr>
        <sz val="12"/>
        <color indexed="8"/>
        <rFont val="Arial"/>
        <family val="2"/>
      </rPr>
      <t xml:space="preserve"> to connect alarms/audio devices and support camera's audio detection and sound classification analytics</t>
    </r>
  </si>
  <si>
    <t>PNM-9022V</t>
  </si>
  <si>
    <t>7.3MP Panoramic Outdoor Vandal Dome</t>
  </si>
  <si>
    <t>7.3MP</t>
  </si>
  <si>
    <r>
      <t xml:space="preserve">Wisenet P powered by </t>
    </r>
    <r>
      <rPr>
        <b/>
        <sz val="12"/>
        <color rgb="FF000000"/>
        <rFont val="Arial"/>
        <family val="2"/>
      </rPr>
      <t>Wisenet 7</t>
    </r>
    <r>
      <rPr>
        <sz val="12"/>
        <color rgb="FF000000"/>
        <rFont val="Arial"/>
        <family val="2"/>
      </rPr>
      <t xml:space="preserve"> network outdoor Multi-sensor Panoramic dome camera, 4 sensors x 2MP, 180º panoramic view, max 7.3MP @30fps, 3.6mm fixed lens (180°), triple codec H.265/H.264/MJPEG with WiseStream, Multiple streaming, 120dB WDR, Auto Day &amp; Night (ICR), Advanced Video Analytics, Motion detection, Sound classification, Hand over to PTZ, Digital auto tracking, Heatmap, Bi-directional audio and SD/SDHC/SDXC slot, IP66, IK10, PoE+</t>
    </r>
  </si>
  <si>
    <t>PNO-A9081RLP</t>
  </si>
  <si>
    <t>4K AI ANPR IR Bullet</t>
  </si>
  <si>
    <t>Bullet</t>
  </si>
  <si>
    <r>
      <t xml:space="preserve">Wisenet P network 4K AI IR outdoor vandal bullet camera </t>
    </r>
    <r>
      <rPr>
        <b/>
        <sz val="12"/>
        <color rgb="FF000000"/>
        <rFont val="Arial"/>
        <family val="2"/>
      </rPr>
      <t xml:space="preserve">with embedded Wisenet Road AI application for ANPR, MMCR </t>
    </r>
    <r>
      <rPr>
        <sz val="12"/>
        <color rgb="FF000000"/>
        <rFont val="Arial"/>
        <family val="2"/>
      </rPr>
      <t>(make, model, colour recognition)</t>
    </r>
    <r>
      <rPr>
        <b/>
        <sz val="12"/>
        <color rgb="FF000000"/>
        <rFont val="Arial"/>
        <family val="2"/>
      </rPr>
      <t xml:space="preserve"> and vehicle classification analytics, smart search, black/white list, statistics, barrier control, VMS/JSON integration support, Pre-installed with 32GB Micro SD to support 10,000 ANPR images</t>
    </r>
    <r>
      <rPr>
        <sz val="12"/>
        <color rgb="FF000000"/>
        <rFont val="Arial"/>
        <family val="2"/>
      </rPr>
      <t>,</t>
    </r>
    <r>
      <rPr>
        <b/>
        <sz val="12"/>
        <color rgb="FF000000"/>
        <rFont val="Arial"/>
        <family val="2"/>
      </rPr>
      <t xml:space="preserve"> </t>
    </r>
    <r>
      <rPr>
        <sz val="12"/>
        <color rgb="FF000000"/>
        <rFont val="Arial"/>
        <family val="2"/>
      </rPr>
      <t>8MP @30fps, 4.5~10mm motorized varifocal P iris lens (2.2x), triple codec H.265/H.264/MJPEG with WiseStream II, Multiple streaming, True Day &amp; Night (ICR), IR viewable length 30m, other analytics events: Shock detection, Motion detection, Tampering detection, Defocus detection, Audio detection, Sound classification, Bi-directional audio, 1 Input/1 Output, PoE+/12VDC,  IP66/IP67, IK10+, NEMA4X</t>
    </r>
  </si>
  <si>
    <t>PNO-A9081R</t>
  </si>
  <si>
    <t>4K AI IR Bullet</t>
  </si>
  <si>
    <r>
      <t xml:space="preserve">Wisenet P network 4K AI IR outdoor vandal bullet camera, 8MP @30fps, 4.5~10mm motorized varifocal lens (2.2x), triple codec H.265/H.264/MJPEG with WiseStream II, Multiple streaming, 120dB WDR, True Day &amp; Night (ICR), IR viewable length 30m, </t>
    </r>
    <r>
      <rPr>
        <b/>
        <sz val="12"/>
        <color rgb="FF000000"/>
        <rFont val="Arial"/>
        <family val="2"/>
      </rPr>
      <t>Classified object type : Person/Face/Vehicle/License plate with attributes, BestShot per object, Analytics events based on AI engine : Object detection</t>
    </r>
    <r>
      <rPr>
        <sz val="12"/>
        <color rgb="FF000000"/>
        <rFont val="Arial"/>
        <family val="2"/>
      </rPr>
      <t>,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IP66/IP67, IK10+, NEMA4X, PoE+/12VDC</t>
    </r>
  </si>
  <si>
    <t>XNO-C9083R</t>
  </si>
  <si>
    <t>4K AI IR Bullet Camera</t>
  </si>
  <si>
    <r>
      <t xml:space="preserve">Wisenet X AI powered by </t>
    </r>
    <r>
      <rPr>
        <b/>
        <sz val="12"/>
        <color rgb="FF000000"/>
        <rFont val="Arial"/>
        <family val="2"/>
      </rPr>
      <t>Wisenet 7</t>
    </r>
    <r>
      <rPr>
        <sz val="12"/>
        <color rgb="FF000000"/>
        <rFont val="Arial"/>
        <family val="2"/>
      </rPr>
      <t xml:space="preserve"> network outdoor vandal bullet camera, 8MP @30fps, 4.4~9.3mm motorized varifocal lens (2.1x), triple codec H.265/H.264/MJPEG with WiseStream III, Multiple streaming, </t>
    </r>
    <r>
      <rPr>
        <b/>
        <sz val="12"/>
        <color rgb="FF000000"/>
        <rFont val="Arial"/>
        <family val="2"/>
      </rPr>
      <t>extreme WDR (120dB)</t>
    </r>
    <r>
      <rPr>
        <sz val="12"/>
        <color rgb="FF000000"/>
        <rFont val="Arial"/>
        <family val="2"/>
      </rPr>
      <t xml:space="preserve">, Auto Day &amp; Night (ICR), IR viewable length 40m, </t>
    </r>
    <r>
      <rPr>
        <b/>
        <sz val="12"/>
        <color rgb="FF000000"/>
        <rFont val="Arial"/>
        <family val="2"/>
      </rPr>
      <t>Next level Cybersecurity</t>
    </r>
    <r>
      <rPr>
        <sz val="12"/>
        <color rgb="FF000000"/>
        <rFont val="Arial"/>
        <family val="2"/>
      </rPr>
      <t>,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r>
  </si>
  <si>
    <t>XNO-9083R</t>
  </si>
  <si>
    <r>
      <t xml:space="preserve">Wisenet X AI powered by </t>
    </r>
    <r>
      <rPr>
        <b/>
        <sz val="12"/>
        <color rgb="FF000000"/>
        <rFont val="Arial"/>
        <family val="2"/>
      </rPr>
      <t>Wisenet 7</t>
    </r>
    <r>
      <rPr>
        <sz val="12"/>
        <color rgb="FF000000"/>
        <rFont val="Arial"/>
        <family val="2"/>
      </rPr>
      <t xml:space="preserve"> network outdoor vandal bullet camera, 8MP @30fps, 4.4~9.3mm motorized varifocal lens (2.1x), triple codec H.265/H.264/MJPEG with WiseStream III, Multiple streaming, </t>
    </r>
    <r>
      <rPr>
        <b/>
        <sz val="12"/>
        <color rgb="FF000000"/>
        <rFont val="Arial"/>
        <family val="2"/>
      </rPr>
      <t>extreme WDR (120dB)</t>
    </r>
    <r>
      <rPr>
        <sz val="12"/>
        <color rgb="FF000000"/>
        <rFont val="Arial"/>
        <family val="2"/>
      </rPr>
      <t xml:space="preserve">, Auto Day &amp; Night (ICR), IR viewable length 50m, </t>
    </r>
    <r>
      <rPr>
        <b/>
        <sz val="12"/>
        <color rgb="FF000000"/>
        <rFont val="Arial"/>
        <family val="2"/>
      </rPr>
      <t>Next level Cybersecurity</t>
    </r>
    <r>
      <rPr>
        <sz val="12"/>
        <color rgb="FF000000"/>
        <rFont val="Arial"/>
        <family val="2"/>
      </rPr>
      <t>,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dual microSD/SDHC/SDXC slot, IP66/IP67, IK10, NEMA4X, PoE+/12VDC</t>
    </r>
  </si>
  <si>
    <t>XNO-9082R</t>
  </si>
  <si>
    <t>4K IR Bullet</t>
  </si>
  <si>
    <r>
      <t xml:space="preserve">Wisenet X powered by </t>
    </r>
    <r>
      <rPr>
        <b/>
        <sz val="12"/>
        <color rgb="FF000000"/>
        <rFont val="Arial"/>
        <family val="2"/>
      </rPr>
      <t>Wisenet 7</t>
    </r>
    <r>
      <rPr>
        <sz val="12"/>
        <color rgb="FF000000"/>
        <rFont val="Arial"/>
        <family val="2"/>
      </rPr>
      <t xml:space="preserve"> network outdoor vandal bullet camera, 8MP @30fps, 2.8~8.4mm motorized varifocal lens (3x), triple codec H.265/H.264/MJPEG with WiseStream II, Multiple streaming, </t>
    </r>
    <r>
      <rPr>
        <b/>
        <sz val="12"/>
        <color rgb="FF000000"/>
        <rFont val="Arial"/>
        <family val="2"/>
      </rPr>
      <t>extreme WDR (120dB)</t>
    </r>
    <r>
      <rPr>
        <sz val="12"/>
        <color rgb="FF000000"/>
        <rFont val="Arial"/>
        <family val="2"/>
      </rPr>
      <t xml:space="preserve">, Auto Day &amp; Night (ICR), IR viewable length 40m, </t>
    </r>
    <r>
      <rPr>
        <b/>
        <sz val="12"/>
        <color rgb="FF000000"/>
        <rFont val="Arial"/>
        <family val="2"/>
      </rPr>
      <t>Next level Cybersecurity</t>
    </r>
    <r>
      <rPr>
        <sz val="12"/>
        <color rgb="FF000000"/>
        <rFont val="Arial"/>
        <family val="2"/>
      </rPr>
      <t>,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IP66/IP67, IK10, NEMA4X, PoE/12VDC/24VAC</t>
    </r>
  </si>
  <si>
    <t>PNV-A9081RLP</t>
  </si>
  <si>
    <t>4K AI ANPR IR Outdoor Vandal Dome</t>
  </si>
  <si>
    <t>Vandal Dome</t>
  </si>
  <si>
    <r>
      <t xml:space="preserve">Wisenet P network 4K AI IR outdoor vandal dome camera </t>
    </r>
    <r>
      <rPr>
        <b/>
        <sz val="12"/>
        <color rgb="FF000000"/>
        <rFont val="Arial"/>
        <family val="2"/>
      </rPr>
      <t xml:space="preserve">with embedded Wisenet Road AI application for ANPR, MMCR </t>
    </r>
    <r>
      <rPr>
        <sz val="12"/>
        <color rgb="FF000000"/>
        <rFont val="Arial"/>
        <family val="2"/>
      </rPr>
      <t>(make, model, colour recognition)</t>
    </r>
    <r>
      <rPr>
        <b/>
        <sz val="12"/>
        <color rgb="FF000000"/>
        <rFont val="Arial"/>
        <family val="2"/>
      </rPr>
      <t xml:space="preserve"> and vehicle classification analytics, smart search, black/white list, statistics, barrier control, VMS/JSON integration support, Pre-installed with 32GB Micro SD to support 10,000 ANPR images</t>
    </r>
    <r>
      <rPr>
        <sz val="12"/>
        <color rgb="FF000000"/>
        <rFont val="Arial"/>
        <family val="2"/>
      </rPr>
      <t>, Modular structurre X PLUS, 8MP @30fps, 4.5~10mm motorized varifocal P iris lens (2.2x), triple codec H.265/H.264/MJPEG with WiseStream II, Multiple streaming, True Day &amp; Night (ICR), IR viewable length 30m, other analytics events: Shock detection, Motion detection, Tampering detection, Defocus detection, Audio detection, Sound classification, Bi-directional audio, 1 Input/1 Output, PoE+/12VDC, IP66/IP67/IP6K9K, IK10+, NEMA4X</t>
    </r>
  </si>
  <si>
    <t>PNV-A9081R</t>
  </si>
  <si>
    <t>4K AI IR Outdoor Vandal Dome</t>
  </si>
  <si>
    <r>
      <t xml:space="preserve">Wisenet P network 4K AI IR outdoor vandal dome camera, Modular structurre X PLUS, 8MP @30fps, 4.5~10mm motorized varifocal lens (2.2x), triple codec H.265/H.264/MJPEG with WiseStream II, Multiple streaming, 120dB WDR, Auto Day &amp; Night (ICR), IR viewable length 30m, </t>
    </r>
    <r>
      <rPr>
        <b/>
        <sz val="12"/>
        <color rgb="FF000000"/>
        <rFont val="Arial"/>
        <family val="2"/>
      </rPr>
      <t>Classified object type : Person/Face/Vehicle/License plate with attributes, BestShot per object, Analytics events based on AI engine : Object detection</t>
    </r>
    <r>
      <rPr>
        <sz val="12"/>
        <color rgb="FF000000"/>
        <rFont val="Arial"/>
        <family val="2"/>
      </rPr>
      <t>,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IP66/IP67/ IP6K9K, IK10+, NEMA4X, PoE+/12VDC</t>
    </r>
  </si>
  <si>
    <t>XNV-9083R</t>
  </si>
  <si>
    <t>4K IR Outdoor Vandal Dome</t>
  </si>
  <si>
    <t>NDAA compliant
Available from April '22</t>
  </si>
  <si>
    <t>Wisenet X powered by Wisenet 7 AI network IR outdoor vandal dome camera, Modular structure X PLUS, 6MP @30fps, 4.4 ~9.3mm motorized vari-focal lens (2.1x) (112.1°~47.5°), triple codec H.265/H.264 /MJPEG with WiseStream III, Multiple streaming, 120dB WDR, True Day &amp; Night (ICR), High Powered IR LEDs with IR viewable length 50m,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</si>
  <si>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XNV-9082R</t>
  </si>
  <si>
    <t>4K</t>
  </si>
  <si>
    <r>
      <t xml:space="preserve">Wisenet X powered by </t>
    </r>
    <r>
      <rPr>
        <b/>
        <sz val="12"/>
        <color rgb="FF000000"/>
        <rFont val="Arial"/>
        <family val="2"/>
      </rPr>
      <t>Wisenet 7</t>
    </r>
    <r>
      <rPr>
        <sz val="12"/>
        <color rgb="FF000000"/>
        <rFont val="Arial"/>
        <family val="2"/>
      </rPr>
      <t xml:space="preserve"> network outdoor vandal dome camera, Modular structure X PLUS, 4K @30fps, 2.8~8.4mm motorized varifocal lens (3x), triple codec H.265/H.264/MJPEG with WiseStream II, Multiple streaming, </t>
    </r>
    <r>
      <rPr>
        <b/>
        <sz val="12"/>
        <color rgb="FF000000"/>
        <rFont val="Arial"/>
        <family val="2"/>
      </rPr>
      <t>extreme WDR (120dB)</t>
    </r>
    <r>
      <rPr>
        <sz val="12"/>
        <color rgb="FF000000"/>
        <rFont val="Arial"/>
        <family val="2"/>
      </rPr>
      <t xml:space="preserve">, Auto Day &amp; Night (ICR), IR viewable length 40m, </t>
    </r>
    <r>
      <rPr>
        <b/>
        <sz val="12"/>
        <color rgb="FF000000"/>
        <rFont val="Arial"/>
        <family val="2"/>
      </rPr>
      <t>Next level Cybersecurity</t>
    </r>
    <r>
      <rPr>
        <sz val="12"/>
        <color rgb="FF000000"/>
        <rFont val="Arial"/>
        <family val="2"/>
      </rPr>
      <t>,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IP66/IP67/IP6K9K, IK10+, NEMA4X, PoE/12VDC</t>
    </r>
  </si>
  <si>
    <t>XNV-C9083R</t>
  </si>
  <si>
    <t>4K AI IR Vandal Dome Camera</t>
  </si>
  <si>
    <t>Wisenet X powered by Wisenet 7 AI network IR outdoor vandal dome camera,8MP @30fps, 4.4 ~ 9.3mm motorized vari-focal lens (2.1x) (112.1°~47.5°), triple codec H.265/H.264 /MJPEG with WiseStream III,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</si>
  <si>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info</t>
  </si>
  <si>
    <t>XND-C9083RV</t>
  </si>
  <si>
    <t>4K AI IR Dome Camera</t>
  </si>
  <si>
    <t>Dome</t>
  </si>
  <si>
    <t>Wisenet X powered by Wisenet 7 AI network IR indoor vandal dome camera,8MP @30fps, 4.4 ~ 9.3mm motorized vari-focal lens (2.1x) (112.1°~47.5°), triple codec H.265/H.264/MJPEG with WiseStream 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</si>
  <si>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PND-A9081RF</t>
  </si>
  <si>
    <t>4K AI IR Flush Mount Indoor Dome</t>
  </si>
  <si>
    <r>
      <t xml:space="preserve">Wisenet P network 4K AI IR indoor flush mount dome camera, Modular structurre X PLUS, 8MP @30fps, 4.5~10mm motorized varifocal lens (2.2x), triple codec H.265/H.264/MJPEG with WiseStream II, WiseStream III,  Multiple streaming, 120dB WDR, Auto Day &amp; Night (ICR), IR viewable length 30m, </t>
    </r>
    <r>
      <rPr>
        <b/>
        <sz val="12"/>
        <color rgb="FF000000"/>
        <rFont val="Arial"/>
        <family val="2"/>
      </rPr>
      <t>Classified object type : Person/Face/Vehicle/License plate with attributes, BestShot per object, Analytics events based on AI engine : Object detection</t>
    </r>
    <r>
      <rPr>
        <sz val="12"/>
        <color rgb="FF000000"/>
        <rFont val="Arial"/>
        <family val="2"/>
      </rPr>
      <t>,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IP52, IK10, Plenum rate, PoE+/12VDC</t>
    </r>
  </si>
  <si>
    <t>PND-A9081RV</t>
  </si>
  <si>
    <t>4K AI IR Indoor Dome</t>
  </si>
  <si>
    <r>
      <t xml:space="preserve">Wisenet P network 4K AI IR indoor dome camera, Modular structurre X PLUS, 8MP @30fps, 4.5~10mm motorized varifocal lens (2.2x), triple codec H.265/H.264/MJPEG with WiseStream II, WiseStream III,  Multiple streaming, 120dB WDR, Auto Day &amp; Night (ICR), IR viewable length 30m, </t>
    </r>
    <r>
      <rPr>
        <b/>
        <sz val="12"/>
        <color rgb="FF000000"/>
        <rFont val="Arial"/>
        <family val="2"/>
      </rPr>
      <t>Classified object type : Person/Face/Vehicle/License plate with attributes, BestShot per object, Analytics events based on AI engine : Object detection</t>
    </r>
    <r>
      <rPr>
        <sz val="12"/>
        <color rgb="FF000000"/>
        <rFont val="Arial"/>
        <family val="2"/>
      </rPr>
      <t>,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IP52, IK10, PoE+/12VDC</t>
    </r>
  </si>
  <si>
    <t>XND-9083RV</t>
  </si>
  <si>
    <t>Wisenet X powered by Wisenet 7 AI network IR indoor vandal dome camera, Modular structure X PLUS, 8MP @30fps, 4.4 ~ 9.3mm motorized vari-focal lens (2.1x) (112.1°~47.5°), triple codec H.265/H.264/MJPEG with WiseStream II, Multiple streaming, 120dB WDR, True Day &amp; Night (ICR), High Powered IR LEDs with IR viewable length 50m,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</si>
  <si>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XND-9082RF</t>
  </si>
  <si>
    <t>4K IR Flush Mount Indoor Dome</t>
  </si>
  <si>
    <r>
      <t xml:space="preserve">Wisenet X powered by </t>
    </r>
    <r>
      <rPr>
        <b/>
        <sz val="12"/>
        <color rgb="FF000000"/>
        <rFont val="Arial"/>
        <family val="2"/>
      </rPr>
      <t>Wisenet 7</t>
    </r>
    <r>
      <rPr>
        <sz val="12"/>
        <color rgb="FF000000"/>
        <rFont val="Arial"/>
        <family val="2"/>
      </rPr>
      <t xml:space="preserve"> network indoor flush mount dome camera, Modular structure X PLUS, 4K @30fps, 2.8~8.4mm motorized varifocal lens (3x), triple codec H.265/H.264/MJPEG with WiseStream II, Multiple streaming, </t>
    </r>
    <r>
      <rPr>
        <b/>
        <sz val="12"/>
        <color rgb="FF000000"/>
        <rFont val="Arial"/>
        <family val="2"/>
      </rPr>
      <t>extreme WDR (120dB)</t>
    </r>
    <r>
      <rPr>
        <sz val="12"/>
        <color rgb="FF000000"/>
        <rFont val="Arial"/>
        <family val="2"/>
      </rPr>
      <t xml:space="preserve">, Auto Day &amp; Night (ICR), IR viewable length 40m, </t>
    </r>
    <r>
      <rPr>
        <b/>
        <sz val="12"/>
        <color rgb="FF000000"/>
        <rFont val="Arial"/>
        <family val="2"/>
      </rPr>
      <t>Next level Cybersecurity</t>
    </r>
    <r>
      <rPr>
        <sz val="12"/>
        <color rgb="FF000000"/>
        <rFont val="Arial"/>
        <family val="2"/>
      </rPr>
      <t>,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IP52, IK10, Plenum rate, PoE/12VDC</t>
    </r>
  </si>
  <si>
    <t>XND-9082RV</t>
  </si>
  <si>
    <t>4K IR Indoor Dome</t>
  </si>
  <si>
    <r>
      <t xml:space="preserve">Wisenet X powered by </t>
    </r>
    <r>
      <rPr>
        <b/>
        <sz val="12"/>
        <color rgb="FF000000"/>
        <rFont val="Arial"/>
        <family val="2"/>
      </rPr>
      <t>Wisenet 7</t>
    </r>
    <r>
      <rPr>
        <sz val="12"/>
        <color rgb="FF000000"/>
        <rFont val="Arial"/>
        <family val="2"/>
      </rPr>
      <t xml:space="preserve"> network indoor vandal dome camera, Modular structure X PLUS, 4K @30fps, 2.8~8.4mm motorized varifocal lens (3x), triple codec H.265/H.264/MJPEG with WiseStream II, Multiple streaming, </t>
    </r>
    <r>
      <rPr>
        <b/>
        <sz val="12"/>
        <color rgb="FF000000"/>
        <rFont val="Arial"/>
        <family val="2"/>
      </rPr>
      <t>extreme WDR (120dB)</t>
    </r>
    <r>
      <rPr>
        <sz val="12"/>
        <color rgb="FF000000"/>
        <rFont val="Arial"/>
        <family val="2"/>
      </rPr>
      <t xml:space="preserve">, Auto Day &amp; Night (ICR), IR viewable length 40m, </t>
    </r>
    <r>
      <rPr>
        <b/>
        <sz val="12"/>
        <color rgb="FF000000"/>
        <rFont val="Arial"/>
        <family val="2"/>
      </rPr>
      <t>Next level Cybersecurity</t>
    </r>
    <r>
      <rPr>
        <sz val="12"/>
        <color rgb="FF000000"/>
        <rFont val="Arial"/>
        <family val="2"/>
      </rPr>
      <t>,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IP52, IK10, PoE/12VDC</t>
    </r>
  </si>
  <si>
    <t>XNP-9300RW</t>
  </si>
  <si>
    <t>4K 30x IR Outdoor PTZ</t>
  </si>
  <si>
    <t>PTZ</t>
  </si>
  <si>
    <r>
      <t xml:space="preserve">Wisenet X powered by </t>
    </r>
    <r>
      <rPr>
        <b/>
        <sz val="12"/>
        <color rgb="FF000000"/>
        <rFont val="Arial"/>
        <family val="2"/>
      </rPr>
      <t>Wisenet 7</t>
    </r>
    <r>
      <rPr>
        <sz val="12"/>
        <color rgb="FF000000"/>
        <rFont val="Arial"/>
        <family val="2"/>
      </rPr>
      <t xml:space="preserve"> network IR outdoor PTZ camera with built-in wiper, 4K @30fps, 30X Optical Zoom Lens (5 ~ 150mm) (57.42º ~ 2.19º), 360° Endless Pan range, 500°/sec Pan speed, Tilt: -20° ~ 90°, triple codec H.265/H.264/MJPEG with WiseStream II, Multiple streaming, </t>
    </r>
    <r>
      <rPr>
        <b/>
        <sz val="12"/>
        <color rgb="FF000000"/>
        <rFont val="Arial"/>
        <family val="2"/>
      </rPr>
      <t>extreme WDR (120dB)</t>
    </r>
    <r>
      <rPr>
        <sz val="12"/>
        <color rgb="FF000000"/>
        <rFont val="Arial"/>
        <family val="2"/>
      </rPr>
      <t xml:space="preserve">, True Day &amp; Night (ICR), IR viewable length 200m, Intelligent Video Analytics, Motion detection, Fog detection, Tampering, Object auto tracking(Person/Vehicle), Target lock tracking, Digital Image Stabilization with Built-in Gyro sensor, 2x Micro SD/SDHC/SDXC slots up to 1TB, IP66, IK10, NEMA4X,  HPoE
</t>
    </r>
    <r>
      <rPr>
        <i/>
        <sz val="12"/>
        <color rgb="FF000000"/>
        <rFont val="Arial"/>
        <family val="2"/>
      </rPr>
      <t>* Alarm outputs, Audio detection, Sound classification(with NW I/O Box which can be purchased separately)</t>
    </r>
  </si>
  <si>
    <t>XNP-9250R</t>
  </si>
  <si>
    <t>4K 25x IR Outdoor PTZ</t>
  </si>
  <si>
    <r>
      <t>Wisenet X powered by</t>
    </r>
    <r>
      <rPr>
        <b/>
        <sz val="12"/>
        <color rgb="FF000000"/>
        <rFont val="Arial"/>
        <family val="2"/>
      </rPr>
      <t xml:space="preserve"> Wisenet 7</t>
    </r>
    <r>
      <rPr>
        <sz val="12"/>
        <color rgb="FF000000"/>
        <rFont val="Arial"/>
        <family val="2"/>
      </rPr>
      <t xml:space="preserve"> network IR outdoor PTZ camera, 4K @30fps, 25x Optical Zoom Lens (5 ~ 125mm) (57.42º ~ 2.71º), 360° Endless Pan range, 700°/sec Pan speed, Tilt: -20° ~ 90°, triple codec H.265/H.264/MJPEG with WiseStream II, Multiple streaming, </t>
    </r>
    <r>
      <rPr>
        <b/>
        <sz val="12"/>
        <color rgb="FF000000"/>
        <rFont val="Arial"/>
        <family val="2"/>
      </rPr>
      <t>extreme WDR (120dB)</t>
    </r>
    <r>
      <rPr>
        <sz val="12"/>
        <color rgb="FF000000"/>
        <rFont val="Arial"/>
        <family val="2"/>
      </rPr>
      <t xml:space="preserve">, True Day &amp; Night (ICR), IR viewable length 200m, Intelligent Video Analytics, Motion detection, Fog detection, Tampering, Object auto tracking(Person/Vehicle), Target lock tracking, Digital Image Stabilization with Built-in Gyro sensor, 2x Micro SD/SDHC/SDXC slots up to 1TB, IP66, IK10, NEMA4X, NEMA-TS2, HPoE
</t>
    </r>
    <r>
      <rPr>
        <i/>
        <sz val="12"/>
        <color rgb="FF000000"/>
        <rFont val="Arial"/>
        <family val="2"/>
      </rPr>
      <t>* Alarm outputs, Audio detection, Sound classification (with NW I/O Box which can be purchased separately)</t>
    </r>
  </si>
  <si>
    <t>XNP-9250</t>
  </si>
  <si>
    <t>4K 25x Outdoor PTZ</t>
  </si>
  <si>
    <r>
      <t>Wisenet X powered by</t>
    </r>
    <r>
      <rPr>
        <b/>
        <sz val="12"/>
        <color rgb="FF000000"/>
        <rFont val="Arial"/>
        <family val="2"/>
      </rPr>
      <t xml:space="preserve"> Wisenet 7</t>
    </r>
    <r>
      <rPr>
        <sz val="12"/>
        <color rgb="FF000000"/>
        <rFont val="Arial"/>
        <family val="2"/>
      </rPr>
      <t xml:space="preserve"> network outdoor PTZ camera, 4K @30fps, 25x Optical Zoom Lens (5 ~ 125mm) (57.42º ~ 2.71º), 360° Endless Pan range, 700°/sec Pan speed, Tilt: -20° ~ 90°, triple codec H.265/H.264/MJPEG with WiseStream II, Multiple streaming, </t>
    </r>
    <r>
      <rPr>
        <b/>
        <sz val="12"/>
        <color rgb="FF000000"/>
        <rFont val="Arial"/>
        <family val="2"/>
      </rPr>
      <t>extreme WDR (120dB)</t>
    </r>
    <r>
      <rPr>
        <sz val="12"/>
        <color rgb="FF000000"/>
        <rFont val="Arial"/>
        <family val="2"/>
      </rPr>
      <t xml:space="preserve">, True Day &amp; Night (ICR), Intelligent Video Analytics, Motion detection, Fog detection, Tampering, Object auto tracking(Person/Vehicle), Target lock tracking, Digital Image Stabilization with Built-in Gyro sensor, 2x Micro SD/SDHC/SDXC slots up to 1TB, IP66, IK10, NEMA4X, NEMA-TS2, HPoE
</t>
    </r>
    <r>
      <rPr>
        <i/>
        <sz val="12"/>
        <color rgb="FF000000"/>
        <rFont val="Arial"/>
        <family val="2"/>
      </rPr>
      <t>* Alarm outputs, Audio detection, Sound classification (with NW I/O Box which can be purchased separately)</t>
    </r>
  </si>
  <si>
    <t>TNF-9010</t>
  </si>
  <si>
    <t>12MP Sensor Fisheye Parking Guidance Camera</t>
  </si>
  <si>
    <r>
      <t xml:space="preserve">Wisenet T powered by </t>
    </r>
    <r>
      <rPr>
        <b/>
        <sz val="12"/>
        <color rgb="FF000000"/>
        <rFont val="Arial"/>
        <family val="2"/>
      </rPr>
      <t xml:space="preserve">Wisenet 7 </t>
    </r>
    <r>
      <rPr>
        <sz val="12"/>
        <color rgb="FF000000"/>
        <rFont val="Arial"/>
        <family val="2"/>
      </rPr>
      <t>network 4K 12MP sensor Fisheye Camera - For parking guidanc, 12MP @30fps, Stereographic type lens, 360° monitoring with onboard dewarping, triple codec H.265/H.264/MJPEG with WiseStream II, Multiple streaming, extreme WDR (120dB), up to 16 lots, various LED colors &amp; single/split mode, Central/side raceway installations AI based parking detection, VariableView Mode, Digital PTZ, Defocus/audio detection and tampering, 2x microSD/SDHC/SDXC 1 slot up to 512GB, PoE/12VDC</t>
    </r>
  </si>
  <si>
    <t>XNF-9010RVM</t>
  </si>
  <si>
    <t>4K IR Mobile Vandal Fisheye</t>
  </si>
  <si>
    <r>
      <t xml:space="preserve">Wisenet X powered by </t>
    </r>
    <r>
      <rPr>
        <b/>
        <sz val="12"/>
        <color theme="1"/>
        <rFont val="Arial"/>
        <family val="2"/>
      </rPr>
      <t xml:space="preserve">Wisenet 7 </t>
    </r>
    <r>
      <rPr>
        <sz val="12"/>
        <color theme="1"/>
        <rFont val="Arial"/>
        <family val="2"/>
      </rPr>
      <t xml:space="preserve">network 4K IR indoor fisheye vandal dome camera, 12MP @30fps, 1.08mm fixed lens, simple focus, triple codec H.265/H.264/MJPEG with WiseStream II, Multiple streaming, </t>
    </r>
    <r>
      <rPr>
        <b/>
        <sz val="12"/>
        <color theme="1"/>
        <rFont val="Arial"/>
        <family val="2"/>
      </rPr>
      <t>extreme WDR</t>
    </r>
    <r>
      <rPr>
        <sz val="12"/>
        <color theme="1"/>
        <rFont val="Arial"/>
        <family val="2"/>
      </rPr>
      <t xml:space="preserve"> (120dB), True Day &amp; Night (ICR), IR viewable length 10m, </t>
    </r>
    <r>
      <rPr>
        <b/>
        <sz val="12"/>
        <color theme="1"/>
        <rFont val="Arial"/>
        <family val="2"/>
      </rPr>
      <t>Next level Cybersecurity</t>
    </r>
    <r>
      <rPr>
        <sz val="12"/>
        <color theme="1"/>
        <rFont val="Arial"/>
        <family val="2"/>
      </rPr>
      <t>, Licence-free onboard Intelligent Video Analytics, People counting, Heatmap, Queue management, Handover,  VariableView Mode, On Board Dewarping, Digital PTZ, Bi-directional audio, 2x microSD/SDHC/SDXC slots up to 1TB, IP66, IK10, NEMA 4X, PoE/12VDC, M12 Connector</t>
    </r>
  </si>
  <si>
    <t>XNF-9010RV</t>
  </si>
  <si>
    <t>4K IR Outdoor Vandal Fisheye</t>
  </si>
  <si>
    <r>
      <t xml:space="preserve">Wisenet X powered by </t>
    </r>
    <r>
      <rPr>
        <b/>
        <sz val="12"/>
        <color theme="1"/>
        <rFont val="Arial"/>
        <family val="2"/>
      </rPr>
      <t xml:space="preserve">Wisenet 7 </t>
    </r>
    <r>
      <rPr>
        <sz val="12"/>
        <color theme="1"/>
        <rFont val="Arial"/>
        <family val="2"/>
      </rPr>
      <t xml:space="preserve">network 4K IR indoor fisheye vandal dome camera, 12MP @30fps, 1.08mm fixed lens, simple focus, triple codec H.265/H.264/MJPEG with WiseStream II, Multiple streaming, </t>
    </r>
    <r>
      <rPr>
        <b/>
        <sz val="12"/>
        <color theme="1"/>
        <rFont val="Arial"/>
        <family val="2"/>
      </rPr>
      <t>extreme WDR</t>
    </r>
    <r>
      <rPr>
        <sz val="12"/>
        <color theme="1"/>
        <rFont val="Arial"/>
        <family val="2"/>
      </rPr>
      <t xml:space="preserve"> (120dB), True Day &amp; Night (ICR), IR viewable length 10m, </t>
    </r>
    <r>
      <rPr>
        <b/>
        <sz val="12"/>
        <color theme="1"/>
        <rFont val="Arial"/>
        <family val="2"/>
      </rPr>
      <t>Next level Cybersecurity</t>
    </r>
    <r>
      <rPr>
        <sz val="12"/>
        <color theme="1"/>
        <rFont val="Arial"/>
        <family val="2"/>
      </rPr>
      <t>, Licence-free onboard Intelligent Video Analytics, People counting, Heatmap, Queue management, Handover,  VariableView Mode, On Board Dewarping, Digital PTZ, Bi-directional audio, 2x microSD/SDHC/SDXC slots up to 1TB, IP66, IK10, NEMA 4X, PoE/12VDC</t>
    </r>
  </si>
  <si>
    <t>QNF-9010</t>
  </si>
  <si>
    <t>12MP Indoor Fisheye</t>
  </si>
  <si>
    <t>Wisenet Q</t>
  </si>
  <si>
    <t>Wisenet Q network indoor fisheye, 12MP CMOS sensor, 3008x3008 @ 30fps, 1.08mm fixed lens (187°), triple codec H.265/H.264/MJPEG with WiseStream II technology, 120dB WDR, Defocus, Motion detection, Tampering, People counting, Heatmap, Micro SD/SDHC/SDXC slot, HLC, PoE, IP42</t>
  </si>
  <si>
    <t>PNB-A9001LP</t>
  </si>
  <si>
    <t>4K AI ANPR Box</t>
  </si>
  <si>
    <r>
      <t xml:space="preserve">Wisenet P network 4K AI box camera </t>
    </r>
    <r>
      <rPr>
        <b/>
        <sz val="12"/>
        <color rgb="FF000000"/>
        <rFont val="Arial"/>
        <family val="2"/>
      </rPr>
      <t xml:space="preserve">with embedded Wisenet Road AI application for ANPR, MMCR </t>
    </r>
    <r>
      <rPr>
        <sz val="12"/>
        <color rgb="FF000000"/>
        <rFont val="Arial"/>
        <family val="2"/>
      </rPr>
      <t xml:space="preserve">(make, model, colour recognition) </t>
    </r>
    <r>
      <rPr>
        <b/>
        <sz val="12"/>
        <color rgb="FF000000"/>
        <rFont val="Arial"/>
        <family val="2"/>
      </rPr>
      <t>and vehicle classification analytics, smart search, black/white list, statistics, barrier control, VMS/JSON integration support, Pre-installed with 32GB Micro SD to support 10,000 ANPR images</t>
    </r>
    <r>
      <rPr>
        <sz val="12"/>
        <color rgb="FF000000"/>
        <rFont val="Arial"/>
        <family val="2"/>
      </rPr>
      <t>, 8MP @30fps, Excludes lens (C mount, CS mount), DC auto iris, P iris, Manual, I-CS, triple codec H.265/H.264/MJPEG with WiseStream II, Multiple streaming, Auto Day &amp; Night (ICR), other analytics events: Shock detection, Motion detection, Tampering detection, Defocus detection, Audio detection, Sound classification, Bi-directional audio, 1 Input/1 Output, PoE+/12VDC</t>
    </r>
  </si>
  <si>
    <t>PNB-A9001</t>
  </si>
  <si>
    <t>4K AI Box</t>
  </si>
  <si>
    <r>
      <t xml:space="preserve">Wisenet P network 4K AI box camera, 8MP @30fps, triple codec H.265/H.264/MJPEG with WiseStream II, WiseStream III,  Multiple streaming, 120dB WDR, Auto Day &amp; Night (ICR), </t>
    </r>
    <r>
      <rPr>
        <b/>
        <sz val="12"/>
        <color rgb="FF000000"/>
        <rFont val="Arial"/>
        <family val="2"/>
      </rPr>
      <t>Classified object type : Person/Face/Vehicle/ License plate with attributes, BestShot per object, Analytics events based on AI engine : Object detection</t>
    </r>
    <r>
      <rPr>
        <sz val="12"/>
        <color rgb="FF000000"/>
        <rFont val="Arial"/>
        <family val="2"/>
      </rPr>
      <t>,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PoE+/12VDC</t>
    </r>
  </si>
  <si>
    <t>XNB-9002</t>
  </si>
  <si>
    <t>4K Box</t>
  </si>
  <si>
    <r>
      <t xml:space="preserve">Wisenet X powered by </t>
    </r>
    <r>
      <rPr>
        <b/>
        <sz val="12"/>
        <color rgb="FF000000"/>
        <rFont val="Arial"/>
        <family val="2"/>
      </rPr>
      <t>Wisenet 7</t>
    </r>
    <r>
      <rPr>
        <sz val="12"/>
        <color rgb="FF000000"/>
        <rFont val="Arial"/>
        <family val="2"/>
      </rPr>
      <t xml:space="preserve"> network box camera, 4K @30fps, triple codec H.265/H.264/MJPEG with WiseStream II, Multiple streaming, </t>
    </r>
    <r>
      <rPr>
        <b/>
        <sz val="12"/>
        <color rgb="FF000000"/>
        <rFont val="Arial"/>
        <family val="2"/>
      </rPr>
      <t>extremeWDR</t>
    </r>
    <r>
      <rPr>
        <sz val="12"/>
        <color rgb="FF000000"/>
        <rFont val="Arial"/>
        <family val="2"/>
      </rPr>
      <t xml:space="preserve">, Auto Day &amp; Night (ICR), </t>
    </r>
    <r>
      <rPr>
        <b/>
        <sz val="12"/>
        <color rgb="FF000000"/>
        <rFont val="Arial"/>
        <family val="2"/>
      </rPr>
      <t>Next level Cybersecurity</t>
    </r>
    <r>
      <rPr>
        <sz val="12"/>
        <color rgb="FF000000"/>
        <rFont val="Arial"/>
        <family val="2"/>
      </rPr>
      <t>,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PoE/12VDC/24VAC</t>
    </r>
  </si>
  <si>
    <t>XNB-9003</t>
  </si>
  <si>
    <t>4K AI Box Camera</t>
  </si>
  <si>
    <t>Wisenet X AI powered by Wisenet 7 network box camera, 1/1.8" progressive CMOS, 8MP @30fps, 0.03 Lux@F1.2 (Color), 0.03 Lux@F1.2 (B/W),30IRE simple focus, triple codec H.265/H.264/MJPEG with WiseStream III, Multiple streaming, 120dB WDR, True Day &amp; Night (ICR), Analytics events based on AI engine (NPU) : Object detection (Person/Face/Vehicle – car, truck, bus, bicycle, motorcycle/Licence plate), IVA (Virtual line/Area, Enter/Exit, Loitering, Direction, Intrusion), Analytics events: Defocus detection, Motion detection, Tampering, Fog detection, Audio detection, Sound classification, Shock detection, Appear/Disappear,Digital Image Stabilization with built-in Gyro sensor, Bi-directional audio and dual SD/SDHC/SDXC slot, USB port for easy installation, PoE/12VDC</t>
  </si>
  <si>
    <t>PNM-9000QB</t>
  </si>
  <si>
    <t>4x 2MP Covert Main Module</t>
  </si>
  <si>
    <t>Wisenet P powered by Wisenet 7 remote head cam, 4CHx 2MP @60fps, triple codec H.265/H.264/MJPEG with WiseStream II, Multiple streaming, 120dB WDR,  Advanced Video Analytics and Sound Classification and Business Analytics, Motion detection, Fog detection, HLC, Handover, Digital Image Stabilization, Bi-directional audio and SD/SDHC/SDXC slot, USB port for easy installation, PoE/12VDC, Compatible with following lens modules SLA-T2480A, SLA-T2480VA, SLA-T4680A, SLA-T4680VA, SLA-T1080FA (not included)</t>
  </si>
  <si>
    <t>PNM-9031RV</t>
  </si>
  <si>
    <t>15MP IR Panoramic Outdoor Vandal Dome</t>
  </si>
  <si>
    <t>15MP</t>
  </si>
  <si>
    <t>Wisenet P network panoramic multi-sensor outdoor dome camera, 4 sensors x 5MP, 192º panoramic stitching, WiseIR 20m, 15MP @20fps, 4.3mm fixed lens, triple codec H.265/H.264/MJPEG with WiseStream II, 120dB WDR, Auto Day &amp; Night (ICR), Advanced Video Analytics, Motion detection, Handover to PTZ, Sound classification, Heatmap, LDC (Lens Distortion Correction), Audio In/Out, dual SD card slot, PoE+, 12VDC, IP66, IK10, NEMA4X</t>
  </si>
  <si>
    <t>6MP Cameras</t>
  </si>
  <si>
    <t>PNM-8082VT</t>
  </si>
  <si>
    <t>3x 2MP Outdoor Dome</t>
  </si>
  <si>
    <t>6MP</t>
  </si>
  <si>
    <t xml:space="preserve">NDAA compliant  </t>
  </si>
  <si>
    <r>
      <t xml:space="preserve">Wisenet P powered by </t>
    </r>
    <r>
      <rPr>
        <b/>
        <sz val="12"/>
        <color rgb="FF000000"/>
        <rFont val="Arial"/>
        <family val="2"/>
      </rPr>
      <t>Wisenet 7</t>
    </r>
    <r>
      <rPr>
        <sz val="12"/>
        <color rgb="FF000000"/>
        <rFont val="Arial"/>
        <family val="2"/>
      </rPr>
      <t xml:space="preserve"> network outdoor Multi-sensor Multi-Directional dome camera, 3 sensors x 2MP, max 6MP @30fps,  3 x 3 ~ 6mm motorized varifocal lenses (2x), triple codec H.265/H.264/MJPEG with WiseStream II, Multiple streaming, </t>
    </r>
    <r>
      <rPr>
        <b/>
        <sz val="12"/>
        <color rgb="FF000000"/>
        <rFont val="Arial"/>
        <family val="2"/>
      </rPr>
      <t>extremeWDR 150dB</t>
    </r>
    <r>
      <rPr>
        <sz val="12"/>
        <color rgb="FF000000"/>
        <rFont val="Arial"/>
        <family val="2"/>
      </rPr>
      <t>, Auto Day &amp; Night (ICR), Advanced Video Analytics, Motion detection, Hallway view, HLC, Digital Image Stabilization, 2x SD/SDHC/SDXC slot, IP66, IK10, NEMA4X, PoE+</t>
    </r>
  </si>
  <si>
    <t>XNO-C8083R</t>
  </si>
  <si>
    <t>6MP AI IR Bullet Camera</t>
  </si>
  <si>
    <r>
      <t xml:space="preserve">Wisenet X AI powered by </t>
    </r>
    <r>
      <rPr>
        <b/>
        <sz val="12"/>
        <color rgb="FF000000"/>
        <rFont val="Arial"/>
        <family val="2"/>
      </rPr>
      <t>Wisenet 7</t>
    </r>
    <r>
      <rPr>
        <sz val="12"/>
        <color rgb="FF000000"/>
        <rFont val="Arial"/>
        <family val="2"/>
      </rPr>
      <t xml:space="preserve"> network outdoor vandal bullet camera, 6MP @30fps, 4.4~9.3mm motorized varifocal lens (2.1x), triple codec H.265/H.264/MJPEG with WiseStream III, Multiple streaming, </t>
    </r>
    <r>
      <rPr>
        <b/>
        <sz val="12"/>
        <color rgb="FF000000"/>
        <rFont val="Arial"/>
        <family val="2"/>
      </rPr>
      <t>extreme WDR (120dB)</t>
    </r>
    <r>
      <rPr>
        <sz val="12"/>
        <color rgb="FF000000"/>
        <rFont val="Arial"/>
        <family val="2"/>
      </rPr>
      <t xml:space="preserve">, Auto Day &amp; Night (ICR), IR viewable length 40m, </t>
    </r>
    <r>
      <rPr>
        <b/>
        <sz val="12"/>
        <color rgb="FF000000"/>
        <rFont val="Arial"/>
        <family val="2"/>
      </rPr>
      <t>Next level Cybersecurity</t>
    </r>
    <r>
      <rPr>
        <sz val="12"/>
        <color rgb="FF000000"/>
        <rFont val="Arial"/>
        <family val="2"/>
      </rPr>
      <t>,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r>
  </si>
  <si>
    <t>XNO-8083R</t>
  </si>
  <si>
    <r>
      <t xml:space="preserve">Wisenet X AI powered by </t>
    </r>
    <r>
      <rPr>
        <b/>
        <sz val="12"/>
        <color rgb="FF000000"/>
        <rFont val="Arial"/>
        <family val="2"/>
      </rPr>
      <t>Wisenet 7</t>
    </r>
    <r>
      <rPr>
        <sz val="12"/>
        <color rgb="FF000000"/>
        <rFont val="Arial"/>
        <family val="2"/>
      </rPr>
      <t xml:space="preserve"> network outdoor vandal bullet camera, 6MP @30fps, 4.4~9.3mm motorized varifocal lens (2.1x), triple codec H.265/H.264/MJPEG with WiseStream III, Multiple streaming, </t>
    </r>
    <r>
      <rPr>
        <b/>
        <sz val="12"/>
        <color rgb="FF000000"/>
        <rFont val="Arial"/>
        <family val="2"/>
      </rPr>
      <t>extreme WDR (120dB)</t>
    </r>
    <r>
      <rPr>
        <sz val="12"/>
        <color rgb="FF000000"/>
        <rFont val="Arial"/>
        <family val="2"/>
      </rPr>
      <t xml:space="preserve">, Auto Day &amp; Night (ICR), IR viewable length 50m, </t>
    </r>
    <r>
      <rPr>
        <b/>
        <sz val="12"/>
        <color rgb="FF000000"/>
        <rFont val="Arial"/>
        <family val="2"/>
      </rPr>
      <t>Next level Cybersecurity</t>
    </r>
    <r>
      <rPr>
        <sz val="12"/>
        <color rgb="FF000000"/>
        <rFont val="Arial"/>
        <family val="2"/>
      </rPr>
      <t>,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dual microSD/SDHC/SDXC slot, IP66/IP67, IK10, NEMA4X, PoE+/12VDC</t>
    </r>
  </si>
  <si>
    <t>XNO-8082R</t>
  </si>
  <si>
    <t>6MP IR Bullet</t>
  </si>
  <si>
    <r>
      <t xml:space="preserve">Wisenet X powered by </t>
    </r>
    <r>
      <rPr>
        <b/>
        <sz val="12"/>
        <color rgb="FF000000"/>
        <rFont val="Arial"/>
        <family val="2"/>
      </rPr>
      <t>Wisenet 7</t>
    </r>
    <r>
      <rPr>
        <sz val="12"/>
        <color rgb="FF000000"/>
        <rFont val="Arial"/>
        <family val="2"/>
      </rPr>
      <t xml:space="preserve"> network outdoor vandal bullet camera, 6MP @30fps, 2.8~8.4mm motorized varifocal lens (3x), triple codec H.265/H.264/MJPEG with WiseStream II, Multiple streaming, </t>
    </r>
    <r>
      <rPr>
        <b/>
        <sz val="12"/>
        <color rgb="FF000000"/>
        <rFont val="Arial"/>
        <family val="2"/>
      </rPr>
      <t>extreme WDR (120dB)</t>
    </r>
    <r>
      <rPr>
        <sz val="12"/>
        <color rgb="FF000000"/>
        <rFont val="Arial"/>
        <family val="2"/>
      </rPr>
      <t xml:space="preserve">, Auto Day &amp; Night (ICR), IR viewable length 40m, </t>
    </r>
    <r>
      <rPr>
        <b/>
        <sz val="12"/>
        <color rgb="FF000000"/>
        <rFont val="Arial"/>
        <family val="2"/>
      </rPr>
      <t>Next level Cybersecurity</t>
    </r>
    <r>
      <rPr>
        <sz val="12"/>
        <color rgb="FF000000"/>
        <rFont val="Arial"/>
        <family val="2"/>
      </rPr>
      <t>,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IP66/IP67, IK10, NEMA4X, PoE/12VDC/24VAC</t>
    </r>
  </si>
  <si>
    <t>XNV-8093R</t>
  </si>
  <si>
    <t>6MP AI IR Vandal Dome Camera</t>
  </si>
  <si>
    <t>Wisenet X powered by Wisenet 7 AI network IR outdoor vandal dome camera, Modular structure X PLUS, 6MP @30fps, 10.9 ~ 29mm motorized vari-focal lens (2.7x) (42°~15°), triple codec H.265/H.264 /MJPEG with WiseStream III, Multiple streaming, 120dB WDR, True Day &amp; Night (ICR), High Powered IR LEDs with IR viewable length 70m,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</si>
  <si>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XNV-8083R</t>
  </si>
  <si>
    <t>Wisenet X powered by Wisenet 7 AI network IR outdoor vandal dome camera, Modular structure X PLUS, 6MP @30fps, 4.4 ~ 9.3mm motorized vari-focal lens (2.1x) (112.1°~47.5°), triple codec H.265/H.264 /MJPEG with WiseStream III, Multiple streaming, 120dB WDR, True Day &amp; Night (ICR), High Powered IR LEDs with IR viewable length 50m,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</si>
  <si>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XNV-8082R</t>
  </si>
  <si>
    <t>6MP IR Outdoor Vandal Dome</t>
  </si>
  <si>
    <r>
      <t xml:space="preserve">Wisenet X powered by </t>
    </r>
    <r>
      <rPr>
        <b/>
        <sz val="12"/>
        <color rgb="FF000000"/>
        <rFont val="Arial"/>
        <family val="2"/>
      </rPr>
      <t>Wisenet 7</t>
    </r>
    <r>
      <rPr>
        <sz val="12"/>
        <color rgb="FF000000"/>
        <rFont val="Arial"/>
        <family val="2"/>
      </rPr>
      <t xml:space="preserve"> network outdoor vandal dome camera, Modular structure X PLUS, 6MP @30fps, 2.8~8.4mm motorized varifocal lens (3x), triple codec H.265/H.264/MJPEG with WiseStream II, Multiple streaming, </t>
    </r>
    <r>
      <rPr>
        <b/>
        <sz val="12"/>
        <color rgb="FF000000"/>
        <rFont val="Arial"/>
        <family val="2"/>
      </rPr>
      <t>extreme WDR (120dB)</t>
    </r>
    <r>
      <rPr>
        <sz val="12"/>
        <color rgb="FF000000"/>
        <rFont val="Arial"/>
        <family val="2"/>
      </rPr>
      <t xml:space="preserve">, Auto Day &amp; Night (ICR), IR viewable length 40m, </t>
    </r>
    <r>
      <rPr>
        <b/>
        <sz val="12"/>
        <color rgb="FF000000"/>
        <rFont val="Arial"/>
        <family val="2"/>
      </rPr>
      <t>Next level Cybersecurity</t>
    </r>
    <r>
      <rPr>
        <sz val="12"/>
        <color rgb="FF000000"/>
        <rFont val="Arial"/>
        <family val="2"/>
      </rPr>
      <t>,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IP66/IP67/IP6K9K, IK10+, NEMA4X, PoE/12VDC</t>
    </r>
  </si>
  <si>
    <t>XND-8082RF</t>
  </si>
  <si>
    <t>6MP IR Flush Mount Dome</t>
  </si>
  <si>
    <r>
      <t xml:space="preserve">Wisenet X powered by </t>
    </r>
    <r>
      <rPr>
        <b/>
        <sz val="12"/>
        <color rgb="FF000000"/>
        <rFont val="Arial"/>
        <family val="2"/>
      </rPr>
      <t>Wisenet 7</t>
    </r>
    <r>
      <rPr>
        <sz val="12"/>
        <color rgb="FF000000"/>
        <rFont val="Arial"/>
        <family val="2"/>
      </rPr>
      <t xml:space="preserve"> network indoor flush mount dome camera, Modular structure X PLUS, 6MP @30fps, 2.8~8.4mm motorized varifocal lens (3x), triple codec H.265/H.264/MJPEG with WiseStream II, Multiple streaming, </t>
    </r>
    <r>
      <rPr>
        <b/>
        <sz val="12"/>
        <color rgb="FF000000"/>
        <rFont val="Arial"/>
        <family val="2"/>
      </rPr>
      <t>extreme WDR (120dB)</t>
    </r>
    <r>
      <rPr>
        <sz val="12"/>
        <color rgb="FF000000"/>
        <rFont val="Arial"/>
        <family val="2"/>
      </rPr>
      <t xml:space="preserve">, Auto Day &amp; Night (ICR), IR viewable length 40m, </t>
    </r>
    <r>
      <rPr>
        <b/>
        <sz val="12"/>
        <color rgb="FF000000"/>
        <rFont val="Arial"/>
        <family val="2"/>
      </rPr>
      <t>Next level Cybersecurity</t>
    </r>
    <r>
      <rPr>
        <sz val="12"/>
        <color rgb="FF000000"/>
        <rFont val="Arial"/>
        <family val="2"/>
      </rPr>
      <t>,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IP52, IK10, Plenum rate, PoE/12VDC</t>
    </r>
  </si>
  <si>
    <t>XND-8082RV</t>
  </si>
  <si>
    <t>6MP IR Indoor Dome</t>
  </si>
  <si>
    <r>
      <t xml:space="preserve">Wisenet X powered by </t>
    </r>
    <r>
      <rPr>
        <b/>
        <sz val="12"/>
        <color rgb="FF000000"/>
        <rFont val="Arial"/>
        <family val="2"/>
      </rPr>
      <t>Wisenet 7</t>
    </r>
    <r>
      <rPr>
        <sz val="12"/>
        <color rgb="FF000000"/>
        <rFont val="Arial"/>
        <family val="2"/>
      </rPr>
      <t xml:space="preserve"> network indoor vandal dome camera, Modular structure X PLUS, 6MP @30fps, 2.8~8.4mm motorized varifocal lens (3x), triple codec H.265/H.264/MJPEG with WiseStream II, Multiple streaming, </t>
    </r>
    <r>
      <rPr>
        <b/>
        <sz val="12"/>
        <color rgb="FF000000"/>
        <rFont val="Arial"/>
        <family val="2"/>
      </rPr>
      <t>extreme WDR (120dB)</t>
    </r>
    <r>
      <rPr>
        <sz val="12"/>
        <color rgb="FF000000"/>
        <rFont val="Arial"/>
        <family val="2"/>
      </rPr>
      <t xml:space="preserve">, Auto Day &amp; Night (ICR), IR viewable length 40m, </t>
    </r>
    <r>
      <rPr>
        <b/>
        <sz val="12"/>
        <color rgb="FF000000"/>
        <rFont val="Arial"/>
        <family val="2"/>
      </rPr>
      <t>Next level Cybersecurity</t>
    </r>
    <r>
      <rPr>
        <sz val="12"/>
        <color rgb="FF000000"/>
        <rFont val="Arial"/>
        <family val="2"/>
      </rPr>
      <t>,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IP52, IK10, PoE/12VDC</t>
    </r>
  </si>
  <si>
    <t>XND-8083RV</t>
  </si>
  <si>
    <t>6MP AI IR Dome Camera</t>
  </si>
  <si>
    <t>Wisenet X powered by Wisenet 7 AI network IR indoor vandal dome camera, Modular structure X PLUS, 6MP @30fps, 4.4 ~ 9.3mm motorized vari-focal lens (2.1x) (112.1°~47.5°), triple codec H.265/H.264/MJPEG with WiseStream II, Multiple streaming, 120dB WDR, True Day &amp; Night (ICR), High Powered IR LEDs with IR viewable length 50m,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</si>
  <si>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XND-8093RV</t>
  </si>
  <si>
    <t>Wisenet X powered by Wisenet 7 AI network IR indoor vandal dome camera, Modular structure X PLUS, 6MP @30fps, 10.9 ~ 29.0mm motorized vari-focal lens (2.7x) (42.0~15.0°), triple codec H.265/H.264/MJPEG with WiseStream II, Multiple streaming, 120dB WDR, True Day &amp; Night (ICR), High Powered IR LEDs with IR viewable length 70m,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</si>
  <si>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XNV-C8083R</t>
  </si>
  <si>
    <t>Wisenet X powered by Wisenet 7 AI network IR outdoor vandal dome camera,6MP @30fps, 4.4 ~ 9.3mm motorized vari-focal lens (2.1x) (112.1°~47.5°), triple codec H.265/H.264 /MJPEG with WiseStream III,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</si>
  <si>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XND-C8083RV</t>
  </si>
  <si>
    <t>Wisenet X powered by Wisenet 7 AI network IR indoor vandal dome camera,6MP @30fps, 4.4 ~ 9.3mm motorized vari-focal lens (2.1x) (112.1°~47.5°), triple codec H.265/H.264/MJPEG with WiseStream 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</si>
  <si>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XNB-8002</t>
  </si>
  <si>
    <t>6MP Box</t>
  </si>
  <si>
    <r>
      <t xml:space="preserve">Wisenet X powered by </t>
    </r>
    <r>
      <rPr>
        <b/>
        <sz val="12"/>
        <color rgb="FF000000"/>
        <rFont val="Arial"/>
        <family val="2"/>
      </rPr>
      <t>Wisenet 7</t>
    </r>
    <r>
      <rPr>
        <sz val="12"/>
        <color rgb="FF000000"/>
        <rFont val="Arial"/>
        <family val="2"/>
      </rPr>
      <t xml:space="preserve"> network box camera, 6MP @30fps, triple codec H.265/H.264/MJPEG with WiseStream II, Multiple streaming, </t>
    </r>
    <r>
      <rPr>
        <b/>
        <sz val="12"/>
        <color rgb="FF000000"/>
        <rFont val="Arial"/>
        <family val="2"/>
      </rPr>
      <t>extreme WDR (120dB)</t>
    </r>
    <r>
      <rPr>
        <sz val="12"/>
        <color rgb="FF000000"/>
        <rFont val="Arial"/>
        <family val="2"/>
      </rPr>
      <t xml:space="preserve">, Auto Day &amp; Night (ICR), </t>
    </r>
    <r>
      <rPr>
        <b/>
        <sz val="12"/>
        <color rgb="FF000000"/>
        <rFont val="Arial"/>
        <family val="2"/>
      </rPr>
      <t>Next level Cybersecurity</t>
    </r>
    <r>
      <rPr>
        <sz val="12"/>
        <color rgb="FF000000"/>
        <rFont val="Arial"/>
        <family val="2"/>
      </rPr>
      <t>, Licence-free onboard Advanced Video Analytics and Business Analytics, Sound Classification, Shock Detection, Audio Playback, Hallway View, Motion detection, Fog detection, Face/upper body detection, Digital Image Stabilization with Built-in Gyro sensor, Bi-directional audio and dual microSD/SDHC/SDXC slot, PoE/12VDC/24VAC</t>
    </r>
  </si>
  <si>
    <t>XNB-8003</t>
  </si>
  <si>
    <t>6MP AI Box Camera</t>
  </si>
  <si>
    <t>Wisenet X AI powered by Wisenet 7 network box camera, 1/1.8" progressive CMOS, 6MP @30fps, 0.03 Lux@F1.2 (Color), 0.03 Lux@F1.2 (B/W),30IRE simple focus, triple codec H.265/H.264/MJPEG with WiseStream III, Multiple streaming, 120dB WDR, True Day &amp; Night (ICR), Analytics events based on AI engine (NPU) : Object detection (Person/Face/Vehicle – car, truck, bus, bicycle, motorcycle/Licence plate), IVA (Virtual line/Area, Enter/Exit, Loitering, Direction, Intrusion), Analytics events: Defocus detection, Motion detection, Tampering, Fog detection, Audio detection, Sound classification, Shock detection, Appear/Disappear,Digital Image Stabilization with built-in Gyro sensor, Bi-directional audio and dual SD/SDHC/SDXC slot, USB port for easy installation, PoE/12VDC</t>
  </si>
  <si>
    <t>XNP-8300RW</t>
  </si>
  <si>
    <t>6MP 30x IR Outdoor PTZ</t>
  </si>
  <si>
    <r>
      <t xml:space="preserve">Wisenet X powered by </t>
    </r>
    <r>
      <rPr>
        <b/>
        <sz val="12"/>
        <color rgb="FF000000"/>
        <rFont val="Arial"/>
        <family val="2"/>
      </rPr>
      <t>Wisenet 7</t>
    </r>
    <r>
      <rPr>
        <sz val="12"/>
        <color rgb="FF000000"/>
        <rFont val="Arial"/>
        <family val="2"/>
      </rPr>
      <t xml:space="preserve"> network IR outdoor PTZ camera with built-in wiper, 6MP @30fps, 30X Optical Zoom Lens (5 ~ 150mm) (57.42º ~ 2.19º), 360° Endless Pan range, 500°/sec Pan speed, Tilt: -20° ~ 90°, triple codec H.265/H.264/MJPEG with WiseStream II, Multiple streaming, </t>
    </r>
    <r>
      <rPr>
        <b/>
        <sz val="12"/>
        <color rgb="FF000000"/>
        <rFont val="Arial"/>
        <family val="2"/>
      </rPr>
      <t>extreme WDR (120dB)</t>
    </r>
    <r>
      <rPr>
        <sz val="12"/>
        <color rgb="FF000000"/>
        <rFont val="Arial"/>
        <family val="2"/>
      </rPr>
      <t xml:space="preserve">, True Day &amp; Night (ICR), IR viewable length 200m, Intelligent Video Analytics, Motion detection, Fog detection, Tampering, Object auto tracking(Person/Vehicle), Target lock tracking, Digital Image Stabilization with Built-in Gyro sensor, 2x Micro SD/SDHC/SDXC slots up to 1TB, IP66, IK10, NEMA4X,  HPoE
</t>
    </r>
    <r>
      <rPr>
        <i/>
        <sz val="12"/>
        <color rgb="FF000000"/>
        <rFont val="Arial"/>
        <family val="2"/>
      </rPr>
      <t>* Alarm outputs, Audio detection, Sound classification(with NW I/O Box which can be purchased separately)</t>
    </r>
  </si>
  <si>
    <t>XNP-8250R</t>
  </si>
  <si>
    <t>6MP 25x IR Outdoor PTZ</t>
  </si>
  <si>
    <r>
      <t xml:space="preserve">Wisenet X powered by </t>
    </r>
    <r>
      <rPr>
        <b/>
        <sz val="12"/>
        <color rgb="FF000000"/>
        <rFont val="Arial"/>
        <family val="2"/>
      </rPr>
      <t>Wisenet 7</t>
    </r>
    <r>
      <rPr>
        <sz val="12"/>
        <color rgb="FF000000"/>
        <rFont val="Arial"/>
        <family val="2"/>
      </rPr>
      <t xml:space="preserve"> network IR outdoor PTZ camera, 6MP @30fps, 25x Optical Zoom Lens (5 ~ 125mm) (57.42º ~ 2.71º), 360° Endless Pan range, 700°/sec Pan speed, Tilt: -20° ~ 90°, triple codec H.265/H.264/MJPEG with WiseStream II, Multiple streaming, </t>
    </r>
    <r>
      <rPr>
        <b/>
        <sz val="12"/>
        <color rgb="FF000000"/>
        <rFont val="Arial"/>
        <family val="2"/>
      </rPr>
      <t>extreme WDR (120dB)</t>
    </r>
    <r>
      <rPr>
        <sz val="12"/>
        <color rgb="FF000000"/>
        <rFont val="Arial"/>
        <family val="2"/>
      </rPr>
      <t xml:space="preserve">, True Day &amp; Night (ICR), IR viewable length 200m, Intelligent Video Analytics, Motion detection, Fog detection, Tampering, Object auto tracking(Person/Vehicle), Target lock tracking, Digital Image Stabilization with Built-in Gyro sensor, 2x Micro SD/SDHC/SDXC slots up to 1TB, IP66, IK10, NEMA4X, NEMA-TS2, HPoE
</t>
    </r>
    <r>
      <rPr>
        <i/>
        <sz val="12"/>
        <color rgb="FF000000"/>
        <rFont val="Arial"/>
        <family val="2"/>
      </rPr>
      <t>* Alarm outputs, Audio detection, Sound classification(with NW I/O Box which can be purchased separately)</t>
    </r>
  </si>
  <si>
    <t>XNP-8250</t>
  </si>
  <si>
    <t>6MPK 25x Outdoor PTZ</t>
  </si>
  <si>
    <r>
      <t xml:space="preserve">Wisenet X powered by </t>
    </r>
    <r>
      <rPr>
        <b/>
        <sz val="12"/>
        <color rgb="FF000000"/>
        <rFont val="Arial"/>
        <family val="2"/>
      </rPr>
      <t xml:space="preserve">Wisenet 7 </t>
    </r>
    <r>
      <rPr>
        <sz val="12"/>
        <color rgb="FF000000"/>
        <rFont val="Arial"/>
        <family val="2"/>
      </rPr>
      <t xml:space="preserve">network outdoor PTZ camera, 6MP @30fps, 25x Optical Zoom Lens (5 ~ 125mm) (57.42º ~ 2.71º), 360° Endless Pan range, 700°/sec Pan speed, Tilt: -20° ~ 90°, triple codec H.265/H.264/MJPEG with WiseStream II, Multiple streaming, </t>
    </r>
    <r>
      <rPr>
        <b/>
        <sz val="12"/>
        <color rgb="FF000000"/>
        <rFont val="Arial"/>
        <family val="2"/>
      </rPr>
      <t>extreme WDR (120dB),</t>
    </r>
    <r>
      <rPr>
        <sz val="12"/>
        <color rgb="FF000000"/>
        <rFont val="Arial"/>
        <family val="2"/>
      </rPr>
      <t xml:space="preserve"> True Day &amp; Night (ICR), Intelligent Video Analytics, Motion detection, Fog detection, Tampering, Object auto tracking(Person/Vehicle), Target lock tracking, Digital Image Stabilization with Built-in Gyro sensor, 2x Micro SD/SDHC/SDXC slots up to 1TB, IP66, IK10, NEMA4X, NEMA-TS2, HPoE
</t>
    </r>
    <r>
      <rPr>
        <i/>
        <sz val="12"/>
        <color rgb="FF000000"/>
        <rFont val="Arial"/>
        <family val="2"/>
      </rPr>
      <t>* Alarm outputs, Audio detection, Sound classification(with NW I/O Box which can be purchased separately)</t>
    </r>
  </si>
  <si>
    <t>XNF-8010RVM</t>
  </si>
  <si>
    <t>6MP Mobile IR Vandal Fisheye</t>
  </si>
  <si>
    <t>Wisenet X powered by Wisenet 5 network mobile vandal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For Mobile Application (M12 Connector) RJ45 to M12 adapter is NOT included, 12VDC/PoE, IP66, IK10, -40°C ~ +55°C (-40°F ~ +131°F)</t>
  </si>
  <si>
    <t>XNF-8010RV</t>
  </si>
  <si>
    <t>6MP IR Vandal Fisheye</t>
  </si>
  <si>
    <t>Wisenet X powered by Wisenet 5 network outdoor vandal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 IP66, IK10, -40°C ~ +55°C (-40°F ~ +131°F)</t>
  </si>
  <si>
    <t>XNF-8010R</t>
  </si>
  <si>
    <t>6MP IR Indoor Fisheye</t>
  </si>
  <si>
    <t>Wisenet X powered by Wisenet 5 network indoor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t>
  </si>
  <si>
    <t>QNF-8010</t>
  </si>
  <si>
    <t>6MP Indoor Fisheye</t>
  </si>
  <si>
    <t>Wisenet Q network indoor fisheye, 6MP CMOS sensor, 2048x2048 @ 30fps, 1.14mm fixed lens (187°), triple codec H.265/H.264/MJPEG with WiseStream II technology, 120dB WDR, defocus, motion detection, tampering, people counting, heatmap, SD/SDHC/SDXC slot, HLC, PoE, IP42</t>
  </si>
  <si>
    <t>5MP Cameras</t>
  </si>
  <si>
    <t>XNV-8081Z</t>
  </si>
  <si>
    <t>5MP Outdoor Vandal PTRZ Dome</t>
  </si>
  <si>
    <t>5MP</t>
  </si>
  <si>
    <t>Wisenet X powered by Wisenet 5 network outdoor vandal dome camera, Modular structure X PLUS, 5MP @30fps,  3.6 ~ 9.4mm motorized vari-focal lens (2.6x) (102.5°~38.7°), Motorized Pan/Tilt/Rotate/Zoom, triple codec H.265/H.264/MJPEG with WiseStream II, Multiple streaming, 120dB WDR, True Day &amp; Night (ICR), Advanced Video Analytics and Sound Classification and Business Analytics, Shock Detection, Audio Playback, Hallway View, Motion detection, Fog detection, HLC, Digital Image Stabilization with built-in Gyro sensor, Bi-directional audio and dual microSD/SDHC/SDXC slot, ONVIF S/G/T, USB port for easy installation, IP67/IP66/IP6K9K, IK10+, Nema 4X, PoE/12VDC, optional 24VAC, white &amp; ivory colour skins included, optional black skin cover</t>
  </si>
  <si>
    <t>XNV-8081RE</t>
  </si>
  <si>
    <t>5MP IR Outdoor Vandal Dome</t>
  </si>
  <si>
    <t>Wisenet X powered by Wisenet 5 network IR outdoor vandal dome camera, Modular structure X PLUS, PoE+ in / PoE out, 5MP @30fps, 3.9 ~ 9.4mm motorized vari-focal lens (2.4x) (92.1°~38.7°), triple codec H.265/H.264/MJPEG with WiseStream II, Multiple streaming, 120dB WDR, True Day &amp; Night (ICR), High Powered IR LEDs with IR viewable length 50m, Advanced Video Analytics and Sound Classification and Business Analytics, Shock Detection, Audio Playback, Hallway View, Motion detection, Fog detection, HLC, Digital Image Stabilization with built-in Gyro sensor, Bi-directional audio and dual micro SD/SDHC/SDXC slot, ONVIF S/G/T, USB port for easy installation, IP67/IP66/IP6K9K, IK10+, Nema 4X, PoE+</t>
  </si>
  <si>
    <t>XNV-8081R</t>
  </si>
  <si>
    <t>Wisenet X powered by Wisenet 5 network IR outdoor vandal dome camera, Modular structure X PLUS, 5MP @30fps, 3.9 ~ 9.4mm motorized vari-focal lens (2.4x) (92.1°~38.7°), triple codec H.265/H.264/MJPEG with WiseStream II, Multiple streaming, 120dB WDR, True Day &amp; Night (ICR), High Powered IR LEDs with IR viewable length 50m, Advanced Video Analytics and Sound Classification and Business Analytics, Shock Detection, Audio Playback, Hallway View, Motion detection, Fog detection, HLC, Digital Image Stabilization with built-in Gyro sensor, Bi-directional audio and dual microSD/SDHC/SDXC slot, ONVIF S/G/T, USB port for easy installation, IP67/IP66/IP6K9K, IK10+, Nema 4X, PoE/12VDC, optional 24VAC, white &amp; ivory colour skins included, optional black skin cover</t>
  </si>
  <si>
    <t>XND-8081VZ</t>
  </si>
  <si>
    <t>5MP PTRZ  Indoor Dome</t>
  </si>
  <si>
    <t>Wisenet X powered by Wisenet 5 network indoor vandal dome camera, Modular structure X PLUS, 5MP @30fps, 3.6 ~ 9.4mm motorized vari-focal lens (2.6x) (102.5°~38.7°), Motorized Pan/Tilt/Rotate/Zoom, triple codec H.265/H.264/MJPEG with WiseStream II, Multiple streaming, 120dB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</si>
  <si>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XND-8081FZ</t>
  </si>
  <si>
    <t>5MP Flush Mount PTRZ Dome</t>
  </si>
  <si>
    <t>Wisenet X powered by Wisenet 5 network flush mount indoor dome camera, Modular structure X PLUS, 5MP @30fps, 3.6 ~ 9.4mm motorized vari-focal lens (2.6x) (102.5°~38.7°), Motorized Pan/Tilt/Rotate/Zoom, triple codec H.265/H.264/MJPEG with WiseStream II, Multiple streaming, 120dB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t>
  </si>
  <si>
    <t>XND-8081REV</t>
  </si>
  <si>
    <t>5MP IR Indoor Vandal Dome</t>
  </si>
  <si>
    <t>Wisenet X powered by Wisenet 5 network IR indoor vandal dome camera, Modular structure X PLUS, PoE+ in / PoE out, 5MP @30fps, 3.9 ~ 9.4mm motorized vari-focal lens (2.4x) (92.1°~38.7°), triple codec H.265/H.264/MJPEG with WiseStream II, Multiple streaming, 120dB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t>
  </si>
  <si>
    <t>XND-8081RV</t>
  </si>
  <si>
    <t>Wisenet X powered by Wisenet 5 network IR indoor vandal dome camera, Modular structure X PLUS, 5MP @30fps, 3.9 ~ 9.4mm motorized vari-focal lens (2.4x) (92.1°~38.7°), triple codec H.265/H.264/MJPEG with WiseStream II, Multiple streaming, 120dB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</si>
  <si>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XND-8081RF</t>
  </si>
  <si>
    <t>5MP IR Flush Mount Dome</t>
  </si>
  <si>
    <t>Wisenet X powered by Wisenet 5 network IR flush mount dome camera, Modular structure X PLUS, 5MP @30fps, 3.9 ~ 9.4mm motorized vari-focal lens (2.4x) (92.1°~38.7°), triple codec H.265/H.264/MJPEG with WiseStream II, Multiple streaming, 120dB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t>
  </si>
  <si>
    <t>XNO-8080R</t>
  </si>
  <si>
    <t>5MP IR Bullet</t>
  </si>
  <si>
    <t>Wisenet X powered by Wisenet 5 network IR outdoor vandal bullet camera, 5MP @30fps, 3.7 ~ 9.4mm motorized vari-focal lens (2.5x) (100.2°~38.7°), triple codec H.265/H.264/MJPEG with WiseStream II, Multiple streaming, 120dB WDR, True Day &amp; Night (ICR), High Powered IR LEDs with IR viewable length 50m, Advanced Video Analytics and Sound Classification, Hallway View, Motion detection, Fog detection, HLC, Handover, Digital Image Stabilization, Bi-directional audio and dual SD/SDHC/SDXC slot, USB port for easy installation, IP67, IK10, Nema 4X, PoE/12VDC/24VAC</t>
  </si>
  <si>
    <t>XNO-8020R</t>
  </si>
  <si>
    <t>Wisenet X powered by Wisenet 5 network IR outdoor vandal bullet camera, 5MP @30fps, 3.7mm fixed lens (97.5°),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</si>
  <si>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XNO-8030R</t>
  </si>
  <si>
    <t>Wisenet X powered by Wisenet 5 network IR outdoor vandal bullet camera, 5MP @30fps, 4.6mm fixed lens (77.9°),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</si>
  <si>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XNO-8040R</t>
  </si>
  <si>
    <t>Wisenet X powered by Wisenet 5 network IR outdoor vandal bullet camera, 5MP @30fps, 7mm fixed lens (50.7°),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</si>
  <si>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XNV-8080RSA</t>
  </si>
  <si>
    <t>5MP Stainless Steel IR Dome</t>
  </si>
  <si>
    <t>Wisenet X powered by Wisenet 5 network IR outdoor stainless steel vandal dome camera, 5MP @60fps, 3.9 ~ 9.4mm motorized vari-focal lens (2.4x) (92.1°~38.7°), triple codec H.265/H.264/MJPEG with WiseStream II, Multiple streaming, 120dB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IP66, IP6K9K, IK10+, Nema 4X, PoE/12VDC/24VAC</t>
  </si>
  <si>
    <t>XNV-8080R</t>
  </si>
  <si>
    <t>5MP IR Outdoor Dome</t>
  </si>
  <si>
    <t>Wisenet X powered by Wisenet 5 network IR outdoor vandal dome camera, 5MP @30fps, 3.9 ~ 9.4mm motorized vari-focal lens (2.4x) (92.1°~38.7°), triple codec H.265/H.264/MJPEG with WiseStream II, Multiple streaming, 120dB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IP67, IK10, Nema 4X, PoE/12VDC/24VAC</t>
  </si>
  <si>
    <t>XNV-8020R</t>
  </si>
  <si>
    <t>Wisenet X powered by Wisenet 5 network IR outdoor vandal dome camera, 5MP @30fps, 3.7mm fixed lens (97.5°),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IP67, IK10, PoE/12VDC</t>
  </si>
  <si>
    <t>XNV-8030R</t>
  </si>
  <si>
    <t>Wisenet X powered by Wisenet 5 network IR outdoor vandal dome camera, 5MP @30fps, 4.6mm fixed lens (77.9°),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IP67, IK10, PoE/12VDC</t>
  </si>
  <si>
    <t>XNV-8040R</t>
  </si>
  <si>
    <t>Wisenet X powered by Wisenet 5 network IR outdoor vandal dome camera, 5MP @30fps, 7mm fixed lens (50.7°),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IP67, IK10, PoE/12VDC</t>
  </si>
  <si>
    <t>XND-8080RV</t>
  </si>
  <si>
    <t>Wisenet X powered by Wisenet 5 network IR indoor vandal dome camera, 5MP @30fps, 3.9 ~ 9.4mm motorized vari-focal lens (2.4x) (92.1°~38.7°), triple codec H.265/H.264/MJPEG with WiseStream II, Multiple streaming, 120dB WDR, True Day &amp; Night (ICR), High Powered IR LEDs with IR viewable length 30m, Advanced Video Analytics and Sound Classification, Hallway View, Motion detection, Fog detection, HLC, Handover, Digital Image Stabilization, Bi-directional audio and dual microSD/SDHC/SDXC slot, USB port for easy installation, IK08, PoE/12VDC</t>
  </si>
  <si>
    <t>XND-8080R</t>
  </si>
  <si>
    <t>5MP IR Indoor Dome</t>
  </si>
  <si>
    <t>Wisenet X powered by Wisenet 5 network IR indoor dome camera, 5MP @30fps, 3.9 ~ 9.4mm motorized vari-focal lens (2.4x) (92.1°~38.7°), triple codec H.265/H.264/MJPEG with WiseStream II, Multiple streaming, 120dB WDR, True Day &amp; Night (ICR), High Powered IR LEDs with IR viewable length 30m, Advanced Video Analytics and Sound Classification, Hallway View, Motion detection, Fog detection, HLC, Handover, Digital Image Stabilization, Bi-directional audio and dual microSD/SDHC/SDXC slot, USB port for easy installation, IK08, PoE/12VDC</t>
  </si>
  <si>
    <t>XND-8020R</t>
  </si>
  <si>
    <t>Wisenet X powered by Wisenet 5 network IR indoor dome camera, 5MP @30fps, 3.7mm fixed lens (97.5°),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IK08, PoE/12VDC</t>
  </si>
  <si>
    <t>XND-8030R</t>
  </si>
  <si>
    <t>Wisenet X powered by Wisenet 5 network IR indoor dome camera, 5MP @30fps, 4.6mm fixed lens (77.9°),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IK08, PoE/12VDC</t>
  </si>
  <si>
    <t>XND-8040R</t>
  </si>
  <si>
    <t>Wisenet X powered by Wisenet 5 network IR indoor dome camera, 5MP @30fps, 7mm fixed lens (50.7°), triple codec H.265/H.264/MJPEG with WiseStream II, Multiple streaming, 120dB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IK08, PoE/12VDC</t>
  </si>
  <si>
    <t>XND-8020F</t>
  </si>
  <si>
    <t xml:space="preserve">5MP Flush Mount </t>
  </si>
  <si>
    <t>Wisenet X powered by Wisenet 5 network flush mount dome camera, 5MP @30fps, 3.7mm fixed lens (97.5°), triple codec H.265/H.264/MJPEG with WiseStream II, Multiple streaming, 120dB WDR,  Electronic Day &amp; Night, Advanced Video Analytics and Sound Classification and Business Analytics, Hallway View, Motion detection, Fog detection, HLC, Handover, Digital Image Stabilization, Built-in Mic, 1-way audio and microSD/SDHC/SDXC slot, PoE</t>
  </si>
  <si>
    <t>XNB-8000</t>
  </si>
  <si>
    <t>5MP Box</t>
  </si>
  <si>
    <t>Wisenet X powered by Wisenet 5 network box camera, 5MP @30fps, simple focus, triple codec H.265/H.264/MJPEG with WiseStream II, Multiple streaming, 120dB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</si>
  <si>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QNB-8002</t>
  </si>
  <si>
    <t>Wisenet Q network box camera, 5MP @30fps, triple codec H.265/H.264/MJPEG with WiseStream II, Multiple streaming, 120dB WDR, True Day &amp; Night (ICR), Advanced Video Analytics, Hallway View, Motion detection, Tampering, Defocus detection, Bi-directional audio and dual SD/SDHC/SDXC slot, LDC support (Lens Distortion Correction), PoE/12VDC</t>
  </si>
  <si>
    <t>TNV-8011C</t>
  </si>
  <si>
    <t>5MP Corner Camera</t>
  </si>
  <si>
    <t>Corner Camera</t>
  </si>
  <si>
    <t>Wisenet T network outdoor anti-ligature corner mount camera, 5MP @30fps, 2.3mm fixed lens, triple codec H.265/H.264/MJPEG with WiseStream II, Multiple streaming, 120dB WDR, Auto Day &amp; Night (ICR), Advanced Video Analytics, Hallway View, Motion detection, Lens Distortion Correction, Digital Image Stabilization, Audio In/Out, 1 Input/1 Output, SD Card slot, PoE, IP66, IK10, IP6K9K</t>
  </si>
  <si>
    <t>QNO-8080R</t>
  </si>
  <si>
    <t>Wisenet Q network IR outdoor vandal bullet camera, 5MP @30fps, 3.2 ~ 10.0mm motorized vari-focal lens (3.14x) (100.0°~30.0°), triple codec H.265/H.264/MJPEG with WiseStream II, Multiple streaming, 120dB WDR, Auto Day &amp; Night (ICR), IR viewable length 30m, Advanced Video Analytics, Hallway View, Motion detection, LDC (Lens Distortion Correction), SD/SDHC/SDXC slot, CVBS for easy installation, IP66, IK10, PoE</t>
  </si>
  <si>
    <t>QNO-8010R</t>
  </si>
  <si>
    <t>Wisenet Q network IR outdoor vandal bullet camera, 5MP @30fps, 2.8mm fixed lens (104.7°), triple codec H.265/H.264/MJPEG with WiseStream II, Multiple streaming, 120dB WDR, Auto Day &amp; Night (ICR), IR viewable length 20m, Advanced Video Analytics, Hallway View, Motion detection, LDC (Lens Distortion Correction), SD/SDHC/SDXC slot, CVBS for easy installation, IP66, IK10, PoE</t>
  </si>
  <si>
    <t>QNO-8020R</t>
  </si>
  <si>
    <t>Wisenet Q network IR outdoor vandal bullet camera, 5MP @30fps, 4.0mm fixed lens (79.8°), triple codec H.265/H.264/MJPEG with WiseStream II, Multiple streaming, 120dB WDR, Auto Day &amp; Night (ICR), IR viewable length 25m, Advanced Video Analytics, Hallway View, Motion detection, LDC (Lens Distortion Correction), SD/SDHC/SDXC slot, CVBS for easy installation, IP66, IK10, PoE</t>
  </si>
  <si>
    <t>QNV-8080R</t>
  </si>
  <si>
    <t>Wisenet Q network IR outdoor vandal dome camera, 5MP @30fps, 3.2 ~ 10.0mm motorized vari-focal lens (3.1x) (100.3°~31.2°), triple codec H.265/H.264/MJPEG with WiseStream II, Multiple streaming, 120dB WDR, Auto Day &amp; Night (ICR), IR viewable length 30m, Advanced Video Analytics, Hallway View, Motion detection, LDC (Lens Distortion Correction), SD/SDHC/SDXC slot, CVBS for easy installation, IP66, IK10, PoE</t>
  </si>
  <si>
    <t>QNV-8010R</t>
  </si>
  <si>
    <t>Wisenet Q network IR outdoor vandal dome camera, 5MP @30fps, 2.8mm fixed lens (104.7°), triple codec H.265/H.264/MJPEG with WiseStream II, Multiple streaming, 120dB WDR, Auto Day &amp; Night (ICR), IR viewable length 20m, Advanced Video Analytics, Hallway View, Motion detection, LDC (Lens Distortion Correction), SD/SDHC/SDXC slot, CVBS for easy installation, IP66, IK10, PoE</t>
  </si>
  <si>
    <t>QNV-8020R</t>
  </si>
  <si>
    <t>Wisenet Q network IR outdoor vandal dome camera, 5MP @30fps, 4.0mm fixed lens (79.8°), triple codec H.265/H.264/MJPEG with WiseStream II, Multiple streaming, 120dB WDR, Auto Day &amp; Night (ICR), IR viewable length 25m, Advanced Video Analytics, Hallway View, Motion detection, LDC (Lens Distortion Correction), SD/SDHC/SDXC slot, CVBS for easy installation, IP66, IK10, PoE</t>
  </si>
  <si>
    <t>QND-8080R</t>
  </si>
  <si>
    <t>Wisenet Q network IR indoor dome camera, 5MP @30fps, 3.2 ~ 10.0mm motorized vari-focal lens (3.1x) (100.3°~31.2°), triple codec H.265/H.264/MJPEG with WiseStream II, Multiple streaming, 120dB WDR, Auto Day &amp; Night (ICR), IR viewable length 20m, Advanced Video Analytics, Hallway View, Motion detection, LDC (Lens Distortion Correction), SD/SDHC/SDXC slot, CVBS for easy installation, PoE</t>
  </si>
  <si>
    <t>QND-8010R</t>
  </si>
  <si>
    <t>Wisenet Q network IR indoor dome camera, 5MP @30fps, 2.8mm fixed lens (104.7°), triple codec H.265/H.264/MJPEG with WiseStream II, Multiple streaming, 120dB WDR, Auto Day &amp; Night (ICR), IR viewable length 20m, Advanced Video Analytics, Hallway View, Motion detection, LDC (Lens Distortion Correction), SD/SDHC/SDXC slot, CVBS for easy installation, PoE</t>
  </si>
  <si>
    <t>QND-8020R</t>
  </si>
  <si>
    <t>Wisenet Q network IR indoor dome camera, 5MP @30fps, 4.0mm fixed lens (79.8°), triple codec H.265/H.264/MJPEG with WiseStream II, Multiple streaming, 120dB WDR, Auto Day &amp; Night (ICR), IR viewable length 20m, Advanced Video Analytics, Hallway View, Motion detection, LDC (Lens Distortion Correction), SD/SDHC/SDXC slot, CVBS for easy installation, PoE</t>
  </si>
  <si>
    <t>QND-8030R</t>
  </si>
  <si>
    <t>Wisenet Q network IR indoor dome camera, 5MP @30fps, 6.0mm fixed lens (49.4°), triple codec H.265/H.264/MJPEG with WiseStream II, Multiple streaming, 120dB WDR, Auto Day &amp; Night (ICR), IR viewable length 20m, Advanced Video Analytics, Hallway View, Motion detection, LDC (Lens Distortion Correction), SD/SDHC/SDXC slot, CVBS for easy installation, PoE</t>
  </si>
  <si>
    <t>QNE-8011R</t>
  </si>
  <si>
    <t>5MP IR Flateye</t>
  </si>
  <si>
    <t>Flateye</t>
  </si>
  <si>
    <t>Wisenet Q network IR outdoor vandal flateye camera, 5MP @30fps, 2.8mm fixed lens (104.4°), triple codec H.265/H.264/MJPEG with WiseStream II, Multiple streaming, 120dB WDR, Auto Day &amp; Night (ICR), IR viewable length 20m, Advanced Video Analytics, Motion detection, Tampering, Defocus detection, Hallway View, microSD/SDHC/SDXC slot, LDC support (Lens Distortion Correction), IP67, IK10, PoE</t>
  </si>
  <si>
    <t>QNE-8021R</t>
  </si>
  <si>
    <t>Wisenet Q network IR outdoor vandal flateye camera, 5MP @30fps, 4.0mm fixed lens (80.1°), triple codec H.265/H.264/MJPEG with WiseStream II, Multiple streaming, 120dB WDR, Auto Day &amp; Night (ICR), IR viewable length 20m, Advanced Video Analytics, Motion detection, Tampering, Defocus detection, Hallway View, microSD/SDHC/SDXC slot, LDC support (Lens Distortion Correction), IP67, IK10, PoE</t>
  </si>
  <si>
    <t>QND-8011</t>
  </si>
  <si>
    <t>5MP Mini Dome</t>
  </si>
  <si>
    <t>Wisenet Q network indoor mini dome camera, 5MP @30fps, 2.8mm fixed lens (104.4°), triple codec H.265/H.264/MJPEG with WiseStream II, Multiple streaming, 120dB WDR, Auto Day &amp; Night (ICR), Business Analytics (People counting), Motion detection, Tampering, Defocus detection, Hallway View,  microSD/SDHC/SDXC slot, HDMI output for public view monitor, LDC support (Lens Distortion Correction), IP42, IK08, PoE, Compact size 99 x 56mm/165gr</t>
  </si>
  <si>
    <t>QND-8021</t>
  </si>
  <si>
    <t>Wisenet Q network indoor mini dome camera, 5MP @30fps, 4.0mm fixed lens (80.14°), triple codec H.265/H.264/MJPEG with WiseStream II, Multiple streaming, 120dB WDR, Auto Day &amp; Night (ICR), Business Analytics (People counting), Motion detection, Tampering, Defocus detection, Hallway View,  microSD/SDHC/SDXC slot, HDMI output for public view monitor, LDC support (Lens Distortion Correction), IP42, IK08, PoE, Compact size 99 x 56mm/165gr</t>
  </si>
  <si>
    <t>4MP Cameras</t>
  </si>
  <si>
    <t>PNM-7002VD</t>
  </si>
  <si>
    <t>2MP Dual Lens Multi-sensor</t>
  </si>
  <si>
    <t>4MP</t>
  </si>
  <si>
    <t>Wisenet P network Multi-sensor Multi-Directional Outdoor Vandal dome camera, 4MP @ 60fps, exchangable 2x 2MP lens modules (2.4mm, 2.8mm, 3.6mm and 6mm fixed), triple codec H.265/H.264/MJPEG with WiseStream II, Multiple streaming, 150DB WDR, Day &amp; Night, Intelligent Video Analytics, Hallway View, Motion detection, Fog detection, HLC, Digital Image Stabilization, dual microSD/SDHC/SDXC slot, ONVIF S, IP66, IK10, PoE
Lens modules (sold separately): SLA-2M2402D (2.4mm), SLA-2M2802D (2.8mm), SLA-2M3602D (3.6mm), SLA-2M6002D (6mm)</t>
  </si>
  <si>
    <t>PNM-7082RVD</t>
  </si>
  <si>
    <t>2MP x 2CH Multi-directional Camera</t>
  </si>
  <si>
    <r>
      <t xml:space="preserve">Wisenet P network multi-directional </t>
    </r>
    <r>
      <rPr>
        <b/>
        <sz val="12"/>
        <color indexed="8"/>
        <rFont val="Arial"/>
        <family val="2"/>
      </rPr>
      <t>dual sensor</t>
    </r>
    <r>
      <rPr>
        <sz val="12"/>
        <color indexed="8"/>
        <rFont val="Arial"/>
        <family val="2"/>
      </rPr>
      <t xml:space="preserve"> outdoor vandal dome camera, 2 x 2MP@25/30fps, </t>
    </r>
    <r>
      <rPr>
        <b/>
        <sz val="12"/>
        <color indexed="8"/>
        <rFont val="Arial"/>
        <family val="2"/>
      </rPr>
      <t>360 degree 25m IR</t>
    </r>
    <r>
      <rPr>
        <sz val="12"/>
        <color indexed="8"/>
        <rFont val="Arial"/>
        <family val="2"/>
      </rPr>
      <t xml:space="preserve">, 3~6mm </t>
    </r>
    <r>
      <rPr>
        <b/>
        <sz val="12"/>
        <color indexed="8"/>
        <rFont val="Arial"/>
        <family val="2"/>
      </rPr>
      <t>motorised varifocal lenses</t>
    </r>
    <r>
      <rPr>
        <sz val="12"/>
        <color indexed="8"/>
        <rFont val="Arial"/>
        <family val="2"/>
      </rPr>
      <t>, WiseNR, WiseStream II, ExtremeWDR (150dB), Defog, Hallway View, Analytics</t>
    </r>
    <r>
      <rPr>
        <b/>
        <sz val="12"/>
        <color indexed="8"/>
        <rFont val="Arial"/>
        <family val="2"/>
      </rPr>
      <t xml:space="preserve"> </t>
    </r>
    <r>
      <rPr>
        <sz val="12"/>
        <color indexed="8"/>
        <rFont val="Arial"/>
        <family val="2"/>
      </rPr>
      <t xml:space="preserve">Virtual line (Crossing/Direction), Virtual area (Loitering/Intrusion/Enter/Exit), Motion detection, Defocus detection, Tampering, SD Card slot 512GB max, PoE+, </t>
    </r>
    <r>
      <rPr>
        <b/>
        <sz val="12"/>
        <color indexed="8"/>
        <rFont val="Arial"/>
        <family val="2"/>
      </rPr>
      <t>Secure by Default, TPM 2.0 (FIPS 140-2)</t>
    </r>
    <r>
      <rPr>
        <sz val="12"/>
        <color indexed="8"/>
        <rFont val="Arial"/>
        <family val="2"/>
      </rPr>
      <t xml:space="preserve">, IP66, NEMA4X, IK10. </t>
    </r>
    <r>
      <rPr>
        <b/>
        <sz val="12"/>
        <color indexed="8"/>
        <rFont val="Arial"/>
        <family val="2"/>
      </rPr>
      <t>Compatible with SPM-4210 I/O IP box</t>
    </r>
    <r>
      <rPr>
        <sz val="12"/>
        <color indexed="8"/>
        <rFont val="Arial"/>
        <family val="2"/>
      </rPr>
      <t xml:space="preserve"> to connect alarms/audio devices and support camera's audio detection and sound classification analytics</t>
    </r>
  </si>
  <si>
    <t>PNM-C7083RVD</t>
  </si>
  <si>
    <t>2MP x 2CH AI Multi-directional Camera</t>
  </si>
  <si>
    <r>
      <t xml:space="preserve">Wisenet P network </t>
    </r>
    <r>
      <rPr>
        <b/>
        <sz val="12"/>
        <color indexed="8"/>
        <rFont val="Arial"/>
        <family val="2"/>
      </rPr>
      <t>AI based</t>
    </r>
    <r>
      <rPr>
        <sz val="12"/>
        <color indexed="8"/>
        <rFont val="Arial"/>
        <family val="2"/>
      </rPr>
      <t xml:space="preserve"> multi-directional </t>
    </r>
    <r>
      <rPr>
        <b/>
        <sz val="12"/>
        <color indexed="8"/>
        <rFont val="Arial"/>
        <family val="2"/>
      </rPr>
      <t>dual sensor</t>
    </r>
    <r>
      <rPr>
        <sz val="12"/>
        <color indexed="8"/>
        <rFont val="Arial"/>
        <family val="2"/>
      </rPr>
      <t xml:space="preserve"> outdoor vandal dome camera, 2 x 2MP@25/30fps, </t>
    </r>
    <r>
      <rPr>
        <b/>
        <sz val="12"/>
        <color indexed="8"/>
        <rFont val="Arial"/>
        <family val="2"/>
      </rPr>
      <t>360 degree 25m IR</t>
    </r>
    <r>
      <rPr>
        <sz val="12"/>
        <color indexed="8"/>
        <rFont val="Arial"/>
        <family val="2"/>
      </rPr>
      <t xml:space="preserve">, 3~6mm </t>
    </r>
    <r>
      <rPr>
        <b/>
        <sz val="12"/>
        <color indexed="8"/>
        <rFont val="Arial"/>
        <family val="2"/>
      </rPr>
      <t>motorised varifocal lenses</t>
    </r>
    <r>
      <rPr>
        <sz val="12"/>
        <color indexed="8"/>
        <rFont val="Arial"/>
        <family val="2"/>
      </rPr>
      <t xml:space="preserve">, WiseNR II, Auto prefer shutter control, WiseStream III, ExtremeWDR (120dB), Hallway View, </t>
    </r>
    <r>
      <rPr>
        <b/>
        <sz val="12"/>
        <color indexed="8"/>
        <rFont val="Arial"/>
        <family val="2"/>
      </rPr>
      <t>Analytics AI Object detection</t>
    </r>
    <r>
      <rPr>
        <sz val="12"/>
        <color indexed="8"/>
        <rFont val="Arial"/>
        <family val="2"/>
      </rPr>
      <t xml:space="preserve"> with </t>
    </r>
    <r>
      <rPr>
        <b/>
        <sz val="12"/>
        <color indexed="8"/>
        <rFont val="Arial"/>
        <family val="2"/>
      </rPr>
      <t>classification</t>
    </r>
    <r>
      <rPr>
        <sz val="12"/>
        <color indexed="8"/>
        <rFont val="Arial"/>
        <family val="2"/>
      </rPr>
      <t xml:space="preserve">: Person, Face, Vehicle, License plate and </t>
    </r>
    <r>
      <rPr>
        <b/>
        <sz val="12"/>
        <color indexed="8"/>
        <rFont val="Arial"/>
        <family val="2"/>
      </rPr>
      <t>vehicle attributes</t>
    </r>
    <r>
      <rPr>
        <sz val="12"/>
        <color indexed="8"/>
        <rFont val="Arial"/>
        <family val="2"/>
      </rPr>
      <t xml:space="preserve"> Car, Bus, Truck, Motorcycle, Bicycle, Virtual line (Crossing/Direction), Virtual area (Loitering/Intrusion/Enter/Exit), </t>
    </r>
    <r>
      <rPr>
        <b/>
        <sz val="12"/>
        <color indexed="8"/>
        <rFont val="Arial"/>
        <family val="2"/>
      </rPr>
      <t>BestShot,</t>
    </r>
    <r>
      <rPr>
        <sz val="12"/>
        <color indexed="8"/>
        <rFont val="Arial"/>
        <family val="2"/>
      </rPr>
      <t xml:space="preserve"> Motion detection, Defocus detection, Tampering, SD Card slot 512GB max, PoE+, </t>
    </r>
    <r>
      <rPr>
        <b/>
        <sz val="12"/>
        <color indexed="8"/>
        <rFont val="Arial"/>
        <family val="2"/>
      </rPr>
      <t>Secure by Default, TPM 2.0 (FIPS 140-2)</t>
    </r>
    <r>
      <rPr>
        <sz val="12"/>
        <color indexed="8"/>
        <rFont val="Arial"/>
        <family val="2"/>
      </rPr>
      <t xml:space="preserve">, IP66, NEMA4X, IK10. </t>
    </r>
    <r>
      <rPr>
        <b/>
        <sz val="12"/>
        <color indexed="8"/>
        <rFont val="Arial"/>
        <family val="2"/>
      </rPr>
      <t>Compatible with SPM-4210 I/O IP box</t>
    </r>
    <r>
      <rPr>
        <sz val="12"/>
        <color indexed="8"/>
        <rFont val="Arial"/>
        <family val="2"/>
      </rPr>
      <t xml:space="preserve"> to connect alarms/audio devices and support camera's audio detection and sound classification analytics</t>
    </r>
  </si>
  <si>
    <t>XNO-C7083R</t>
  </si>
  <si>
    <t>4MP AI IR Bullet Camera</t>
  </si>
  <si>
    <r>
      <t xml:space="preserve">Wisenet X AI powered by </t>
    </r>
    <r>
      <rPr>
        <b/>
        <sz val="12"/>
        <color rgb="FF000000"/>
        <rFont val="Arial"/>
        <family val="2"/>
      </rPr>
      <t>Wisenet 7</t>
    </r>
    <r>
      <rPr>
        <sz val="12"/>
        <color rgb="FF000000"/>
        <rFont val="Arial"/>
        <family val="2"/>
      </rPr>
      <t xml:space="preserve"> network outdoor vandal bullet camera, 4MP @60fps, 2.8~10mm motorized varifocal lens (3.6x), triple codec H.265/H.264/MJPEG with WiseStream III, Multiple streaming, </t>
    </r>
    <r>
      <rPr>
        <b/>
        <sz val="12"/>
        <color rgb="FF000000"/>
        <rFont val="Arial"/>
        <family val="2"/>
      </rPr>
      <t>extreme WDR (120dB)</t>
    </r>
    <r>
      <rPr>
        <sz val="12"/>
        <color rgb="FF000000"/>
        <rFont val="Arial"/>
        <family val="2"/>
      </rPr>
      <t xml:space="preserve">, Auto Day &amp; Night (ICR), IR viewable length 40m, </t>
    </r>
    <r>
      <rPr>
        <b/>
        <sz val="12"/>
        <color rgb="FF000000"/>
        <rFont val="Arial"/>
        <family val="2"/>
      </rPr>
      <t>Next level Cybersecurity</t>
    </r>
    <r>
      <rPr>
        <sz val="12"/>
        <color rgb="FF000000"/>
        <rFont val="Arial"/>
        <family val="2"/>
      </rPr>
      <t>,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r>
  </si>
  <si>
    <t>XNV-C7083R</t>
  </si>
  <si>
    <t>4MP AI IR Vandal Dome Camera</t>
  </si>
  <si>
    <t>Wisenet X powered by Wisenet 7 AI network IR outdoor vandal dome camera,4MP @60fps, 2.8 ~ 10.0mm motorized vari-focal lens (3.6x) (109.7°~30.4°), triple codec H.265/H.264 /MJPEG with WiseStream III,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</si>
  <si>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XND-C7083RV</t>
  </si>
  <si>
    <t>4MP AI IR Dome Camera</t>
  </si>
  <si>
    <t>Wisenet X powered by Wisenet 7 AI network IR indoor vandal dome camera,4MP @60fps, 2.8 ~ 10.0mm motorized vari-focal lens (3.6x) (109.7°~30.4°), triple codec H.265/H.264/MJPEG with WiseStream II, Multiple streaming, 120dB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</si>
  <si>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QNO-7082R</t>
  </si>
  <si>
    <t>4MP IR Bullet</t>
  </si>
  <si>
    <t>Wisenet Q network IR outdoor vandal bullet camera, 4MP @30fps, 3.2 ~ 10.0mm motorized vari-focal lens (4.3x) (109.7°~26°),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</si>
  <si>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QNO-7012R</t>
  </si>
  <si>
    <t>Wisenet Q network IR outdoor vandal bullet camera, 4MP @30fps, 2.8mm fixed lens,  H.265/H.264 /MJPEG with WiseStream, Multiple streaming, 120dB WDR, Auto(ICR), IR viewable length 20m, Defocus detection, Directional detection, Motion detection, Enter/Exit, Tampering, Virtual line, Hallway View, 1-way audio and microSD/SDHC /SDXC slot, LDC support (Lens Distortion Correction), IP66, IK10, PoE/12VDC</t>
  </si>
  <si>
    <t>QNO-7022R</t>
  </si>
  <si>
    <t>Wisenet Q network IR outdoor vandal bullet camera, 4MP @30fps, 3.6mm fixed lens (81°),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</si>
  <si>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QNO-7032R</t>
  </si>
  <si>
    <t>Wisenet Q network IR outdoor vandal bullet camera, 4MP @30fps, 6mm fixed lens, H.265/H.264/ MJPEG with WiseStream, Multiple streaming, 120dB WDR, Day &amp; Night (Auto ICR), IR viewable length 30m, Motion detection, Tampering, Defocus detection, Hallway View, 1-way audio and microSD/SDHC/SDXC slot, LDC support (Lens Distortion Correction), IP66, IK10, PoE/12VDC</t>
  </si>
  <si>
    <t>QNV-7082R</t>
  </si>
  <si>
    <t>4MP IR Vandal Dome</t>
  </si>
  <si>
    <t>Wisenet Q network IR outdoor vandal dome camera, 4MP @30fps, 3.2 ~ 10.0mm motorized vari-focal lens (4.3x) (109.7°~26°), triple codec H.265/H.264/MJPEG with WiseStream, Multiple streaming, 120dB WDR, True Day &amp; Night (ICR), IR viewable length 30m, Motion detection, Tampering, Defocus detection, Hallway View, 1-way audio and microSD/SDHC/SDXC slot, LDC support (Lens Distortion Correction), SSNR,  IP66, IK10, PoE/12VDC</t>
  </si>
  <si>
    <t>QNV-7012R</t>
  </si>
  <si>
    <t>Wisenet Q network IR outdoor vandal dome camera, 4MP @30fps, 2.8mm fixed lens (110°), triple codec H.265/H.264/MJPEG with WiseStream, Multiple streaming, 120dB WDR, True Day &amp; Night (ICR), IR viewable length 20m, Motion detection, Tampering, Defocus detection, Hallway View, 1-way audio and microSD/SDHC/SDXC slot, LDC support (Lens Distortion Correction), IP66, IK10, PoE/12VDC</t>
  </si>
  <si>
    <t>QNV-7022R</t>
  </si>
  <si>
    <t>Wisenet Q network IR outdoor vandal dome camera, 4MP @30fps, 3.6mm fixed lens (81°),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</si>
  <si>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QNV-7032R</t>
  </si>
  <si>
    <t>Wisenet Q network IR outdoor vandal dome camera, 4MP @30fps, 6mm fixed lens, triple codec H.265/H.264/Main/High/MJPEG with WiseStream, Multiple streaming, 120dB WDR, True Day &amp; Night (ICR), IR viewable length 30m, Motion detection, Tampering, Defocus detection, Hallway View, 1-way audio, Analytics, Network disconnect, Alarm input and microSD/SDHC/SDXC slot, LDC support (Lens Distortion Correction), IP66, IK10, PoE/12VDC</t>
  </si>
  <si>
    <t>QND-7082R</t>
  </si>
  <si>
    <t>4MP IR Dome</t>
  </si>
  <si>
    <t>Wisenet Q network IR indoor dome camera, 4MP @30fps, 3.2 ~ 10.0mm motorized vari-focal lens, 1/3" CMOS,triple codec H.265/H.264/Main/High/MJPEG with WiseStream, Multiple streaming, 120dB WDR, True Day &amp; Night (Auto ICR), IR viewable length 20m, SSNR,Motion detection, Tampering, Defocus detection, n, Directional detection, Motion detection, Enter/Exit Hallway View, Built-in MIC and microSD/SDHC/SDXC slot, LDC support (Lens Distortion Correction), PoE/12VDC</t>
  </si>
  <si>
    <t>QND-7012R</t>
  </si>
  <si>
    <t>Wisenet Q network IR indoor dome camera, 4MP @30fps, 2.8mm fixed lens (110°), triple codec H.265/H.264/MJPEG with WiseStream, Multiple streaming, 120dB WDR, True Day &amp; Night (ICR), IR viewable length 20m, Motion detection, Tampering, Defocus detection, Hallway View, 1-way audio and microSD/SDHC/SDXC slot, LDC support (Lens Distortion Correction), PoE/12VDC</t>
  </si>
  <si>
    <t>QND-7022R</t>
  </si>
  <si>
    <t>Wisenet Q network IR indoor dome camera, 4MP @30fps, 3.6mm fixed lens, H.265/H.264/MJPEG with WiseStream, Multiple streaming, 120dB WDR, True Day &amp; Night (ICR), IR viewable length 20m, Motion detection, Tampering, Defocus detection, Hallway View, 1-way audio and microSD/SDHC/SDXC slot, LDC support (Lens Distortion Correction), PoE/12VDC; RAL9003</t>
  </si>
  <si>
    <t>QND-7032R</t>
  </si>
  <si>
    <t>Wisenet Q network IR indoor dome camera, 4MP @30fps, 6mm fixed lens, H.265/H.264/MJPEG with WiseStream, Multiple streaming, 120dB WDR, Day &amp; Night (Auto ICR), IR viewable length 20m, Motion detection, Tampering, Defocus detection, Hallway View, 1-way audio and microSD/SDHC/SDXC slot, LDC support (Lens Distortion Correction), PoE/12VDC</t>
  </si>
  <si>
    <t>3MP Cameras</t>
  </si>
  <si>
    <t>TNV-7011RC</t>
  </si>
  <si>
    <t>3MP IR Vandal Corner</t>
  </si>
  <si>
    <t>3MP</t>
  </si>
  <si>
    <t>Wisenet T network outdoor anti-ligature corner mount camera, 3MP @30fps, 2.8mm fixed lens, 940nm IR 10m, triple codec H.265/H.264/MJPEG with WiseStream II, 120dB WDR, Hallway View, Lens Distortion Correction, Digital Image Stabilization, Licence-free onboard Advanced Video Analytics: Tampering, Loitering, Directional detection, Defocus detection, Fog detection, Virtual line, Enter/Exit, Appear/Disappear, Audio detection, Face detection, Motion detection, Digital auto tracking, Sound classification, Shock detection, Audio In/Out/Built-in mic, 1 Input/1 Output, SD Card slot, PoE/12VDC, IP66, IK10+, IP6K9K</t>
  </si>
  <si>
    <t>2MP Cameras</t>
  </si>
  <si>
    <t>PNO-A6081R</t>
  </si>
  <si>
    <t>2MP AI IR Bullet</t>
  </si>
  <si>
    <t>2MP</t>
  </si>
  <si>
    <r>
      <t xml:space="preserve">Wisenet P network 2MP AI IR outdoor vandal bullet camera, 2MP @120fps, 4.38~9.33mm motorized varifocal lens (2.13x), triple codec H.265/H.264/MJPEG with WiseStream II, Multiple streaming, 120dB WDR, True Day &amp; Night (ICR), IR viewable length 40m, </t>
    </r>
    <r>
      <rPr>
        <b/>
        <sz val="12"/>
        <color rgb="FF000000"/>
        <rFont val="Arial"/>
        <family val="2"/>
      </rPr>
      <t>Classified object type : Person/Face/Vehicle/ License plate with attributes, BestShot per object, Analytics events based on AI engine : Object detection, Face mask detection, Social distancing detection</t>
    </r>
    <r>
      <rPr>
        <sz val="12"/>
        <color rgb="FF000000"/>
        <rFont val="Arial"/>
        <family val="2"/>
      </rPr>
      <t>,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IP66/IP67, IK10+, NEMA4X, PoE+/12VDC</t>
    </r>
  </si>
  <si>
    <t>PNV-A6081R</t>
  </si>
  <si>
    <t>2MP AI IR Outdoor Vandal Dome</t>
  </si>
  <si>
    <r>
      <t xml:space="preserve">Wisenet P network 2MP AI IR outdoor vandal dome camera, Modular structurre X PLUS, 2MP @120fps, 4.38~9.33mm motorized varifocal lens (2.13x), triple codec H.265/H.264/MJPEG with WiseStream II, Multiple streaming, 120dB WDR, Auto Day &amp; Night (ICR), IR viewable length 40m, </t>
    </r>
    <r>
      <rPr>
        <b/>
        <sz val="12"/>
        <color rgb="FF000000"/>
        <rFont val="Arial"/>
        <family val="2"/>
      </rPr>
      <t>Classified object type : Person/Face/Vehicle/License plate with attributes, BestShot per object, Analytics events based on AI engine : Object detection, Face mask detection, Social distancing detection</t>
    </r>
    <r>
      <rPr>
        <sz val="12"/>
        <color rgb="FF000000"/>
        <rFont val="Arial"/>
        <family val="2"/>
      </rPr>
      <t>,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IP66/IP67/ IP6K9K, IK10+, NEMA4X, PoE+/12VDC</t>
    </r>
  </si>
  <si>
    <t>PND-A6081RF</t>
  </si>
  <si>
    <t>2MP AI IR Flush Mount Indoor Dome</t>
  </si>
  <si>
    <r>
      <t>Wisenet P network 2MP AI IR indoor flush mount dome camera, Modular structurre X PLUS, 2MP @120fps, 4.38~9.33mm motorized varifocal lens (2.13x), triple codec H.265/H.264/MJPEG with WiseStream II, WiseStream III,  Multiple streaming, 120dB WDR, Auto Day &amp; Night (ICR), IR viewable length 40m,</t>
    </r>
    <r>
      <rPr>
        <b/>
        <sz val="12"/>
        <color rgb="FF000000"/>
        <rFont val="Arial"/>
        <family val="2"/>
      </rPr>
      <t xml:space="preserve"> Classified object type : Person/Face/Vehicle/License plate with attributes, BestShot per object, Analytics events based on AI engine : Object detection, Face mask detection, Social distancing detection</t>
    </r>
    <r>
      <rPr>
        <sz val="12"/>
        <color rgb="FF000000"/>
        <rFont val="Arial"/>
        <family val="2"/>
      </rPr>
      <t>,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IP52, IK10, Plenum rate, PoE+/12VDC</t>
    </r>
  </si>
  <si>
    <t>PND-A6081RV</t>
  </si>
  <si>
    <t>2MP AI IR Indoor Dome</t>
  </si>
  <si>
    <r>
      <t xml:space="preserve">Wisenet P network 2MP AI IR indoor dome camera, Modular structurre X PLUS, 2MP @120fps, 4.38~9.33mm motorized varifocal lens (2.13x), triple codec H.265/H.264/MJPEG with WiseStream II, WiseStream III,  Multiple streaming, 120dB WDR, Auto Day &amp; Night (ICR), IR viewable length 40m, </t>
    </r>
    <r>
      <rPr>
        <b/>
        <sz val="12"/>
        <color rgb="FF000000"/>
        <rFont val="Arial"/>
        <family val="2"/>
      </rPr>
      <t>Classified object type : Person/Face/Vehicle/License plate with attributes, BestShot per object, Analytics events based on AI engine : Object detection, Face mask detection, Social distancing detection</t>
    </r>
    <r>
      <rPr>
        <sz val="12"/>
        <color rgb="FF000000"/>
        <rFont val="Arial"/>
        <family val="2"/>
      </rPr>
      <t>,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IP52, IK10, PoE+/12VDC</t>
    </r>
  </si>
  <si>
    <t>PNB-A6001</t>
  </si>
  <si>
    <t>2MP AI Box</t>
  </si>
  <si>
    <r>
      <t xml:space="preserve">Wisenet P network 2MP AI box camera, 2MP @120fps, triple codec H.265/H.264/MJPEG with WiseStream II, WiseStream III, Multiple streaming, 120dB WDR, Auto Day &amp; Night (ICR), </t>
    </r>
    <r>
      <rPr>
        <b/>
        <sz val="12"/>
        <color rgb="FF000000"/>
        <rFont val="Arial"/>
        <family val="2"/>
      </rPr>
      <t>Classified object type : Person/Face/Vehicle/ License plate with attributes, BestShot per object, Analytics events based on AI engine : Object detection, Face mask detection, Social distancing detection</t>
    </r>
    <r>
      <rPr>
        <sz val="12"/>
        <color rgb="FF000000"/>
        <rFont val="Arial"/>
        <family val="2"/>
      </rPr>
      <t>, Directional detection, Digital auto tracking, Enter/Exit, Loitering, Virtual line, Analytics events : Defocus detection, Motion detection, Appear/Disappear, Tampering, Audio detection, Sound classification, Shock detection, Business Analytics, Hallway view, Bi-directional audio and dual microSD/SDHC/SDXC slot, PoE+/12VDC</t>
    </r>
  </si>
  <si>
    <t>XNV-6081Z</t>
  </si>
  <si>
    <t>2MP Outdoor PTRZ Dome</t>
  </si>
  <si>
    <t>Wisenet X powered by Wisenet 5 network outdoor vandal dome camera, Modular structure X PLUS, 2MP @60fps, 2.8 ~ 12.0mm motorized vari-focal lens (4.3x) (119.5°~27.9°), Motorized Pan/Tilt/Rotate/Zoom,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PoE/12VDC, optional 24VAC, white &amp; ivory colour skins included, optional black skin cover</t>
  </si>
  <si>
    <t>XNV-6081RE</t>
  </si>
  <si>
    <t>2MP IR Indoor Dome</t>
  </si>
  <si>
    <t>Wisenet X powered by Wisenet 5 network IR outdoor vandal dome camera, Modular structure X PLUS, PoE+ in/PoE out, 2MP @60fps, 2.8 ~ 12.0mm motorized vari-focal lens (4.3x) (119.5°~27.9°), triple codec H.265/H.264/MJPEG with WiseStream II, Multiple streaming, 150dB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t>
  </si>
  <si>
    <t>XNV-6081R</t>
  </si>
  <si>
    <t>2MP IR Outdoor Dome</t>
  </si>
  <si>
    <t>Wisenet X powered by Wisenet 5 network IR outdoor vandal dome camera, Modular structure X PLUS, 2MP @60fps, 2.8 ~ 12.0mm motorized vari-focal lens (4.3x) (119.5°~27.9°), triple codec H.265/H.264/MJPEG with WiseStream II, Multiple streaming, 150dB WDR, True Day &amp; Night (ICR), High Powered IR LEDs with IR viewable length 70m,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PoE/12VDC, optional 24VAC, white &amp; ivory colour skins included, optional black skin cover</t>
  </si>
  <si>
    <t>XNV-6083R</t>
  </si>
  <si>
    <t>2MP AI IR Vandal Dome Camera</t>
  </si>
  <si>
    <t>Wisenet X powered by Wisenet 7 AI network IR outdoor vandal dome camera, Modular structure X PLUS, 2MP @120fps, 2.8 ~ 12.0mm motorized vari-focal lens (4.3x) (119.5°~27.9°), triple codec H.265/H.264 /MJPEG with WiseStream III, Multiple streaming, 150dB WDR, True Day &amp; Night (ICR), High Powered IR LEDs with IR viewable length 50m,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IP67/IP66/IP6K9K, IK10+, Nema 4X, PoE+/12VDC, white colour skins included</t>
  </si>
  <si>
    <t>XNV-C6083R</t>
  </si>
  <si>
    <t>Wisenet X powered by Wisenet 7 AI network IR outdoor vandal dome camera,2MP @60fps, 2.8 ~ 12.0mm motorized vari-focal lens (4.3x) (119.5°~27.9°), triple codec H.265/H.264 /MJPEG with WiseStream III, Multiple streaming, 150dB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 /SDXC slot, ONVIF S/G/T, USB port for easy installation, IP67/IP66, IK10, Nema 4X, PoE/12VDC, white colour skins included</t>
  </si>
  <si>
    <t>XNV-6081</t>
  </si>
  <si>
    <t>2MP Outdoor Dome</t>
  </si>
  <si>
    <t>Wisenet X powered by Wisenet 5 network outdoor vandal dome camera, Modular structure X PLUS, 2MP @60fps, 2.8 ~ 12.0mm motorized vari-focal lens (4.3x) (119.5°~27.9°),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IP67/IP66/IP6K9K, IK10+, Nema 4X, PoE/12VDC, optional 24VAC, white &amp; ivory colour skins included, optional black skin cover</t>
  </si>
  <si>
    <t>XND-6081VZ</t>
  </si>
  <si>
    <t>2MP Indoor PTRZ Dome</t>
  </si>
  <si>
    <t>Wisenet X powered by Wisenet 5 network indoor vandal dome camera, Modular structure X PLUS, 2MP @60fps, 2.8 ~ 12.0mm motorized vari-focal lens (4.3x) (119.5°~27.9°), Motorized Pan/Tilt/Rotate/Zoom,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</si>
  <si>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XND-6081REV</t>
  </si>
  <si>
    <t>Wisenet X powered by Wisenet 5 network IR indoor vandal dome camera, Modular structure X PLUS, PoE+ in/PoE out, 2MP @60fps, 2.8 ~ 12.0mm motorized vari-focal lens (4.3x) (119.5°~27.9°), triple codec H.265/H.264/MJPEG with WiseStream II, Multiple streaming, 150dB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t>
  </si>
  <si>
    <t>XND-6083RV</t>
  </si>
  <si>
    <t>2MP AI IR Dome Camera</t>
  </si>
  <si>
    <t>Wisenet X powered by Wisenet 7 AI network IR indoor vandal dome camera, Modular structure X PLUS, 2MP @60fps, 2.8 ~ 12.0mm motorized vari-focal lens (4.3x) (119.5°~27.9°), triple codec H.265/H.264/MJPEG with WiseStream II, Multiple streaming, 150dB WDR, True Day &amp; Night (ICR), High Powered IR LEDs with IR viewable length 50m, Analytics events based on AI engine (NPU) : Object detection (Person/Face/ Vehicle – car, truck, bus, bicycle, motorcycle/Licence plate),IVA (Virtual line/Area, Enter/Exit, Loitering, Direction, Intrusion),Analytics events : Defocus detection, Motion detection, Tampering, Fog detection, HLC, Digital Image Stabilization with Gyro sensor, Bi-directional audio and dual  microSD/SDHC /SDXC slot, ONVIF S/G/T, USB port for easy installation, IP52, IK10, PoE+/12VDC, white colour skins included</t>
  </si>
  <si>
    <t>XND-C6083RV</t>
  </si>
  <si>
    <t>Wisenet X powered by Wisenet 7 AI network IR indoor vandal dome camera,2MP @60fps, 2.8 ~ 12.0mm motorized vari-focal lens (4.3x) (119.5°~27.9°), triple codec H.265/H.264/MJPEG with WiseStream II, Multiple streaming, 150dB WDR, True Day &amp; Night (ICR), High Powered IR LEDs with IR viewable length 40m, Analytics events based on AI engine (NPU) : Object detection (Person /Face/Vehicle – car, truck, bus, bicycle, motorcycle/Licence plate),IVA (Virtual line/Area, Enter/Exit, Loitering, Direction, Intrusion),Analytics events : Defocus detection, Motion detection, Tampering, Fog detection,, HLC, Digital Image Stabilization with Gyro sensor, Bi-directional audio and single microSD/SDHC/SDXC slot, ONVIF S/G/T, USB port for easy installation, IP52, IK10, PoE/12VDC, white skins included</t>
  </si>
  <si>
    <t>XND-6081RV</t>
  </si>
  <si>
    <t>Wisenet X powered by Wisenet 5 network IR indoor vandal dome camera, Modular structure X PLUS, 2MP @60fps, 2.8 ~ 12.0mm motorized vari-focal lens (4.3x) (119.5°~27.9°), triple codec H.265/H.264/MJPEG with WiseStream II, Multiple streaming, 150dB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</si>
  <si>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XND-6081RF</t>
  </si>
  <si>
    <t>2MP IR Flush Mount Dome</t>
  </si>
  <si>
    <t>Wisenet X powered by Wisenet 5 network IR flush mount dome camera, Modular structure X PLUS, 2MP @60fps, 2.8 ~ 12.0mm motorized vari-focal lens (4.3x) (119.5°~27.9°), triple codec H.265/H.264/MJPEG with WiseStream II, Multiple streaming, 150dB WDR, True Day &amp; Night (ICR), High Powered IR LEDs with IR viewable length 50m,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Plenum rate (UL2820), PoE/12VDC</t>
  </si>
  <si>
    <t>XND-6081V</t>
  </si>
  <si>
    <t>2MP Indoor Vandal Dome</t>
  </si>
  <si>
    <t>Wisenet X powered by Wisenet 5 network indoor vandal dome camera, Modular structure X PLUS, 2MP @60fps, 2.8 ~ 12.0mm motorized vari-focal lens (4.3x) (119.5°~27.9°), triple codec H.265/H.264/MJPEG with WiseStream II, Multiple streaming, 150dB WDR, True Day &amp; Night (ICR), Advanced Video Analytics and Sound Classification and Business Analytics, Shock Detection, Audio Playback, Hallway View, Motion detection, Fog detection, HLC, Digital Image Stabilization with Gyro sensor, Bi-directional audio and dual microSD/SDHC/SDXC slot, ONVIF S/G/T, USB port for easy installation, IP52, IK10, PoE/12VDC, white &amp; ivory colour skins included, optional black skin cover</t>
  </si>
  <si>
    <t>XNP-6550RH</t>
  </si>
  <si>
    <t>2MP 55x IR PTZ</t>
  </si>
  <si>
    <t>Wisenet X powered by Wisenet 5 network outdoor PTZ camera, 2MP, Full HD(1080p) @ 60fps, 55X optical zoom lens (4.75mm ~ 261.4mm) (58.6º ~ 1.23º), Pan: 360° endless. Tilt: -5°~ 185°, triple codec H.265/H.264/MJPEG with WiseStream II technology, 120dB WDR, built-in IR 1640ft (500m),  USB port for easy installation, advanced video analytics and sound classification, Day &amp; Night (ICR), dual SD card, HLC, defog (optical) DIS(Gyro),24VAC/HPoE, IP66/IK10, -58°F ~ +131°F W/ 24VAC power supply</t>
  </si>
  <si>
    <t>XNP-6400RW</t>
  </si>
  <si>
    <t>2MP 40x IR Outdoor PTZ</t>
  </si>
  <si>
    <r>
      <t xml:space="preserve">Wisenet X powered by </t>
    </r>
    <r>
      <rPr>
        <b/>
        <sz val="12"/>
        <color rgb="FF000000"/>
        <rFont val="Arial"/>
        <family val="2"/>
      </rPr>
      <t>Wisenet 7</t>
    </r>
    <r>
      <rPr>
        <sz val="12"/>
        <color rgb="FF000000"/>
        <rFont val="Arial"/>
        <family val="2"/>
      </rPr>
      <t xml:space="preserve"> network IR outdoor PTZ camera with built-in wiper, 2MP @60fps, 40X Optical Zoom Lens (4.25 ~ 170mm) (65.66º ~ 1.88º), 360° Endless Pan range, 500°/sec Pan speed, Tilt: -20° ~ 90°, triple codec H.265/H.264/MJPEG with WiseStream II, Multiple streaming, </t>
    </r>
    <r>
      <rPr>
        <b/>
        <sz val="12"/>
        <color rgb="FF000000"/>
        <rFont val="Arial"/>
        <family val="2"/>
      </rPr>
      <t>extreme WDR (150dB)</t>
    </r>
    <r>
      <rPr>
        <sz val="12"/>
        <color rgb="FF000000"/>
        <rFont val="Arial"/>
        <family val="2"/>
      </rPr>
      <t xml:space="preserve">, True Day &amp; Night (ICR), IR viewable length 200m, Intelligent Video Analytics, Motion detection, Fog detection, Tampering, Object auto tracking(Person/Vehicle), Target lock tracking, Digital Image Stabilization with Built-in Gyro sensor, 2x Micro SD/SDHC/SDXC slots up to 1TB, IP66, IK10, NEMA4X,  HPoE
</t>
    </r>
    <r>
      <rPr>
        <i/>
        <sz val="12"/>
        <color rgb="FF000000"/>
        <rFont val="Arial"/>
        <family val="2"/>
      </rPr>
      <t>* Alarm outputs, Audio detection, Sound classification(with NW I/O Box which can be purchased separately)</t>
    </r>
  </si>
  <si>
    <t>XNP-6400R</t>
  </si>
  <si>
    <r>
      <t xml:space="preserve">Wisenet X powered by </t>
    </r>
    <r>
      <rPr>
        <b/>
        <sz val="12"/>
        <color rgb="FF000000"/>
        <rFont val="Arial"/>
        <family val="2"/>
      </rPr>
      <t>Wisenet 7</t>
    </r>
    <r>
      <rPr>
        <sz val="12"/>
        <color rgb="FF000000"/>
        <rFont val="Arial"/>
        <family val="2"/>
      </rPr>
      <t xml:space="preserve"> network IR outdoor PTZ camera, 2MP @60fps, 40X Optical Zoom Lens (4.25 ~ 170mm) (65.66º ~ 1.88º), 360° Endless Pan range, 700°/sec Pan speed, Tilt: -20° ~ 90°, triple codec H.265/H.264/MJPEG with WiseStream II, Multiple streaming, </t>
    </r>
    <r>
      <rPr>
        <b/>
        <sz val="12"/>
        <color rgb="FF000000"/>
        <rFont val="Arial"/>
        <family val="2"/>
      </rPr>
      <t>extreme WDR (150dB)</t>
    </r>
    <r>
      <rPr>
        <sz val="12"/>
        <color rgb="FF000000"/>
        <rFont val="Arial"/>
        <family val="2"/>
      </rPr>
      <t xml:space="preserve">, True Day &amp; Night (ICR), IR viewable length 200m, Intelligent Video Analytics, Motion detection, Fog detection, Tampering, Object auto tracking(Person/Vehicle), Target lock tracking, Digital Image Stabilization with Built-in Gyro sensor, 2x Micro SD/SDHC/SDXC slots up to 1TB, IP66, IK10, NEMA4X, NEMA-TS2, HPoE
</t>
    </r>
    <r>
      <rPr>
        <i/>
        <sz val="12"/>
        <color rgb="FF000000"/>
        <rFont val="Arial"/>
        <family val="2"/>
      </rPr>
      <t>* Alarm outputs, Audio detection, Sound classification(with NW I/O Box which can be purchased separately)</t>
    </r>
  </si>
  <si>
    <t>XNP-6400</t>
  </si>
  <si>
    <t>2MP 40x Outdoor PTZ</t>
  </si>
  <si>
    <r>
      <t xml:space="preserve">Wisenet X powered by </t>
    </r>
    <r>
      <rPr>
        <b/>
        <sz val="12"/>
        <color rgb="FF000000"/>
        <rFont val="Arial"/>
        <family val="2"/>
      </rPr>
      <t>Wisenet 7</t>
    </r>
    <r>
      <rPr>
        <sz val="12"/>
        <color rgb="FF000000"/>
        <rFont val="Arial"/>
        <family val="2"/>
      </rPr>
      <t xml:space="preserve"> network outdoor PTZ camera, 2MP @60fps, 40X Optical Zoom Lens (4.25 ~ 170mm) (65.66º ~ 1.88º), 360° Endless Pan range, 700°/sec Pan speed, Tilt: -20° ~ 90°, triple codec H.265/H.264/MJPEG with WiseStream II, Multiple streaming, </t>
    </r>
    <r>
      <rPr>
        <b/>
        <sz val="12"/>
        <color rgb="FF000000"/>
        <rFont val="Arial"/>
        <family val="2"/>
      </rPr>
      <t>extreme WDR (150dB)</t>
    </r>
    <r>
      <rPr>
        <sz val="12"/>
        <color rgb="FF000000"/>
        <rFont val="Arial"/>
        <family val="2"/>
      </rPr>
      <t xml:space="preserve">, True Day &amp; Night (ICR), Intelligent Video Analytics, Motion detection, Fog detection, Tampering, Object auto tracking(Person/Vehicle), Target lock tracking, Digital Image Stabilization with Built-in Gyro sensor, 2x Micro SD/SDHC/SDXC slots up to 1TB, IP66, IK10, NEMA4X, NEMA-TS2, HPoE
</t>
    </r>
    <r>
      <rPr>
        <i/>
        <sz val="12"/>
        <color rgb="FF000000"/>
        <rFont val="Arial"/>
        <family val="2"/>
      </rPr>
      <t>* Alarm outputs, Audio detection, Sound classification(with NW I/O Box which can be purchased separately)</t>
    </r>
  </si>
  <si>
    <t>XNP-6371RH</t>
  </si>
  <si>
    <t>2MP 37x IR PTZ</t>
  </si>
  <si>
    <t>Wisenet X powered by Wisenet 5 network IR outdoor PTZ camera, 2MP @60fps, 37X Optical Zoom Lens (6 ~ 222mm) (59.3º ~ 1.9º), 360° Endless Pan range, 400°/sec Pan speed, Tilt: -5° ~ 185°, triple codec H.265/H.264/MJPEG with WiseStream, Multiple streaming, 150dB WDR, True Day &amp; Night (ICR), IR viewable length 350m, Intelligent Video Analytics, Motion detection, Fog detection, Tampering, Auto-tracking, Digital Image Stabilization with Built-in Gyro sensor, Bi-directional audio and SD/SDHC/SDXC slot, IP66, IK10, 24VAC</t>
  </si>
  <si>
    <t>QNP-6320HS</t>
  </si>
  <si>
    <t>2MP 32x Stainless steel PTZ</t>
  </si>
  <si>
    <t xml:space="preserve">NDAA compliant 
</t>
  </si>
  <si>
    <r>
      <t xml:space="preserve">Wisenet Q network stainless steel PTZ camera, 2MP @ 30fps, Full HD (1080p), 32X optical zoom lens (4.44mm ~142.6mm), 360° Endless Pan range, 700°/sec Pan speed, H.265/H.264/MJPEG with </t>
    </r>
    <r>
      <rPr>
        <sz val="12"/>
        <rFont val="Arial"/>
        <family val="2"/>
      </rPr>
      <t>WiseStream II</t>
    </r>
    <r>
      <rPr>
        <sz val="12"/>
        <color indexed="8"/>
        <rFont val="Arial"/>
        <family val="2"/>
      </rPr>
      <t xml:space="preserve">, Multiple streaming, 120dB WDR, True Day &amp; Night (ICR), Directional detection, Motion detection, Enter/Exit, Tampering, Virtual line, Audio detection (with NW I/O Box), HLC, Digital Image Stabilization with Built-in Gyro sensor, Micro SD/SDHC/SDXC slot, IP67, IP66, NEMA4X, IK10,PoE+, Max. 23W,Typ. 14W
</t>
    </r>
  </si>
  <si>
    <t>XNP-6320H</t>
  </si>
  <si>
    <t>2MP 32X PTZ</t>
  </si>
  <si>
    <t>Wisenet X powered by Wisenet 5 network outdoor PTZ camera, 2MP @ 60fps, Full HD(1080p), 32X optical zoom lens (4.44mm ~142.6mm) (61.8º ~ 2.19º), 360° Endless Pan range, 700°/sec Pan speed, Tilt: -15°~ 195°, triple codec H.265/H.264/MJPEG with WiseStream II, Multiple streaming, 150dB WDR, True Day &amp; Night (ICR), Advanced Video Analytics and Sound Classification, Motion detection, Tampering, Fog detection, Defocus detection, Auto-tracking, HLC, Digital Image Stabilization with Built-in Gyro sensor, Bi-directional audio and dual SD/SDHC/SDXC slot, USB port for easy installation, IP66, IK10, Heater on -50°C 24VAC, PoE+/24VAC</t>
  </si>
  <si>
    <t>XNP-6320</t>
  </si>
  <si>
    <t>Wisenet X powered by Wisenet 5 network indoor PTZ camera, 2MP @ 60fps, Full HD(1080p), 32X optical zoom lens (4.44mm ~142.6mm) (61.8º ~ 2.19º), 360° Endless Pan range, 700°/sec Pan speed, Tilt: -15°~ 195°, triple codec H.265/H.264/MJPEG with WiseStream II, Multiple streaming, 150dB WDR, True Day &amp; Night (ICR), Advanced Video Analytics and Sound Classification, Motion detection, Tampering, Fog detection, Defocus detection, Auto-tracking, HLC, Digital Image Stabilization with Built-in Gyro sensor, Bi-directional audio and dual SD/SDHC/SDXC slot, USB port for easy installation, PoE+/24VAC</t>
  </si>
  <si>
    <t>XNP-6321H</t>
  </si>
  <si>
    <t>2MP 32X Outdoor PTZ</t>
  </si>
  <si>
    <t>Wisenet X powered by Wisenet 5 network outdoor PTZ camera, 2MP @ 60fps, Full HD(1080p), 32X optical zoom lens (4.44mm ~142.6mm) (61.8º ~ 2.19º), 360° Endless Pan range, 700°/sec Pan speed, Tilt: -15°~ 195°, triple codec H.265/H.264/MJPEG with WiseStream II, Multiple streaming, 150dB WDR, True Day &amp; Night (ICR), Intelligent Video Analytics and Sound Classification, Motion detection, Tampering, Fog detection, HLC, Digital Image Stabilization with Built-in Gyro sensor, Bi-directional audio and dual SD/SDHC/SDXC slot, USB port for easy installation, IP66, IK10, Heater on -50°C 24VAC, PoE+/24VAC</t>
  </si>
  <si>
    <t>XNP-6321</t>
  </si>
  <si>
    <t>Wisenet X powered by Wisenet 5 network indoor PTZ camera, 2MP @ 60fps, Full HD(1080p), 32X optical zoom lens (4.44mm ~142.6mm) (61.8º ~ 2.19º), 360° Endless Pan range, 700°/sec Pan speed, Tilt: -15°~ 195°, triple codec H.265/H.264/MJPEG with WiseStream II, Multiple streaming, 150dB WDR, True Day &amp; Night (ICR), Intelligent Video Analytics and Sound Classification, Motion detection, Tampering, Fog detection, HLC, Digital Image Stabilization with Built-in Gyro sensor, Bi-directional audio and dual SD/SDHC/SDXC slot, USB port for easy installation, PoE+/24VAC</t>
  </si>
  <si>
    <t>XNP-6120H</t>
  </si>
  <si>
    <t>2MP 12X PTZ</t>
  </si>
  <si>
    <t>Wisenet X powered by Wisenet 5 network outdoor PTZ camera, 2MP @ 60fps, Full HD(1080p), 12X optical zoom lens (5.2mm ~62.4mm) (54.58º ~ 5.3º), 360° Endless Pan range, Tilt: -5°~ 185°, triple codec H.265/H.264/MJPEG with WiseStream II, Multiple streaming, 150dB WDR, True Day &amp; Night (ICR), Advanced Video Analytics and Sound Vlassification, Motion detection, Fog detection, Auto Tracking, HLC, Digital Image Stabilization with Built-in Gyro sensor, Bi-directional audio and dual SD/SDHC/SDXC slot, USB port for easy installation, IP66, IK10, PoE/12VDC</t>
  </si>
  <si>
    <t>XNP-6040H</t>
  </si>
  <si>
    <t>2MP 4.3X PTZ</t>
  </si>
  <si>
    <t>Wisenet X powered by Wisenet 5 network outdoor PTZ camera, 2MP @ 60fps, Full HD(1080p), 4.3X optical zoom lens (2.8mm ~12mm) (119.5º ~ 27.9º), Pan: 0°~350°. Tilt: 0°~ 90°, triple codec H.265/H.264/MJPEG with WiseStream II, Multiple streaming, 150dB WDR, True Day &amp; Night (ICR), Advanced Video Analytics and Sound Vlassification, Motion detection, Fog detection, Defocus detection, Auto Tracking, HLC, Digital Image Stabilization with Built-in Gyro sensor, Bi-directional audio and SD/SDHC/SDXC slot, USB port for easy installation, IP66, IK10, PoE/12VDC</t>
  </si>
  <si>
    <t>XNO-6085R</t>
  </si>
  <si>
    <t>eXtraLUX IR Bullet</t>
  </si>
  <si>
    <t>Wisenet X powered by Wisenet 5 network IR outdoor vandal bullet camera, eXtraLUX features 1/2" sensor with F0.94 Lens, 2MP @60fps, 4.1 ~ 16.4mm motorized vari-focal lens (optical 4x) (100°~26.2°),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with built-in Gyro Sensor, Bi-directional audio and dual SD/SDHC/SDXC slot, USB port for easy installation, IP67, IK10, Nema 4X, PoE/12VDC/24VAC</t>
  </si>
  <si>
    <t>XNO-6085</t>
  </si>
  <si>
    <t>eXtraLUX Bullet</t>
  </si>
  <si>
    <t>Wisenet X powered by Wisenet 5 network outdoor vandal bullet camera, eXtraLUX features 1/2" sensor with F0.94 Lens, 2MP @60fps, 4.1 ~ 16.4mm motorized vari-focal lens (optical 4x) (100°~26.2°), triple codec H.265/H.264/MJPEG with WiseStream II, Multiple streaming, 150dB WDR, True Day &amp; Night (ICR), Advanced Video Analytics and Sound Classification and Business Analytics, Hallway View, Motion detection, Fog detection, HLC, Handover, Digital Image Stabilization with built-in Gyro Sensor, Bi-directional audio and dual SD/SDHC/SDXC slot, USB port for easy installation, IP67, IK10, Nema 4X, PoE/12VDC/24VAC</t>
  </si>
  <si>
    <t>XNO-6083R</t>
  </si>
  <si>
    <t>2MP AI IR Bullet Camera</t>
  </si>
  <si>
    <r>
      <t xml:space="preserve">Wisenet X AI powered by </t>
    </r>
    <r>
      <rPr>
        <b/>
        <sz val="12"/>
        <color rgb="FF000000"/>
        <rFont val="Arial"/>
        <family val="2"/>
      </rPr>
      <t>Wisenet 7</t>
    </r>
    <r>
      <rPr>
        <sz val="12"/>
        <color rgb="FF000000"/>
        <rFont val="Arial"/>
        <family val="2"/>
      </rPr>
      <t xml:space="preserve"> network outdoor vandal bullet camera, 2MP @120fps, 2.8~12mm motorized varifocal lens (4.3x), triple codec H.265/H.264/MJPEG with WiseStream III, Multiple streaming, </t>
    </r>
    <r>
      <rPr>
        <b/>
        <sz val="12"/>
        <color rgb="FF000000"/>
        <rFont val="Arial"/>
        <family val="2"/>
      </rPr>
      <t>extreme WDR (150dB)</t>
    </r>
    <r>
      <rPr>
        <sz val="12"/>
        <color rgb="FF000000"/>
        <rFont val="Arial"/>
        <family val="2"/>
      </rPr>
      <t xml:space="preserve">, Auto Day &amp; Night (ICR), IR viewable length 50m, </t>
    </r>
    <r>
      <rPr>
        <b/>
        <sz val="12"/>
        <color rgb="FF000000"/>
        <rFont val="Arial"/>
        <family val="2"/>
      </rPr>
      <t>Next level Cybersecurity</t>
    </r>
    <r>
      <rPr>
        <sz val="12"/>
        <color rgb="FF000000"/>
        <rFont val="Arial"/>
        <family val="2"/>
      </rPr>
      <t>,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dual microSD/SDHC/SDXC slot, IP66/IP67, IK10, NEMA4X, PoE+/12VDC</t>
    </r>
  </si>
  <si>
    <t>XNO-C6083R</t>
  </si>
  <si>
    <r>
      <t xml:space="preserve">Wisenet X AI powered by </t>
    </r>
    <r>
      <rPr>
        <b/>
        <sz val="12"/>
        <color rgb="FF000000"/>
        <rFont val="Arial"/>
        <family val="2"/>
      </rPr>
      <t>Wisenet 7</t>
    </r>
    <r>
      <rPr>
        <sz val="12"/>
        <color rgb="FF000000"/>
        <rFont val="Arial"/>
        <family val="2"/>
      </rPr>
      <t xml:space="preserve"> network outdoor vandal bullet camera, 2MP @60fps, 2.8~12mm motorized varifocal lens (4.3x), triple codec H.265/H.264/MJPEG with WiseStream III, Multiple streaming, </t>
    </r>
    <r>
      <rPr>
        <b/>
        <sz val="12"/>
        <color rgb="FF000000"/>
        <rFont val="Arial"/>
        <family val="2"/>
      </rPr>
      <t>extreme WDR (150dB)</t>
    </r>
    <r>
      <rPr>
        <sz val="12"/>
        <color rgb="FF000000"/>
        <rFont val="Arial"/>
        <family val="2"/>
      </rPr>
      <t xml:space="preserve">, Auto Day &amp; Night (ICR), IR viewable length 40m, </t>
    </r>
    <r>
      <rPr>
        <b/>
        <sz val="12"/>
        <color rgb="FF000000"/>
        <rFont val="Arial"/>
        <family val="2"/>
      </rPr>
      <t>Next level Cybersecurity</t>
    </r>
    <r>
      <rPr>
        <sz val="12"/>
        <color rgb="FF000000"/>
        <rFont val="Arial"/>
        <family val="2"/>
      </rPr>
      <t>, Analytics events based on AI engine (NPU) : Object detection (Person/Face/Vehicle – car, truck, bus, bicycle, motorcycle/License plate),IVA (Virtual line/Area, Enter/Exit, Loitering, Direction, Intrusion), Analytics events : Defocus detection, Motion detection, Tampering, Fog detection Audio detection, Sound classification, Shock detection, Appear/Disappear, Digital Image Stabilization with Built-in Gyro sensor, Bi-directional audio and microSD/SDHC/SDXC slot, IP66/IP67, IK10, NEMA4X, PoE/12VDC</t>
    </r>
  </si>
  <si>
    <t>XNO-6123R</t>
  </si>
  <si>
    <t>2M 12X IR Bullet</t>
  </si>
  <si>
    <t>Wisenet X powered by Wisenet 7 SoC network IR outdoor vandal bullet camera, 2MP @60fps, Full HD (1080p), 5.2 ~ 62.4mm optical zoom lens (12x), H.265/H.264/MJPEG with WiseStream III, Multiple streaming, 150dB WDR, True Day &amp; Night (ICR), High Powered IR LEDs with IR viewable length 90m, Classified object types: Person/Face/Vehicle/License plate; Attributes: Vehicle (Type: car/bus/truck /motorcycle/bicycle); Analytics events based on AI engine - Object detection, Virtual line (Crossing /Direction), Virtual area (Loitering/Intrusion/Enter/Exit); Analytics events - Defocus detection, Motion detection, Tampering, Fog detection, Audio detection, Sound classification, Shock detection,
Virtual area (Appear/Disappear); HLC, PTZ Handover; Digital Image Stabilization with built-in Gyro sensor, Micro SD/SDHC/SDXC 2 slot Max. 1TB (512GB * 2), IP66/IP67, IK10, Nema 4X, PoE+/12VDC</t>
  </si>
  <si>
    <t>XNO-6120R</t>
  </si>
  <si>
    <t>Wisenet X powered by Wisenet 5 network IR outdoor vandal bullet camera, 2MP @60fps, Full HD(1080p), 5.2 ~ 62.4mm optical zoom lens (12x) (54.58°~5.30°), triple codec H.265/H.264/MJPEG with WiseStream II, Multiple streaming, 150dB WDR, True Day &amp; Night (ICR), High Powered IR LEDs with IR viewable length 70m, Advanced Video Analytics and Sound Classification, Hallway View, Motion detection, Fog detection, HLC, Handover, Digital Image Stabilization with built-in Gyro sensor, Bi-directional audio and dual SD/SDHC/SDXC slot, USB port for easy installation, IP67, IK10, Nema 4X, PoE/12VDC/24VAC</t>
  </si>
  <si>
    <t>XNO-6120</t>
  </si>
  <si>
    <t>2M 12X Bullet</t>
  </si>
  <si>
    <t>Wisenet X powered by Wisenet 5 network outdoor vandal bullet camera, 2MP @60fps, Full HD(1080p), 5.2 ~ 62.4mm optical zoom lens (12x) (54.58°~5.30°),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IP67, IK10, Nema 4X, PoE/12VDC/24VAC</t>
  </si>
  <si>
    <t>XNO-6080R</t>
  </si>
  <si>
    <t>2MP IR Bullet</t>
  </si>
  <si>
    <t>Wisenet X powered by Wisenet 5 network IR outdoor vandal bullet camera,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SD/SDHC/SDXC slot, USB port for easy installation, IP67, IK10, Nema 4X, PoE/12VDC/24VAC</t>
  </si>
  <si>
    <t>XNO-6020R</t>
  </si>
  <si>
    <t>Wisenet X powered by Wisenet 5 network IR outdoor vandal bullet camera,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</si>
  <si>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XNO-6010R</t>
  </si>
  <si>
    <t>Wisenet X powered by Wisenet 5 network IR outdoor vandal bullet camera, 2MP @60fps, 2.4mm fixed lens (139°), triple codec H.265/H.264/MJPEG with WiseStream II, Multiple streaming, 150dB WDR, True Day &amp; Night (ICR), High Powered IR LEDs with IR viewable length 20m, Advanced Video Analytics and Sound Classification and Business Analytics, Hallway View, Motion detection, Fog detection, HLC, Handover, Digital Image Stabilization, Bi-directional audio and dual SD/SDHC/SDXC slot, USB port for easy installation, IP67, IK10, Nema 4X, PoE/12VDC</t>
  </si>
  <si>
    <t>XNO-L6080R</t>
  </si>
  <si>
    <t>Wisenet X powered by Wisenet 5 network IR outdoor vandal bullet camera, 2MP @60fps, Full HD(1080p), 3.2 ~ 10mm motorized vari-focal lens (3.1x) (109°~33.2°), triple codec H.265/H.264/MJPEG with WiseStream II, Multiple streaming, 120dB WDR, True Day &amp; Night (ICR), IR viewable length 30m, Tampering, Defocus detection, Motion Detection, Fog detection, Hallway View, HLC, Digital Image Stabilization, single SD/SDHC/SDXC slot, USB port for easy installation, IP66, IK10, PoE</t>
  </si>
  <si>
    <t>XNV-6085</t>
  </si>
  <si>
    <t>eXtraLUX Outdoor PTRZ Dome</t>
  </si>
  <si>
    <t>Wisenet X powered by Wisenet 5 network outdoor vandal dome camera, eXtraLUX features 1/2" sensor, 2MP @60fps, 0.004 Lux@F0.94 (Color), 0.0004 Lux@F0.94 (B/W), 4.1 ~ 16.4mm motorized vari-focal lens (optical 4x) (100.0°~26.2°), triple codec H.265/H.264/MJPEG with WiseStream II, Multiple streaming, 150dB WDR, True Day &amp; Night (ICR), Advanced Video Analytics and Sound Classification, Hallway View, Motion detection, Fog detection, HLC, Handover, Digital Image Stabilization with built-in Gyro sensor, , Bi-directional audio and dual SD/SDHC/SDXC slot, USB port for easy installation, IP67, IK10, Nema 4X, PoE/12VDC/24VAC</t>
  </si>
  <si>
    <t>XNV-6120RS</t>
  </si>
  <si>
    <t>2M 12X IR Stainless steel Dome</t>
  </si>
  <si>
    <t>Wisenet X powered by Wisenet 5 network IR outdoor stainless steel vandal dome camera, 2MP @60fps, Full HD(1080p), 5.2 ~ 62.4mm optical zoom lens (12x) (54.58°~5.30°), triple codec H.265/H.264/MJPEG with WiseStream II, Multiple streaming, 150dB WDR, True Day &amp; Night (ICR), High Powered IR LEDs with IR viewable length 70m, Advanced Video Analytics and Sound Classification, Hallway View, Motion detection, Fog detection, HLC, Handover, Digital Image Stabilization with built-in Gyro Sensor, Bi-directional audio and dual microSD/SDHC/SDXC slot, USB port for easy installation, IP67, IK10, Nema 4X, PoE/12VDC/24VAC</t>
  </si>
  <si>
    <t>XNV-6120R</t>
  </si>
  <si>
    <t>2M 12X IR outdoor Dome</t>
  </si>
  <si>
    <t>Wisenet X powered by Wisenet 5 network IR outdoor vandal dome camera, 2MP @60fps, Full HD(1080p), 5.2 ~ 62.4mm optical zoom lens (12x) (54.58°~5.30°), triple codec H.265/H.264/MJPEG with WiseStream II, Multiple streaming, 150dB WDR, True Day &amp; Night (ICR), High Powered IR LEDs with IR viewable length 70m, Advanced Video Analytics and Sound Classification, Hallway View, Motion detection, Fog detection, HLC, Handover, Digital Image Stabilization with built-in Gyro Sensor, Bi-directional audio and dual microSD/SDHC/SDXC slot, USB port for easy installation, IP67, IK10, Nema 4X, PoE/12VDC/24VAC</t>
  </si>
  <si>
    <t>XNV-6123R</t>
  </si>
  <si>
    <t>Wisenet X powered by Wisenet 7 SoC network IR outdoor vandal dome camera, 2MP @60fps, Full HD (1080p), 5.2 ~ 62.4mm optical zoom lens (12x), H.265/H.264/MJPEG with WiseStream III, Multiple streaming, 150dB WDR, True Day &amp; Night (ICR), High Powered IR LEDs with IR viewable length 90m, Classified object types: Person/Face/Vehicle/License plate; Attributes: Vehicle (Type: car/bus/truck /motorcycle/bicycle); Analytics events based on AI engine - Object detection, Virtual line (Crossing /Direction), Virtual area (Loitering/Intrusion/Enter/Exit); Analytics events - Defocus detection, Motion detection, Tampering, Fog detection, Audio detection, Sound classification, Shock detection,
Virtual area (Appear/Disappear); HLC, PTZ Handover; Digital Image Stabilization with built-in Gyro sensor, Micro SD/SDHC/SDXC 2 slot Max. 1TB (512GB * 2), IP66/IP67/IP6K9K, NEMA4X, IK10+, PoE+/12VDC</t>
  </si>
  <si>
    <t>XNV-6120</t>
  </si>
  <si>
    <t>2M 12X Outdoor Dome</t>
  </si>
  <si>
    <t>Wisenet X powered by Wisenet 5 network outdoor vandal dome camera, 2MP @60fps, Full HD(1080p), 5.2 ~ 62.4mm optical zoom lens (12x) (54.58°~5.30°),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microSD/SDHC/SDXC slot, USB port for easy installation, IP67, IK10, Nema 4X, PoE/12VDC/24VAC</t>
  </si>
  <si>
    <t>XNV-6080RSA</t>
  </si>
  <si>
    <t>2MP Stainless Steel IR Dome</t>
  </si>
  <si>
    <t>Wisenet X powered by Wisenet 5 network IR outdoor stainless steel vandal dome camera,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IP66, IP6K9K, IK10+, Nema 4X, PoE/12VDC/24VAC</t>
  </si>
  <si>
    <t>XNV-6080R</t>
  </si>
  <si>
    <t>Wisenet X powered by Wisenet 5 network IR outdoor vandal dome camera,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IP67/IP66, IK10, Nema 4X, PoE/12VDC/24VAC</t>
  </si>
  <si>
    <t>XNV-6080</t>
  </si>
  <si>
    <t>Wisenet X powered by Wisenet 5 network outdoor vandal dome camera, 2MP @60fps, 2.8 ~ 12.0mm motorized vari-focal lens (4.3x) (119.5°~27.9°), triple codec H.265/H.264/MJPEG with WiseStream II, Multiple streaming, 150dB WDR, True Day &amp; Night (ICR), Advanced Video Analytics and Sound Classification, Hallway View, Motion detection, Fog detection, HLC, Handover, Digital Image Stabilization, Bi-directional audio and dual microSD/SDHC/SDXC slot, USB port for easy installation, IP67/IP66, IK10, Nema 4X, PoE/12VDC/24VAC</t>
  </si>
  <si>
    <t>XNV-L6080R</t>
  </si>
  <si>
    <t>Wisenet X powered by Wisenet 5 network IR outdoor vandal dome camera, 2MP @60fps, 3.2 ~ 10.0mm motorized vari-focal lens (3.1x) (109.0°~33.2°), triple codec H.265/H.264/MJPEG with WiseStream II, Multiple streaming, 120dB WDR, True Day &amp; Night (ICR), IR viewable length 30m, Tampering, Defocus detection, Motion Detection, Fog detection, Hallway View, HLC, Digital Image Stabilization, single SD/SDHC/SDXC slot, USB port for easy installation, IP66, IK10, PoE</t>
  </si>
  <si>
    <t>XNV-L6080</t>
  </si>
  <si>
    <t>Wisenet X powered by Wisenet 5 network outdoor vandal dome camera, 2MP @60fps, 3.2 ~ 10.0mm motorized vari-focal lens (3.1x) (109.0°~33.2°), triple codec H.265/H.264/MJPEG with WiseStream II, Multiple streaming, 120dB WDR, True Day &amp; Night (ICR), Tampering, Defocus detection, Motion Detection, Fog detection, Hallway View, HLC, Digital Image Stabilization, single SD/SDHC/SDXC slot, USB port for easy installation, IP66, IK10, PoE</t>
  </si>
  <si>
    <t>XNV-6010</t>
  </si>
  <si>
    <t>Wisenet X powered by Wisenet 5 network outdoor vandal dome camera, 2MP @60fps, 2.4mm fixed lens (139°), triple codec H.265/H.264/MJPEG with WiseStream II, Multiple streaming, 150dB WDR, True Day &amp; Night (ICR), Advanced Video Analytics and Sound Classification and Business Analytics, Hallway View, Motion detection, Fog detection, HLC, Handover, Digital Image Stabilization, Bi-directional audio and dual microSD/SDHC/SDXC slot, IP67/IP66, IK10, Nema 4X, PoE/12VDC</t>
  </si>
  <si>
    <t>XNV-6020R</t>
  </si>
  <si>
    <t>Wisenet X powered by Wisenet 5 network IR outdoor vandal dome camera,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IP67/IP66, IK10, PoE/12VDC</t>
  </si>
  <si>
    <t>XNV-6022R</t>
  </si>
  <si>
    <t>2MP Mobile Vandal Dome</t>
  </si>
  <si>
    <t>Wisenet X powered by Wisenet 5 network IR outdoor vandal dome camera, 2MP @60fps, 3.6mm fixed lens (94.8°), triple codec H.265/H.264/MJPEG with WiseStream II, Multiple streaming, 150dB WDR, True Day &amp; Night (ICR), IR viewable length 15m, Advanced Video Analytics and Sound Classification, Hallway View, Motion detection, Fog detection, HLC, Handover, Digital Image Stabilization, Bi-directional audio and SD/SDHC/SDXC slot, USB port for easy installation, IP66, IK10, NEMA 4X, PoE</t>
  </si>
  <si>
    <t>XNV-6022RM</t>
  </si>
  <si>
    <t>Wisenet X powered by Wisenet 5 network IR outdoor vandal dome camera, 2MP @60fps, 3.6mm fixed lens (94.8°), triple codec H.265/H.264/MJPEG with WiseStream II, Multiple streaming, 150dB WDR, True Day &amp; Night (ICR), IR viewable length 15m, Advanced Video Analytics and Sound Classification, Hallway View, Motion detection, Fog detection, HLC, Handover, Digital Image Stabilization, Bi-directional audio and SD/SDHC/SDXC slot, USB port for easy installation, IP66, IK10, NEMA 4X, PoE, M12 connector (M12 to RJ45 is not included)</t>
  </si>
  <si>
    <t>XNV-6012</t>
  </si>
  <si>
    <t>Wisenet X powered by Wisenet 5 network outdoor vandal dome camera, 2MP @60fps, 2.4mm fixed lens (135.4°),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IP66, IK10, Nema 4X, PoE</t>
  </si>
  <si>
    <t>XNV-6012M</t>
  </si>
  <si>
    <t>Wisenet X powered by Wisenet 5 network outdoor vandal dome camera, 2MP @60fps, 2.4mm fixed lens (135.4°),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IP66, IK10, NEMA 4X, PoE, M12 connector (M12 to RJ45 is not included)</t>
  </si>
  <si>
    <t>XNV-6013M</t>
  </si>
  <si>
    <t>2MP Mobile Vandal Camera</t>
  </si>
  <si>
    <t>Wisenet X powered by Wisenet 5 network outdoor vandal dome camera, 2MP @60fps, 2.8mm fixed lens (107.4°), triple codec H.265/H.264/MJPEG with WiseStream II, Multiple streaming, 150dB WDR,  Electrical Day &amp; Night, Advanced Video Analytics and Sound Classification, Hallway View, Motion detection, Fog detection, HLC, Handover, Digital Image Stabilization, Bi-directional audio and SD/SDHC/SDXC slot, IP67, IP6K9K, IK10, NEMA 4X, PoE. 
This camera was designed to be mounted outside of the vehicle, M12 connector (M12 to RJ45 is not included)</t>
  </si>
  <si>
    <t>XNV-6011</t>
  </si>
  <si>
    <t>2MP Compact Vandal Dome</t>
  </si>
  <si>
    <t>Wisenet X powered by Wisenet 5 network outdoor compact vandal dome camera, 2MP @60fps, 2.8mm fixed lens (112°), triple codec H.265/H.264/MJPEG with WiseStream II, Multiple streaming, 150dB WDR,  Electronic Day &amp; Night , Advanced Video Analytics and Business Analytics, Hallway View, Motion detection, Fog detection, HLC, Handover, Digital Image Stabilization, SD/SDHC/SDXC slot, USB port for easy installation, IP66, IK10, Nema 4X, PoE</t>
  </si>
  <si>
    <t>XND-6085</t>
  </si>
  <si>
    <t>eXtraLUX Indoor Dome</t>
  </si>
  <si>
    <t>Wisenet X powered by Wisenet 5 network indoor dome camera, eXtraLUX features 1/2" sensor, 2MP @60fps, 0.004 Lux@F0.94 (Color), 0.0004 Lux@F0.94 (B/W), 4.1 ~ 16.4mm motorized vari-focal lens (optical 4x) (100.0°~26.2°), triple codec H.265/H.264/MJPEG with WiseStream II, Multiple streaming, 150dB WDR, True Day &amp; Night (ICR), Advanced Video Analytics and Sound Classification, Hallway View, Motion detection, Fog detection, HLC, Handover, Digital Image Stabilization with built-in Gyro sensor, , Bi-directional audio and dual SD/SDHC/SDXC slot, USB port for easy installation, PoE/12VDC</t>
  </si>
  <si>
    <t>XND-6080RV</t>
  </si>
  <si>
    <t>2MP IR Indoor Vandal Dome</t>
  </si>
  <si>
    <t>Wisenet X powered by Wisenet 5 network IR indoor vandal dome camera, 2MP @60fps, 2.8 ~ 12.0mm motorized vari-focal lens (4.3x) (119.5°~27.9°), triple codec H.265/H.264/MJPEG with WiseStream II, Multiple streaming, 150dB WDR, True Day &amp; Night (ICR), High Powered IR LEDs with IR viewable length 30m, Advanced Video Analytics and Sound Classification, Hallway View, Motion detection, Fog detection, HLC, Handover, Digital Image Stabilization, Bi-directional audio and dual microSD/SDHC/SDXC slot, USB port for easy installation, IK08, PoE/12VDC</t>
  </si>
  <si>
    <t>XND-6080R</t>
  </si>
  <si>
    <t>Wisenet X powered by Wisenet 5 network IR indoor dome camera, 2MP @60fps, 2.8 ~ 12.0mm motorized vari-focal lens (4.3x) (119.5°~27.9°), triple codec H.265/H.264/MJPEG with WiseStream II, Multiple streaming, 150dB WDR, True Day &amp; Night (ICR), High Powered IR LEDs with IR viewable length 30m, Advanced Video Analytics and Sound Classification, Hallway View, Motion detection, Fog detection, HLC, Handover, Digital Image Stabilization, Bi-directional audio and dual microSD/SDHC/SDXC slot, USB port for easy installation, IK08, PoE/12VDC</t>
  </si>
  <si>
    <t>XND-6080V</t>
  </si>
  <si>
    <t>Wisenet X powered by Wisenet 5 network indoor vandal dome camera, 2MP @60fps, 2.8 ~ 12.0mm motorized vari-focal lens (4.3x) (119.5°~27.9°), triple codec H.265/H.264/MJPEG with WiseStream II, Multiple streaming, 150dB WDR, True Day &amp; Night (ICR), Advanced Video Analytics and Sound Classification, Hallway View, Motion detection, Fog detection, HLC, Handover, Digital Image Stabilization, Bi-directional audio and dual microSD/SDHC/SDXC slot, USB port for easy installation, IK08, PoE/12VDC</t>
  </si>
  <si>
    <t>XND-6080</t>
  </si>
  <si>
    <t>2MP Indoor Dome</t>
  </si>
  <si>
    <t>Wisenet X powered by Wisenet 5 network indoor dome camera, 2MP @60fps, 2.8 ~ 12.0mm motorized vari-focal lens (4.3x) (119.5°~27.9°), triple codec H.265/H.264/MJPEG with WiseStream II, Multiple streaming, 150dB WDR, True Day &amp; Night (ICR), Advanced Video Analytics and Sound Classification, Hallway View, Motion detection, Fog detection, HLC, Handover, Digital Image Stabilization, Bi-directional audio and dual microSD/SDHC/SDXC slot, USB port for easy installation, IK08, PoE/12VDC</t>
  </si>
  <si>
    <t>XND-L6080R</t>
  </si>
  <si>
    <t>Wisenet X powered by Wisenet 5 network IR indoor dome camera, 2MP @60fps, 3.2 ~ 10.0mm motorized vari-focal lens (3.1x) (109.0°~33.2°), triple codec H.265/H.264/MJPEG with WiseStream II, Multiple streaming, 120dB WDR, True Day &amp; Night (ICR), IR viewable length 20m,  Tampering, Defocus detection, Motion Detection, Fog detection, Hallway View, HLC, Digital Image Stabilization, single SD/SDHC/SDXC slot, USB port for easy installation, IK08, PoE</t>
  </si>
  <si>
    <t>XND-6010</t>
  </si>
  <si>
    <t>Wisenet X powered by Wisenet 5 network indoor dome camera, 2MP @60fps, 2.4mm fixed lens (139°), triple codec H.265/H.264/MJPEG with WiseStream II, Multiple streaming, 150dB WDR, True Day &amp; Night (ICR), Advanced Video Analytics and Sound Classification and Business Analytics, Hallway View, Motion detection, Fog detection, HLC, Handover, Digital Image Stabilization, Bi-directional audio and dual SD/SDHC/SDXC slot, IK08, PoE/12VDC</t>
  </si>
  <si>
    <t>XND-6020R</t>
  </si>
  <si>
    <t>Wisenet X powered by Wisenet 5 network IR indoor dome camera,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microSD/SDHC/SDXC slot, USB port for easy installation, IK08, PoE/12VDC</t>
  </si>
  <si>
    <t>XND-6011F</t>
  </si>
  <si>
    <t xml:space="preserve">2MP Flush Mount </t>
  </si>
  <si>
    <t>Wisenet X powered by Wisenet 5 network flush mount dome camera, 2MP @60fps, 2.8mm fixed lens (112°), triple codec H.265/H.264/MJPEG with WiseStream II, Multiple streaming, 150dB WDR,  Electronic Day &amp; Night , Advanced Video Analytics and Sound Classification and Business Analytics, Hallway View, Motion detection, Fog detection, HLC, Handover, Digital Image Stabilization, Built-in Mic, 1-directional audio and SD/SDHC/SDXC slot, USB port for easy installation, PoE</t>
  </si>
  <si>
    <t>XNZ-6320A</t>
  </si>
  <si>
    <t>2MP 32x Zoom Box</t>
  </si>
  <si>
    <t>Zoom Box</t>
  </si>
  <si>
    <r>
      <t>Wisenet X powered by</t>
    </r>
    <r>
      <rPr>
        <sz val="12"/>
        <rFont val="Arial"/>
        <family val="2"/>
      </rPr>
      <t xml:space="preserve"> Wisenet 5</t>
    </r>
    <r>
      <rPr>
        <sz val="12"/>
        <color indexed="8"/>
        <rFont val="Arial"/>
        <family val="2"/>
      </rPr>
      <t xml:space="preserve"> network zoom box camera, 2MP @60fps, 4.44 ~ 142.6mm optical zoom lens (32x), H.265/H.264/MJPEG with </t>
    </r>
    <r>
      <rPr>
        <sz val="12"/>
        <rFont val="Arial"/>
        <family val="2"/>
      </rPr>
      <t>WiseStream II</t>
    </r>
    <r>
      <rPr>
        <sz val="12"/>
        <color indexed="8"/>
        <rFont val="Arial"/>
        <family val="2"/>
      </rPr>
      <t>, Multiple streaming, 150dB WDR, True Day &amp; Night (ICR), Sfps slot, Defocus detection, Directional detection, Fog detection, Face detection, Motion detection, Appear/Disappear, Enter/Exit, Loitering, Tampering, Virtual line, Audio detection, Sound classification, Shock detection, HLC, Digital Image Stabilization with built-in Gyro sensor, Bi-directional audio and Micro SD/SDHC/SDXC 2 slot 512GB, USB port for easy installation, PoE/12VDC</t>
    </r>
  </si>
  <si>
    <t>XNZ-L6320A</t>
  </si>
  <si>
    <r>
      <t>Wisenet X powered by</t>
    </r>
    <r>
      <rPr>
        <sz val="12"/>
        <rFont val="Arial"/>
        <family val="2"/>
      </rPr>
      <t xml:space="preserve"> Wisenet 5</t>
    </r>
    <r>
      <rPr>
        <sz val="12"/>
        <color indexed="8"/>
        <rFont val="Arial"/>
        <family val="2"/>
      </rPr>
      <t xml:space="preserve"> network zoom box camera, 2MP @60fps, 4.44 ~ 142.6mm optical zoom lens (32x), H.265/H.264/MJPEG with </t>
    </r>
    <r>
      <rPr>
        <sz val="12"/>
        <rFont val="Arial"/>
        <family val="2"/>
      </rPr>
      <t>WiseStream II</t>
    </r>
    <r>
      <rPr>
        <sz val="12"/>
        <color indexed="8"/>
        <rFont val="Arial"/>
        <family val="2"/>
      </rPr>
      <t>, Multiple streaming, 120dB WDR, True Day &amp; Night (ICR), Defocus detection, Directional detection, Fog detection, Face detection, Motion detection, Appear/Disappear, Enter/Exit, Loitering, Tampering, Virtual line, Audio detection, Sound classification, Shock detection, HLC, Digital Image Stabilization, Bi-directional audio and  Micro SD/SDHC/SDXC 2 slot 512GB, USB port for easy installation, PoE/12VDC</t>
    </r>
  </si>
  <si>
    <t>XNB-6003</t>
  </si>
  <si>
    <t>2MP AI Box Camera</t>
  </si>
  <si>
    <t>Wisenet X AI powered by Wisenet 7 network box camera, 1/2.8" progressive CMOS, 2MP @120fps, 0.007 Lux@F1.2 (Color), 0.0007 Lux@F1.2 (B/W),30IRE simple focus, triple codec H.265/H.264/MJPEG with WiseStream III, Multiple streaming, 150dB WDR, True Day &amp; Night (ICR), Analytics events based on AI engine : Object detection(Person/Face/Vehicle(car/bus/truck/motorcycle/bicycle)/License plate), IVA (Virtual line/Area, Enter/Exit, Loitering, direction, Appear/Disappear, intrusion); Analytics events : Defocus detection, Motion detection, Tampering, Fog detection, Audio detection, Sound classification, Shock detection,Based on AI engine : People counting, Queue management, Heatmap,Handover, Digital Image Stabilization with built-in Gyro sensor, Bi-directional audio and dual SD/SDHC/SDXC slot, USB port for easy installation, PoE/12VDC</t>
  </si>
  <si>
    <t>XNB-6005</t>
  </si>
  <si>
    <t>eXtraLUX Box</t>
  </si>
  <si>
    <t>Wisenet X powered by Wisenet 5 network box camera, eXtraLUX features 1/2" sensor, 2MP @60fps, 0.006 Lux@F1.2 (Color), 0.0006 Lux@F1.2 (B/W),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</si>
  <si>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XNB-6000</t>
  </si>
  <si>
    <t>2MP Box</t>
  </si>
  <si>
    <t>Wisenet X powered by Wisenet 5 network box camera,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</si>
  <si>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XNB-H6461H</t>
  </si>
  <si>
    <t>2MP Pinhole Camera with 4.6mm lens in Height Strip enclosure</t>
  </si>
  <si>
    <t>Wisenet X powered by Wisenet 5 remote head cam, 2MP @60fps, 4.6mm fixed lens (73°),  triple codec H.265/H.264/MJPEG with WiseStream II, Multiple streaming, 120dB WDR,  Advanced Video Analytics and Sound Classification and Business Analytics, Motion detection, Fog detection, HLC, Handover, Digital Image Stabilization, Bi-directional audio and SD/SDHC/SDXC slot, USB port for easy installation, PoE/12VDC, height strip enclosure</t>
  </si>
  <si>
    <t>XNB-6001</t>
  </si>
  <si>
    <t>2MP Covert Main Module</t>
  </si>
  <si>
    <t>Wisenet X powered by Wisenet 5 remote head cam, 2MP @60fps, triple codec H.265/H.264/MJPEG with WiseStream II, Multiple streaming, 120dB WDR,  Advanced Video Analytics and Sound Classification and Business Analytics, Motion detection, Fog detection, HLC, Handover, Digital Image Stabilization, Bi-directional audio and SD/SDHC/SDXC slot, USB port for easy installation, PoE/12VDC, Compatible with following lens modules SLA-T2480, SLA-T2480V, SLA-T4680, SLA-T4680V, SLA-T1080F, SLA-T4680D, SLA-T4680DS, SLA-T4680DW (not included)</t>
  </si>
  <si>
    <t>TID-600R</t>
  </si>
  <si>
    <t>2MP Intercom</t>
  </si>
  <si>
    <t>Intercom</t>
  </si>
  <si>
    <t>Wisenet T network Intercom, 2MP@60fps, 1.6mm fixed lens, IR 5m, True Day &amp; Night (ICR), backlit call button, option for touchless call, built-in mic and speaker, echo cancellation and noise reduction, corridor mode, camera handover, SIP 2.0 support for integration with VoIP systems, H.265/H.264/MJPEG with WiseStream II, Open Platform, Licence-free onboard Advanced Video Analytics: Directional detection, Motion detection, Appear/Disappear, Enter/Exit, Loitering, Tampering, Virtual line, Audio detection, Shock detection, Sound classification, 1 Micro SD card slot, 2 Inputs/1 Output/1 Relay, IP65, IK08, NEMA4X, Safety(UL), EMC(FCC, CE)</t>
  </si>
  <si>
    <t>TNU-6321</t>
  </si>
  <si>
    <t>2MP 32x Positioning</t>
  </si>
  <si>
    <t>Positioning</t>
  </si>
  <si>
    <t>Network Positioning camera, 2MP @60fps, 4.44 ~ 142.6mm 32x optical zoom lens (61.8º ~ 2.19º), triple codec H.265/H.264/MJPEG with WiseStream II, Multiple streaming, 120dB WDR, True Day &amp; Night (ICR), Advanced Video Analytics, Face detection, Motion detection, Fog detection, Handover, HLC, Digital Image Stabilization, Bi-directional audio and dual microSD/SDHC/SDXC slot, IP66, Safety (UL, KC-SDOC), EMC (FCC, CE, VCCI, RCM, KC), 24VAC</t>
  </si>
  <si>
    <t>TNB-6030</t>
  </si>
  <si>
    <t>PVM</t>
  </si>
  <si>
    <t>PVM camera powered by Wisenet 5, 1080p (1920x1080), micro HDMI output, 16:9 aspect ratio, face detection display for visual deterrent, customizable text overlay, 4.6mm fixed lens(73.8°H), 150dB WDR, H.265/H.264/MJPEG, WiseStream II compression technology, micro SD/SDHC/SDXC, bi-directional audio, hallway view mode</t>
  </si>
  <si>
    <t>QNP-6250R</t>
  </si>
  <si>
    <t>2MP 25x IR PTZ</t>
  </si>
  <si>
    <t>Wisenet Q network IR outdoor PTZ camera, 2MP @30fps, 25X Optical Zoom Lens (4.44 ~ 142.6mm) (61.8º ~ 3.08º), 360° Endless Pan range, 400°/sec Pan speed, Tilt: -20° ~ 90°, triple codec H.265/H.264/MJPEG with WiseStream II, Multiple streaming, 120dB WDR, True Day &amp; Night (ICR), IR viewable length 100m (Wise IR),Motion detection, Tampering detection, Defocus detection,  Digital Image Stabilization with Built-in Gyro sensor, Bi-directional audio and dual SD/SDHC/SDXC slot, IP66, IK10, PoE+, NEMA4X</t>
  </si>
  <si>
    <t>QNP-6320R</t>
  </si>
  <si>
    <t>2MP 32x IR PTZ</t>
  </si>
  <si>
    <t>Wisenet Q network IR outdoor PTZ camera, 2MP @30fps, 32X Optical Zoom Lens (4.44 ~ 142.6mm) (61.8º ~ 3.08º), 360° Endless Pan range, 400°/sec Pan speed, Tilt: -20° ~ 90°, triple codec H.265/H.264/MJPEG with WiseStream II, Multiple streaming, 120dB WDR, True Day &amp; Night (ICR), IR viewable length 100m (Wise IR),Motion detection, Tampering detection, Defocus detection,  Digital Image Stabilization with Built-in Gyro sensor, Bi-directional audio and dual SD/SDHC/SDXC slot, IP66, IK10, PoE+, NEMA4X</t>
  </si>
  <si>
    <t>QNP-6250H</t>
  </si>
  <si>
    <t>2MP 25x PTZ</t>
  </si>
  <si>
    <t>Wisenet Q network outdoor PTZ camera, 2MP @30fps, Full HD(1080p), 25X Optical Zoom Lens (4.44 ~ 111mm), 360° Endless Pan range, 700°/sec Pan speed, triple codec H.265/H.264/MJPEG with WiseStream II,  Multiple streaming, 120dB WDR, True Day &amp; Night (ICR), Directional detection, Motion detection, Enter/Exit, Tampering, Virtual line Audio detection (with NW I/O Box), Digital Image Stabilization with Built-in Gyro sensor and SD/SDHC/SDXC slot, IP66, IK10, PoE+</t>
  </si>
  <si>
    <t>QNP-6250</t>
  </si>
  <si>
    <t>Wisenet Q network indoor PTZ camera, 2MP @30fps, Full HD(1080p), 25X Optical Zoom Lens (4.44~111mm) (64.66º ~ 2.99º), 360° Endless Pan range, 700°/sec Pan speed, triple codec H.265/H.264/MJPEG with WiseStream II,  Multiple streaming, 120dB WDR, True Day &amp; Night (ICR), Directional detection, Motion detection, Enter/Exit, Tampering, Virtual line, Audio
detection, Digital Image Stabilization with Built-in Gyro sensor, Bi-directional audio and SD/SDHC/SDXC slot, PoE+</t>
  </si>
  <si>
    <t>QNP-6320H</t>
  </si>
  <si>
    <t>2MP 32x PTZ</t>
  </si>
  <si>
    <t>Wisenet Q network outdoor PTZ camera, 2MP @30fps, Full HD(1080p), 32X Optical Zoom Lens (4.44 ~ 142.6mm), 360° Endless Pan range, 700°/sec Pan speed, triple codec H.265/H.264/MJPEG with WiseStream II,  Multiple streaming, 120dB WDR, True Day &amp; Night (ICR), Directional detection, Motion detection, Enter/Exit, Tampering, Virtual line Audio detection (with NW I/O Box), Digital Image Stabilization with Built-in Gyro sensor and SD/SDHC/SDXC slot, IP66, IK10, PoE+</t>
  </si>
  <si>
    <t>QNP-6320</t>
  </si>
  <si>
    <t>Wisenet Q network indoor PTZ camera, 2MP @30fps, Full HD(1080p), 32X Optical Zoom Lens (4.44 ~ 142.6mm) (64.66º ~ 2.29º), 360° Endless Pan range, 700°/sec Pan speed, triple codec H.265/H.264/MJPEG with WiseStream II,  Multiple streaming, 120dB WDR, True Day &amp; Night (ICR), Directional detection, Motion detection, Enter/Exit, Tampering, Virtual line, Audio
detection, Digital Image Stabilization with Built-in Gyro sensor, Bi-directional audio and SD/SDHC/SDXC slot, PoE+</t>
  </si>
  <si>
    <t>QNO-6012R</t>
  </si>
  <si>
    <t>Wisenet Q network IR outdoor vandal bullet camera, 2MP @30fps, 2.8mm fixed lens (113.74°), triple codec H.265/H.264/MJPEG with WiseStream, Multiple streaming, 120dB WDR, True Day &amp; Night (ICR), IR viewable length 20m, Motion detection, Tampering, Defocus detection, Hallway View, 1-way audio and microSD/SDHC/SDXC slot, LDC support (Lens Distortion Correction), IP66, IK10, PoE/12VDC</t>
  </si>
  <si>
    <t>QNO-6012R1</t>
  </si>
  <si>
    <t>Wisenet Q network IR outdoor vandal bullet camera (No Audio), 2MP @30fps, 2.8mm fixed lens, triple codec H.265/H.264/MJPEG with WiseStream, Multiple streaming, 120dB WDR, True Day &amp; Night (ICR), IR viewable length 20m, Motion detection, Tampering, Defocus detection, Hallway View (90°/270°), microSD/SDHC/SDXC slot, LDC support (Lens Distortion Correction), IP66, IK10, PoE/12VDC</t>
  </si>
  <si>
    <t>QNO-6022R</t>
  </si>
  <si>
    <t>Wisenet Q network IR outdoor vandal bullet camera, 2MP @30fps, 4mm fixed lens (87.6°),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</si>
  <si>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QNO-6022R1</t>
  </si>
  <si>
    <t>Wisenet Q network IR outdoor vandal bullet camera (No Audio), 2MP @30fps, 4mm fixed lens, triple codec H.265/H.264/MJPEG with WiseStream, Multiple streaming, 120dB WDR, True Day &amp; Night (ICR), IR viewable length 25m, Motion detection, Tampering, Defocus detection, Hallway View (90°/270°),  micro SD/SDHC/SDXC slot, LDC support (Lens Distortion Correction), IP66, IK10, PoE/12VDC</t>
  </si>
  <si>
    <t>QNO-6082R</t>
  </si>
  <si>
    <t>Wisenet Q network IR outdoor vandal bullet camera, 2MP @30fps, 3.2 ~ 10.0mm motorized vari-focal lens (3.1x) (109.0°~33.2°), triple codec H.265/H.264/MJPEG with WiseStream II, Multiple streaming, 120dB WDR, True Day &amp; Night (ICR), IR viewable length 30m, Motion detection, Tampering, Defocus detection, Hallway View, Bi-directional audio and microSD/SDHC/SDXC slot, LDC support (Lens Distortion Correction), IP66, IK10, PoE/12VDC</t>
  </si>
  <si>
    <t>QNO-6082R1</t>
  </si>
  <si>
    <t>Wisenet Q network IR outdoor vandal bullet camera (No Audio), 2MP @30fps, 3.2 ~ 10.0mm motorized vari-focal lens (3.1x), H.265/H.264/MJPEG, Multiple streaming, 120dB WDR, Day &amp; Night (auto ICR), IR viewable length 30m, Motion detection, Tampering, Defocus detection, Hallway View (90°/270°),  micro SD/SDHC/SDXC slot, LDC support (Lens Distortion Correction), IP66, IK10, PoE/12VDC</t>
  </si>
  <si>
    <t>QNV-6012R</t>
  </si>
  <si>
    <t>2MP IR Vandal Dome</t>
  </si>
  <si>
    <t>Wisenet Q network IR outdoor vandal dome camera, 2MP @30fps, 2.8mm fixed lens (113.74°), triple codec H.265/H.264/MJPEG with WiseStream, Multiple streaming, 120dB WDR, True Day &amp; Night (ICR), IR viewable length 20m, Motion detection, Tampering, Defocus detection, Hallway View, 1-way audio and microSD/SDHC/SDXC slot, LDC support (Lens Distortion Correction), IP66, IK10, PoE/12VDC</t>
  </si>
  <si>
    <t>QNV-6012R1</t>
  </si>
  <si>
    <t>Wisenet Q network IR outdoor vandal dome camera (No Audio), 2MP @30fps, 2.8mm fixed lens, H.265/H.264/MJPEG,Multiple streaming, 120dB WDR, Day &amp; Night (auto ICR), IR viewable length 20m, Motion detection, Tampering, Defocus detection, Hallway View (90°/270°), micro SD/SDHC/SDXC slot, LDC support (Lens Distortion Correction), IP66, IK10, PoE/12VDC</t>
  </si>
  <si>
    <t>QNV-6022R</t>
  </si>
  <si>
    <t>Wisenet Q network outdoor vandal dome camera, 2MP @30fps, 4mm fixed lens (87.6°), triple codec H.265/H.264/MJPEG with WiseStream, Multiple streaming, 120dB WDR, True Day &amp; Night (ICR), IR viewable length 25m, Motion detection, Tampering, Defocus detection, Hallway View, 1-way audio and microSD/SDHC/SDXC slot, LDC support (Lens Distortion Correction), IP66, IK10, PoE/12VDC</t>
  </si>
  <si>
    <t>QNV-6022R1</t>
  </si>
  <si>
    <t>Wisenet Q network outdoor vandal dome camera (No Audio), 2MP @30fps, 4mm fixed lens, H.265/H.264/MJPEG, Multiple streaming, 120dB WDR, Day &amp; Night (Auto ICR), IR viewable length 25m, Motion detection, Tampering, Defocus detection, Hallway View (90°/270°),  micro SD/SDHC/SDXC slot, LDC support (Lens Distortion Correction), IP66, IK10, PoE/12VDC</t>
  </si>
  <si>
    <t>QNV-6032R</t>
  </si>
  <si>
    <t>Wisenet Q network outdoor vandal dome camera, 2MP @30fps, 6mm fixed lens (52.8°), triple codec H.265/H.264/MJPEG with WiseStream, Multiple streaming, 120dB WDR, True Day &amp; Night (ICR), IR viewable length 30m, Motion detection, Tampering, Defocus detection, Hallway View, 1-way audio and microSD/SDHC/SDXC slot, LDC support (Lens Distortion Correction), IP66, IK10, PoE/12VDC</t>
  </si>
  <si>
    <t>QNV-6032R1</t>
  </si>
  <si>
    <t>Wisenet Q network outdoor vandal dome camera (No Audio), 2MP @30fps, 6mm fixed lens,  H.265/ H.264/MJPEG, Multiple streaming, 120dB WDR, Day &amp; Night (auto ICR), IR viewable length 30m, Motion detection, Tampering, Defocus detection, Hallway View  (90°/270°),  micro SD/SDHC/SDXC slot, LDC support (Lens Distortion Correction), IP66, IK10, PoE/12VDC</t>
  </si>
  <si>
    <t>QNV-6082R</t>
  </si>
  <si>
    <t>Wisenet Q network IR outdoor vandal dome camera, 2MP @30fps, 3.2 ~ 10.0mm motorized vari-focal lens (3.1x) (109.0°~33.2°), triple codec H.265/H.264/MJPEG with WiseStream II, Multiple streaming, 120dB WDR, True Day &amp; Night (ICR), IR viewable length 30m, Motion detection, Tampering, Defocus detection, Hallway View, Bi-deirectional audio and microSD/SDHC/SDXC slot, LDC support (Lens Distortion Correction), IP66, IK10, PoE/12VDC</t>
  </si>
  <si>
    <t>QNV-6082R1</t>
  </si>
  <si>
    <t>Wisenet Q network IR outdoor vandal dome camera (No Audio), 2MP @30fps, 3.2 ~ 10.0mm motorized vari-focal lens (3.1x), H.265/H.264/MJPEG, Multiple streaming, 120dB WDR, Day &amp; Night (Auto ICR), IR viewable length 30m, Motion detection, Tampering, Defocus detection, Hallway View(90°/270°),  micro SD/SDHC/SDXC slot, LDC support (Lens Distortion Correction), IP66, IK10, PoE/12VDC</t>
  </si>
  <si>
    <t>QNV-6023R</t>
  </si>
  <si>
    <t>2MP Mobile IR Vandal Dome</t>
  </si>
  <si>
    <t>Wisenet Q network IR outdoor vandal flateye camera, 2MP @60fps, 3.6mm fixed lens (94.8°), triple codec H.265/H.264/MJPEG with WiseStream II, Multiple streaming, 120dB WDR, True Day &amp; Night (ICR), IR viewable length 15m, Motion detection, Tampering, Defocus detection, Hallway View, 1-way audio and microSD/SDHC/SDXC slot, LDC support (Lens Distortion Correction), IP66, IK10, NEMA4X, PoE</t>
  </si>
  <si>
    <t>QNV-6024RM</t>
  </si>
  <si>
    <t>Wisenet Q network IR outdoor vandal flateye camera, 2MP @60fps, 3.6mm fixed lens (94.8°), triple codec H.265/H.264/MJPEG with WiseStream II, Multiple streaming, 120dB WDR, True Day &amp; Night (ICR), IR viewable length 15m, Motion detection, Tampering, Defocus detection, Hallway View, Bi-directional audio and microSD/SDHC/SDXC slot, LDC support (Lens Distortion Correction), IP66, IK10, NEMA4X, PoE, M12 connector</t>
  </si>
  <si>
    <t>QND-6012R</t>
  </si>
  <si>
    <t>2MP IR Dome</t>
  </si>
  <si>
    <t>Wisenet Q network IR indoor dome camera, 2MP @30fps, 2.8mm fixed lens (113.74°), triple codec H.265/H.264/MJPEG with WiseStream, Multiple streaming, 120dB WDR, True Day &amp; Night (ICR), IR viewable length 20m, Motion detection, Tampering, Defocus detection, Hallway View, 1-way audio and microSD/SDHC/SDXC slot, LDC support (Lens Distortion Correction), PoE/12VDC</t>
  </si>
  <si>
    <t>QND-6012R1</t>
  </si>
  <si>
    <t>Wisenet Q network IR indoor dome camera (No Audio), 2MP @30fps, 2.8mm fixed lens , H.265/H.264/ MJPEG with WiseStream, Multiple streaming, 120dB WDR, Day &amp; Night (auto ICR), IR viewable length 20m, Motion detection, Tampering, Defocus detection, Hallway View(90°/270°),  microSD/ SDHC/SDXC slot, LDC support (Lens Distortion Correction), PoE/12VDC</t>
  </si>
  <si>
    <t>QND-6022R</t>
  </si>
  <si>
    <t>Wisenet Q network IR indoor dome camera, 2MP @30fps, 4mm fixed lens (87.6°), triple codec H.265/H.264/MJPEG with WiseStream, Multiple streaming, 120dB WDR, True Day &amp; Night (ICR), IR viewable length 20m, Motion detection, Tampering, Defocus detection, Hallway View, 1-way audio and microSD/SDHC/SDXC slot, LDC support (Lens Distortion Correction), PoE/12VDC</t>
  </si>
  <si>
    <t>QND-6022R1</t>
  </si>
  <si>
    <t>Wisenet Q network IR indoor dome camera(No Audio), 2MP @30fps, 4mm fixed lens, H.265/H.264/ MJPEG, Multiple streaming, 120dB WDR, Day &amp; Night (auto ICR), IR viewable length 20m, Motion detection, Tampering, Defocus detection, Hallway View(90°/270°), microSD/ SDHC/ SDXC slot, LDC support (Lens Distortion Correction), PoE/12VDC</t>
  </si>
  <si>
    <t>QND-6082R</t>
  </si>
  <si>
    <t>Wisenet Q network IR indoor dome camera, 2MP @30fps, 3.2 ~ 10.0mm motorized vari-focal lens (3.1x) (109.0°~33.2°), triple codec H.265/H.264/MJPEG with WiseStream II, Multiple streaming, 120dB WDR, True Day &amp; Night (ICR), IR viewable length 20m, Motion detection, Tampering, Defocus detection, Hallway View, Bi-directional audio and microSD/SDHC/SDXC slot, LDC support (Lens Distortion Correction),  PoE/12VDC</t>
  </si>
  <si>
    <t>QND-6082R1</t>
  </si>
  <si>
    <t>Wisenet Q network IR indoor dome camera (No Audio), 2MP @30fps, 3.2 ~ 10.0mm motorized vari-focal lens (3.1x), H.265/H.264/MJPEG, Multiple streaming, 120dB WDR, Day &amp; Night (auto ICR), IR viewable length 20m, Motion detection, Tampering, Defocus detection, Hallway View(90°/270°), microSD/SDHC/SDXC slot, LDC support (Lens Distortion Correction),  PoE/12VDC</t>
  </si>
  <si>
    <t>QND-6011</t>
  </si>
  <si>
    <t>2MP Mini Dome</t>
  </si>
  <si>
    <t>Wisenet Q network indoor mini dome camera, 2MP @30fps, 2.8mm fixed lens (113.74°), triple codec H.265/H.264/MJPEG with WiseStream II, Multiple streaming, 120dB WDR, Auto Day &amp; Night (ICR), Business Analytics (People counting), Motion detection, Tampering, Defocus detection, Hallway View,  microSD/SDHC/SDXC slot, LDC support (Lens Distortion Correction), IP42, IK08, PoE, Compact size 99 x 56mm/145gr</t>
  </si>
  <si>
    <t>QND-6021</t>
  </si>
  <si>
    <t>Wisenet Q network indoor mini dome camera, 2MP @30fps, 4.0mm fixed lens (87.6°), triple codec H.265/H.264/MJPEG with WiseStream II, Multiple streaming, 120dB WDR, Auto Day &amp; Night (ICR), Business Analytics (People counting), Motion detection, Tampering, Defocus detection, Hallway View,  microSD/SDHC/SDXC slot, LDC support (Lens Distortion Correction), IP42, IK08, PoE, Compact size 99 x 56mm/145gr</t>
  </si>
  <si>
    <t>QNB-6002</t>
  </si>
  <si>
    <t>Wisenet Q network box camera, 2MP @30fps, triple codec H.265/H.264/MJPEG with WiseStream II, Multiple streaming, 120dB WDR, True Day &amp; Night (ICR), Advanced Video Analytics, Hallway View, Motion detection, Tampering, Defocus detection, Bi-directional audio and dual SD/SDHC/SDXC slot, LDC support (Lens Distortion Correction), PoE/12VDC</t>
  </si>
  <si>
    <t>LNO-6072R</t>
  </si>
  <si>
    <t>Wisenet L</t>
  </si>
  <si>
    <t>Wisenet L network IR outdoor vandal bullet camera, 2MP @30fps, 3.2 ~ 10.0mm vari-focal lens (3.1x) (101.6°~ 31.3°), H.264/MJPEG with WiseStream II, Multiple streaming, 120dB WDR, Auto Day &amp; Night (ICR), IR viewable length 30m, Motion detection, Tampering, Hallway View, microSD/SDHC slot, LDC support (Lens Distortion Correction), IP66, PoE</t>
  </si>
  <si>
    <t>LNO-6022R</t>
  </si>
  <si>
    <t>Wisenet L network IR outdoor vandal bullet camera, 2MP @30fps, 4mm fixed lens (80°), H.264/MJPEG with WiseStream II, Multiple streaming, 120dB WDR, Auto Day &amp; Night (ICR), IR viewable length 30m, Motion detection, Tampering, Hallway View, microSD/SDHC slot, LDC support (Lens Distortion Correction), IP66, PoE</t>
  </si>
  <si>
    <t>LNO-6012R</t>
  </si>
  <si>
    <t>Wisenet L network IR outdoor vandal bullet camera, 2MP @30fps, 3mm fixed lens (102°), H.264/MJPEG with WiseStream II, Multiple streaming, 120dB WDR, Auto Day &amp; Night (ICR), IR viewable length 30m, Motion detection, Tampering, Hallway View, microSD/SDHC slot, LDC support (Lens Distortion Correction), IP66, PoE</t>
  </si>
  <si>
    <t>LNV-6012R</t>
  </si>
  <si>
    <t>Wisenet L network IR outdoor vandal dome camera, 2MP @30fps, 3mm fixed lens (102°), H.264/MJPEG with WiseStream II, Multiple streaming, 120dB WDR, Auto Day &amp; Night (ICR), IR viewable length 30m, Motion detection, Tampering, Hallway View, microSD/SDHC slot, LDC support (Lens Distortion Correction), IP66, IK10,PoE</t>
  </si>
  <si>
    <t>LNV-6022R</t>
  </si>
  <si>
    <t>Wisenet L network IR outdoor vandal dome camera, 2MP @30fps, 4mm fixed lens (80°), H.264/MJPEG with WiseStream II, Multiple streaming, 120dB WDR, Auto Day &amp; Night (ICR), IR viewable length 30m, Motion detection, Tampering, Hallway View, microSD/SDHC slot, LDC support (Lens Distortion Correction), IP66, IK10, PoE</t>
  </si>
  <si>
    <t>LNV-6072R</t>
  </si>
  <si>
    <t>Wisenet L network IR outdoor vandal dome camera, 2MP @30fps, 3.2 ~ 10.0mm vari-focal lens (3.1x) (101.6°~ 31.3°),  H.264/MJPEG with WiseStream II, Multiple streaming, 120dB WDR, Auto Day &amp; Night (ICR), IR viewable length 30m, Motion detection, Tampering, Hallway View, microSD/SDHC slot, LDC support (Lens Distortion Correction), IP66, IK10, PoE</t>
  </si>
  <si>
    <t>LND-6072R</t>
  </si>
  <si>
    <t>Wisenet L network IR indoor dome camera, 2MP @30fps, 3.2 ~ 10.0mm vari-focal lens (3.1x) (101.6°~ 31.3°), H.264/MJPEG with WiseStream II, Multiple streaming, 120dB WDR, Auto Day &amp; Night (ICR), IR viewable length 20m, Motion detection, Tampering, Hallway View, microSD/SDHC slot, LDC support (Lens Distortion Correction), PoE</t>
  </si>
  <si>
    <t>LND-6012R</t>
  </si>
  <si>
    <t>Wisenet L network IR indoor dome camera, 2MP @30fps, 3mm fixed lens (102°), H.264/MJPEG with WiseStream II, Multiple streaming, 120dB WDR, Auto Day &amp; Night (ICR), IR viewable length 20m, Motion detection, Tampering, Hallway View, microSD/SDHC slot, LDC support (Lens Distortion Correction), PoE</t>
  </si>
  <si>
    <t>LND-6022R</t>
  </si>
  <si>
    <t>Wisenet L network IR indoor dome camera, 2MP @30fps, 4mm fixed lens (80°), H.264/MJPEG with WiseStream II, Multiple streaming, 120dB WDR, Auto Day &amp; Night (ICR), IR viewable length 20m, Motion detection, Tampering, Hallway View, microSD/SDHC slot, LDC support (Lens Distortion Correction), PoE</t>
  </si>
  <si>
    <t>Explosion-proof Cameras</t>
  </si>
  <si>
    <t>TNU-6322E</t>
  </si>
  <si>
    <t>Explosion Proof Stainless Steel Positioning Bullet Camera with Built-in Wiper</t>
  </si>
  <si>
    <t>Explosion Proof Stainless Steel 316L Positioning Bullet Camera with Built-in Wiper, 360 Endless Pan, 2MP@60fps, 4.44 ~ 142.6mm (32X) zoom lens, 120dB WDR, Auto Day &amp; Night (ICR), WiseStream II, Defocus detection, Directional detection, Fog detection, Face detection, Appear/Disappear, Enter/Exit, Loitering, Tampering, Virtual line, Audio detection, Digital Image Stabilization, ONVIF S/G/T, 1 Input/1 Output, 24VAC, IP67, IK10, IECEx, ATEX, KCs, KC, CE</t>
  </si>
  <si>
    <t>TNU-6322ER</t>
  </si>
  <si>
    <t>Explosion Proof Stainless Steel Positioning Bullet Camera with Built-in Wiper and IR</t>
  </si>
  <si>
    <t>Explosion Proof Stainless Steel 316L Positioning Bullet Camera with Built-in Wiper and IR 200m, 360 Endless Pan, 2MP@60fps, 4.44 ~ 142.6mm (32X) zoom lens, 120dB WDR, Auto Day &amp; Night (ICR), WiseStream II, Defocus detection, Directional detection, Fog detection, Face detection, Appear/Disappear, Enter/Exit, Loitering, Tampering, Virtual line, Audio detection, Digital Image Stabilization, ONVIF S/G/T, 1 Input/1 Output, 24VAC, IP67, IK10, IECEx, ATEX, KCs, KC, CE</t>
  </si>
  <si>
    <t>TNU-6320E</t>
  </si>
  <si>
    <t>2MP 32x Positioning Explosion-Proof</t>
  </si>
  <si>
    <t>EOS
Limited stock available</t>
  </si>
  <si>
    <t>Explosion Proof Zoom Camera, 2MP @60fps, 4.44 ~ 142.6mm 32x optical zoom lens (62.8º ~ 2.23º), H.264/MJPEG with WiseStream, Multiple streaming, 120dB WDR, Auto Day &amp; Night (ICR), Face detection, Tampering detection, Motion detection, Digital Image Stabilization, ONVIF S, cLCus C1/D1 certification, CE2460 EX II 2 GD Ex d IIC T6 Gb IP67 Ex tb IIIC T80°C Db, IP67/IK10, 24VAC, Stainless 316L, Built-in Wiper</t>
  </si>
  <si>
    <t>TNO-6322ER</t>
  </si>
  <si>
    <t>Explosion Proof Stainless Steel Bullet Camera with Built-in Wiper and IR 70m</t>
  </si>
  <si>
    <t>Explosion Proof Stainless Steel 316L Bullet Camera with Built-in Wiper and IR 70m, 2MP@60fps, 4.44 ~ 142.6mm (32X) zoom lens, 120dB WDR, Auto Day &amp; Night (ICR), WiseStream II, Defocus detection, Directional detection, Fog detection, Face detection, Appear/Disappear, Enter/Exit, Loitering, Tampering, Virtual line, Audio detection, Digital Image Stabilization, ONVIF S/G/T, 1 Input/1 Output, 24VAC, IP67, IK10, IECEx, ATEX, KCs, KC, CE</t>
  </si>
  <si>
    <t>TNO-6320E</t>
  </si>
  <si>
    <t>Explosion Proof Zoom</t>
  </si>
  <si>
    <t>Explosion Proof Zoom Camera, 2MP @60fps, 4.44 ~ 142.6mm optical zoom lens (32x) (62.8º ~ 2.23º), H.264/MJPEG with WiseStream, Multiple streaming, 120dB WDR, Auto Day &amp; Night (ICR), Face detection, Tampering detection, Motion detection, Digital Image Stabilization, ONVIF S, cLCus C1/D1 certification, CE2460 EX II 2 GD Ex d IIC T6 Gb IP67 Ex tb IIIC T80°C Db, IP67/IK10, 24VAC, Stainless 316L, Built-in Wiper</t>
  </si>
  <si>
    <t>Thermal Cameras</t>
  </si>
  <si>
    <t>TNU-4051T</t>
  </si>
  <si>
    <t>VGA Thermal Positioning</t>
  </si>
  <si>
    <t>VGA</t>
  </si>
  <si>
    <t>Wisenet T network outdoor thermal positioning camera, VGA @30fps, 35mm fixed lens (17.2°), triple codec H.265/H.264/MJPEG with WiseStream II, Multiple streaming, Tampering, Loitering, Directional detection, Audio detection, Sound classification, Shock
detection, Temperature change detection, Digital Image Stabilization with built-in Gyro Sensor, Bi-directional audio and microSD/SDHC/SDXC slot, IP66, IK10, Nema 4X, 24VAC</t>
  </si>
  <si>
    <t>TNU-4041T</t>
  </si>
  <si>
    <t>Wisenet T network outdoor thermal positioning camera, VGA @30fps, 19mm fixed lens (32°), triple codec H.265/H.264/MJPEG with WiseStream II, Multiple streaming, Tampering, Loitering, Directional detection, Audio detection, Sound classification, Shock
detection, Temperature change detection, Digital Image Stabilization with built-in Gyro Sensor, Bi-directional audio and microSD/SDHC/SDXC slot, IP66, IK10, Nema 4X, 24VAC</t>
  </si>
  <si>
    <t>TNO-4030TR</t>
  </si>
  <si>
    <t>VGA Thermal Radiometric</t>
  </si>
  <si>
    <t>Wisenet T network outdoor thermal radiometric bullet camera, VGA @30fps, 13mm fixed lens (48.6°), triple codec H.265/H.264/MJPEG with WiseStream II, Multiple streaming,  Hallway View, Motion detection, Tampering detection, Handover, 7 colour palettes, Digital Image Stabilization with built-in Gyro Sensor, Radiometry, Bi-directional audio and microSD/SDHC/SDXC slot, IP66, IK10, Nema 4X, PoE/12VDC/24VAC</t>
  </si>
  <si>
    <t>TNO-4040TR</t>
  </si>
  <si>
    <t>Wisenet T network outdoor thermal radiometric bullet camera, VGA @30fps, 19mm fixed lens (32°), triple codec H.265/H.264/MJPEG with WiseStream II, Multiple streaming,  Hallway View, Motion detection, Tampering detection, Handover, 7 colour palettes, Digital Image Stabilization with built-in Gyro Sensor, Radiometry, Bi-directional audio and microSD/SDHC/SDXC slot, IP66, IK10, Nema 4X, PoE/12VDC/24VAC</t>
  </si>
  <si>
    <t>TNO-4041TR</t>
  </si>
  <si>
    <t>Wisenet T network outdoor thermal radiometric bullet camera, VGA @30fps, 19mm fixed lens (32°), triple codec H.265/H.264/MJPEG with WiseStream II, Multiple streaming,  Hallway View, Motion detection, Tampering detection, Handover, 7 colour palettes, Digital Image Stabilization with built-in Gyro Sensor, Radiometry, Bi-directional audio and microSD/SDHC/SDXC slot, IP66, IK10, Nema 4X, PoE/12VDC/24VAC, PT type</t>
  </si>
  <si>
    <t>TNO-4050T</t>
  </si>
  <si>
    <t>VGA Thermal</t>
  </si>
  <si>
    <t>Wisenet T network outdoor thermal bullet camera, VGA @30fps, 35mm fixed lens (17.2°),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</si>
  <si>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TNO-4051T</t>
  </si>
  <si>
    <t>Wisenet T network outdoor thermal bullet camera, VGA @30fps, 35mm fixed lens (17.2°), triple codec H.265/H.264/MJPEG with WiseStream II, Multiple streaming,  Hallway View, Motion detection, Tampering detection, Handover, 7 colour palettes, Digital Image Stabilization with built-in Gyro Sensor, Bi-directional audio and microSD/SDHC/SDXC slot, IP66, IK10, Nema 4X, PoE/12VDC/24VAC, PT type</t>
  </si>
  <si>
    <t>TNO-4040T</t>
  </si>
  <si>
    <t>Wisenet T network outdoor thermal bullet camera, VGA @30fps, 19mm fixed lens (32°),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</si>
  <si>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TNO-4041T</t>
  </si>
  <si>
    <t>Wisenet T network outdoor thermal bullet camera, VGA @30fps, 19mm fixed lens (32°), triple codec H.265/H.264/MJPEG with WiseStream II, Multiple streaming,  Hallway View, Motion detection, Tampering detection, Handover, 7 colour palettes, Digital Image Stabilization with built-in Gyro Sensor,Bi-directional audio and microSD/SDHC/SDXC slot, IP66, IK10, Nema 4X, PoE/12VDC/24VAC, PT type</t>
  </si>
  <si>
    <t>TNO-4030T</t>
  </si>
  <si>
    <t>Wisenet T network outdoor thermal bullet camera, VGA @30fps, 13mm fixed lens (48.6°),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</si>
  <si>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TNM-3620TDY</t>
  </si>
  <si>
    <t>Bi-spectrum Temperature Detection Thermal Camera</t>
  </si>
  <si>
    <t>QVGA</t>
  </si>
  <si>
    <r>
      <t xml:space="preserve">Wisenet T network Bi-spectrum Temperature Detection Thermal camera, </t>
    </r>
    <r>
      <rPr>
        <b/>
        <sz val="12"/>
        <color indexed="8"/>
        <rFont val="Arial"/>
        <family val="2"/>
      </rPr>
      <t xml:space="preserve">Thermal: </t>
    </r>
    <r>
      <rPr>
        <sz val="12"/>
        <color indexed="8"/>
        <rFont val="Arial"/>
        <family val="2"/>
      </rPr>
      <t xml:space="preserve">QVGA @30fps, 4.7mm uncooled micro bolometer, Estimated body temperature (EBT) accuracy : ±0.5°C(±0.3°C with Blackbody), </t>
    </r>
    <r>
      <rPr>
        <b/>
        <sz val="12"/>
        <color indexed="8"/>
        <rFont val="Arial"/>
        <family val="2"/>
      </rPr>
      <t>Visible:</t>
    </r>
    <r>
      <rPr>
        <sz val="12"/>
        <color indexed="8"/>
        <rFont val="Arial"/>
        <family val="2"/>
      </rPr>
      <t xml:space="preserve"> 2MP@30fps, 4mm fixed lens (87.6°), </t>
    </r>
    <r>
      <rPr>
        <b/>
        <sz val="12"/>
        <color indexed="8"/>
        <rFont val="Arial"/>
        <family val="2"/>
      </rPr>
      <t>extreme WDR</t>
    </r>
    <r>
      <rPr>
        <sz val="12"/>
        <color indexed="8"/>
        <rFont val="Arial"/>
        <family val="2"/>
      </rPr>
      <t xml:space="preserve"> @150dB, triple codec H.265/H.264/MJPEG with WiseStream II, Multiple streaming,  EBT: Temperature detection, Blackbody error, Advanced Video Analytics, Handover, 9 colour palettes, Digital Image Stabilization with built-in Gyro Sensor, Bi-directional audio and microSD/SDHC/SDXC slot, PoE+/12VDC</t>
    </r>
  </si>
  <si>
    <t>TNO-3010T</t>
  </si>
  <si>
    <t>QVGA Thermal</t>
  </si>
  <si>
    <t>Wisenet T network outdoor thermal bullet camera, QVGA @30fps, 2.7mm fixed lens (92°),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IK10, Nema 4X, PoE/12VDC/24VAC</t>
  </si>
  <si>
    <t>TNO-3020T</t>
  </si>
  <si>
    <t>Wisenet T network outdoor thermal bullet camera, QVGA @30fps, 4.7mm fixed lens (50°),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IK10, Nema 4X, PoE/12VDC/24VAC</t>
  </si>
  <si>
    <t>TNO-3030T</t>
  </si>
  <si>
    <t>Wisenet T network outdoor thermal bullet camera, QVGA @30fps, 13.7mm fixed lens (16°),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IK10, Nema 4X, PoE/12VDC/24VAC</t>
  </si>
  <si>
    <t>TNO-3040T</t>
  </si>
  <si>
    <t>Wisenet T network outdoor thermal bullet camera, QVGA @30fps, 19mm fixed lens (11.5°),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Nema 4X, PoE/12VDC/24VAC</t>
  </si>
  <si>
    <t>TNO-3050T</t>
  </si>
  <si>
    <t>Wisenet T network outdoor thermal bullet camera, QVGA @30fps, 35mm fixed lens (6.3°), triple codec H.265/H.264/MJPEG with WiseStream II, Multiple streaming,  Advanced Video Analytics and Sound Classification, Hallway View, Motion detection, Shock detection, Temperature detection, Handover, 7 colour palettes, Digital Image Stabilization with built-in Gyro Sensor, Bi-directional audio and microSD/SDHC/SDXC slot, IP66, Nema 4X, PoE/12VDC/24VAC</t>
  </si>
  <si>
    <t>NVRs</t>
  </si>
  <si>
    <t>Recording - Network</t>
  </si>
  <si>
    <t>XRN-6410DB4</t>
  </si>
  <si>
    <t>64CH 32MP 400Mbps 16 Bay NVR</t>
  </si>
  <si>
    <t>64CH</t>
  </si>
  <si>
    <t>NVR</t>
  </si>
  <si>
    <t>64CH 32MP NVR, triple codec H.265/H.264/MJPEG compression, 400Mbps network camera recording / 64Mbps playback throughput, ARB (Automatic Recovery Backup) &amp; Failover (N+1), up to 16 SATA HDD (160TB max), iSCSI storage, RAID-5/6 support, HDMI local dual monitor, SUNAPI, ONVIF, Easy configuration (P2P), AI search support when working with Wisenet AI camera, Dual SMPS, no HDD included</t>
  </si>
  <si>
    <t>XRN-6410B4</t>
  </si>
  <si>
    <t>64CH 32MP 400Mbps 16 Bay NVR w/ RAID5/6</t>
  </si>
  <si>
    <t>64CH 32MP NVR, triple codec H.265/H.264/MJPEG compression, 400Mbps network camera recording / 64Mbps playback throughput, ARB (Automatic Recovery Backup) &amp; Failover (N+1), up to 16 SATA HDD (160TB max), iSCSI storage, RAID-5/6 support, HDMI local dual monitor, SUNAPI, ONVIF, Easy configuration (P2P), AI search support when working with Wisenet AI camera, no HDD included</t>
  </si>
  <si>
    <t>XRN-6410RB2</t>
  </si>
  <si>
    <t>64CH 32MP 400Mbps 8 Bay NVR w/ RAID5/6</t>
  </si>
  <si>
    <t>64CH 32MP NVR, triple codec H.265/H.264/MJPEG compression, 400Mbps network camera recording / 64Mbps playback throughput, ARB (Automatic Recovery Backup) &amp; Failover (N+1), up to 8 SATA HDD (80TB max), iSCSI storage, RAID-5/6 support, HDMI local dual monitor, SUNAPI, ONVIF, Easy configuration (P2P), AI search support when working with Wisenet AI camera, no HDD included</t>
  </si>
  <si>
    <t>XRN-6410B2</t>
  </si>
  <si>
    <t>64CH 32MP 400Mbps 8 Bay NVR</t>
  </si>
  <si>
    <t>64CH 32MP NVR, triple codec H.265/H.264/MJPEG compression, 400Mbps network camera recording / 32Mbps playback throughput, ARB (Automatic Recovery Backup) &amp; Failover (N+1), up to 8 SATA HDD (80TB max), iSCSI storage, HDMI local dual monitor, SUNAPI, ONVIF, Easy configuration (P2P), AI search support when working with Wisenet AI camera, no HDD included</t>
  </si>
  <si>
    <t>XRN-3210B4</t>
  </si>
  <si>
    <t>32CH 32MP 400Mbps 16 Bay NVR w/ RAID5/6</t>
  </si>
  <si>
    <t>32CH</t>
  </si>
  <si>
    <t>32CH 32MP NVR, triple codec H.265/H.264/MJPEG compression, 400Mbps network camera recording / 64Mbps playback throughput, ARB (Automatic Recovery Backup) &amp; Failover (N+1), up to 16 SATA HDD (160TB max), iSCSI storage, RAID-5/6 support, HDMI local dual monitor, SUNAPI, ONVIF, Easy configuration (P2P), AI search support when working with Wisenet AI camera, no HDD included</t>
  </si>
  <si>
    <t>XRN-3210RB2</t>
  </si>
  <si>
    <t>32CH 32MP 400Mbps 8 Bay NVR w/ RAID5/6</t>
  </si>
  <si>
    <t>32CH 32MP NVR, triple codec H.265/H.264/MJPEG compression, 400Mbps network camera recording / 64Mbps playback throughput, ARB (Automatic Recovery Backup) &amp; Failover (N+1), up to 8 SATA HDD (80TB max), iSCSI storage, RAID-5/6 support, HDMI local dual monitor, SUNAPI, ONVIF, Easy configuration (P2P), AI search support when working with Wisenet AI camera, no HDD included</t>
  </si>
  <si>
    <t>XRN-3210B2</t>
  </si>
  <si>
    <t>32CH 32MP 400Mbps 8 Bay NVR</t>
  </si>
  <si>
    <t>32CH 32MP NVR, triple codec H.265/H.264/MJPEG compression, 400Mbps network camera recording / 32Mbps playback throughput, ARB (Automatic Recovery Backup) &amp; Failover (N+1), up to 8 SATA HDD (80TB max), iSCSI storage, HDMI local dual monitor, SUNAPI, ONVIF, Easy configuration (P2P), AI search support when working with Wisenet AI camera, no HDD included</t>
  </si>
  <si>
    <t>PRN-3205B2</t>
  </si>
  <si>
    <t>32CH 32MP 400Mbps 8 Bay AI NVR</t>
  </si>
  <si>
    <t>32CH 32MP NVR, triple codec H.265/H.264/MJPEG compression, 400Mbps network camera recording / 32Mbps playback throughput, ARB (Automatic Recovery Backup) &amp; Failover (N+1), up to 8 SATA HDD (80TB max), HDMI local dual monitor, SUNAPI, ONVIF, Easy configuration (P2P), AI search, no HDD included</t>
  </si>
  <si>
    <t>PRN-1605B2</t>
  </si>
  <si>
    <t>16CH 32MP 400Mbps 8 Bay AI NVR</t>
  </si>
  <si>
    <t>16CH</t>
  </si>
  <si>
    <t>16CH 32MP NVR, triple codec H.265/H.264/MJPEG compression, 400Mbps network camera recording / 32Mbps playback throughput, ARB (Automatic Recovery Backup) &amp; Failover (N+1), up to 8 SATA HDD (80TB max), HDMI local dual monitor, SUNAPI, ONVIF, Easy configuration (P2P), AI search, no HDD included</t>
  </si>
  <si>
    <t>PRN-6405DB4</t>
  </si>
  <si>
    <t>64CH 32MP 400Mbps 16 Bay Dual SMPS AI NVR</t>
  </si>
  <si>
    <t>64CH 32MP NVR, triple codec H.265/H.264/MJPEG compression, 400Mbps network camera recording / 32Mbps playback throughput, ARB (Automatic Recovery Backup) &amp; Failover (N+1), up to 16 SATA HDD (160TB max), HDMI local dual monitor, Dual SMPS,SUNAPI, ONVIF, Easy configuration (P2P), AI search, no HDD included</t>
  </si>
  <si>
    <t>PRN-6405B4</t>
  </si>
  <si>
    <t>64CH 32MP 400Mbps 16 Bay AI NVR</t>
  </si>
  <si>
    <t>64CH 32MP NVR, triple codec H.265/H.264/MJPEG compression, 400Mbps network camera recording / 32Mbps playback throughput, ARB (Automatic Recovery Backup) &amp; Failover (N+1), up to 16 SATA HDD (160TB max), HDMI local dual monitor, SUNAPI, ONVIF, Easy configuration (P2P), AI search, no HDD included</t>
  </si>
  <si>
    <t>PRN-3205B4</t>
  </si>
  <si>
    <t>32CH 32MP 400Mbps 16 Bay AI NVR</t>
  </si>
  <si>
    <t>32CH 32MP NVR, triple codec H.265/H.264/MJPEG compression, 400Mbps network camera recording / 32Mbps playback throughput, ARB (Automatic Recovery Backup) &amp; Failover (N+1), up to 16 SATA HDD (160TB max), HDMI local dual monitor, SUNAPI, ONVIF, Easy configuration (P2P), AI search, no HDD included</t>
  </si>
  <si>
    <t>XRN-1620B2</t>
  </si>
  <si>
    <t>16CH 32MP 140Mbps 8 Bay NVR</t>
  </si>
  <si>
    <t>16CH 32MP NVR, triple codec H.265/H.264/MJPEG compression, 140Mbps network camera recording / 32Mbps playback throughput, ARB (Automatic Recovery Backup) &amp; Failover (N+1), up to 8 SATA HDD (80TB max), HDMI local dual monitor, SUNAPI, ONVIF, Easy configuration (P2P), AI search support when working with Wisenet AI camera, no HDD included</t>
  </si>
  <si>
    <t>XRN-1620B2-2TB-S</t>
  </si>
  <si>
    <t>16CH 32MP 140Mbps 8 Bay NVR - 2TB HDD</t>
  </si>
  <si>
    <t>16CH 32MP NVR, triple codec H.265/H.264/MJPEG compression, 140Mbps network camera recording / 32Mbps playback throughput, ARB (Automatic Recovery Backup) &amp; Failover (N+1), up to 8 SATA HDD (80TB max), HDMI local dual monitor, SUNAPI, ONVIF, Easy configuration (P2P), AI search support when working with Wisenet AI camera, 2TB Seagate SKyHawk HDD included (ST2000VX008)</t>
  </si>
  <si>
    <t>XRN-1620B2-4TB-S</t>
  </si>
  <si>
    <t>16CH 32MP 140Mbps 8 Bay NVR - 4TB HDD</t>
  </si>
  <si>
    <t>16CH 32MP NVR, triple codec H.265/H.264/MJPEG compression, 140Mbps network camera recording / 32Mbps playback throughput, ARB (Automatic Recovery Backup) &amp; Failover (N+1), up to 8 SATA HDD (80TB max), HDMI local dual monitor, SUNAPI, ONVIF, Easy configuration (P2P), AI search support when working with Wisenet AI camera, 4TB Seagate SKyHawk HDD included (ST4000VX007)</t>
  </si>
  <si>
    <t>XRN-1620B2-6TB-S</t>
  </si>
  <si>
    <t>16CH 32MP 140Mbps 8 Bay NVR - 6TB HDD</t>
  </si>
  <si>
    <t>16CH 32MP NVR, triple codec H.265/H.264/MJPEG compression, 140Mbps network camera recording / 32Mbps playback throughput, ARB (Automatic Recovery Backup) &amp; Failover (N+1), up to 8 SATA HDD (80TB max), HDMI local dual monitor, SUNAPI, ONVIF, Easy configuration (P2P), AI search support when working with Wisenet AI camera, 6TB Seagate SKyHawk HDD included (ST6000VX001)</t>
  </si>
  <si>
    <t>XRN-1620B2-8TB-S</t>
  </si>
  <si>
    <t>16CH 32MP 140Mbps 8 Bay NVR - 8TB HDD</t>
  </si>
  <si>
    <t>16CH 32MP NVR, triple codec H.265/H.264/MJPEG compression, 140Mbps network camera recording / 32Mbps playback throughput, ARB (Automatic Recovery Backup) &amp; Failover (N+1), up to 8 SATA HDD (80TB max), HDMI local dual monitor, SUNAPI, ONVIF, Easy configuration (P2P), AI search support when working with Wisenet AI camera, 8TB Seagate SKyHawk HDD included (ST8000VX004)</t>
  </si>
  <si>
    <t>XRN-1620SB1</t>
  </si>
  <si>
    <t>16CH 32MP 140Mbps 4 Bay PoE NVR</t>
  </si>
  <si>
    <t>16CH 32MP NVR, triple codec H.265/H.264/MJPEG compression, 140Mbps network camera recording / 32Mbps playback throughput, Plug &amp; play by 16 PoE Ports, ARB (Automatic Recovery Backup) &amp; Failover (N+1), up to 4 SATA HDD (24TB max), HDMI local dual monitor, SUNAPI, ONVIF, Easy configuration (P2P), AI search support when working with Wisenet AI camera, no HDD included</t>
  </si>
  <si>
    <t>XRN-1620SB1-2TB-S</t>
  </si>
  <si>
    <t>16CH 32MP 140Mbps 4 Bay PoE NVR - 2TB HDD</t>
  </si>
  <si>
    <t>16CH 32MP NVR, triple codec H.265/H.264/MJPEG compression, 140Mbps network camera recording / 32Mbps playback throughput, Plug &amp; play by 16 PoE Ports, ARB (Automatic Recovery Backup) &amp; Failover (N+1), up to 4 SATA HDD (24TB max), HDMI local dual monitor, SUNAPI, ONVIF, Easy configuration (P2P), AI search support when working with Wisenet AI camera, 2TB Seagate SKyHawk HDD included (ST2000VX008)</t>
  </si>
  <si>
    <t>XRN-1620SB1-4TB-S</t>
  </si>
  <si>
    <t>16CH 32MP 140Mbps 4 Bay PoE NVR - 4TB HDD</t>
  </si>
  <si>
    <t>16CH 32MP NVR, triple codec H.265/H.264/MJPEG compression, 140Mbps network camera recording / 32Mbps playback throughput, Plug &amp; play by 16 PoE Ports, ARB (Automatic Recovery Backup) &amp; Failover (N+1), up to 4 SATA HDD (24TB max), HDMI local dual monitor, SUNAPI, ONVIF, Easy configuration (P2P), AI search support when working with Wisenet AI camera, 4TB Seagate SKyHawk HDD included (ST4000VX007)</t>
  </si>
  <si>
    <t>XRN-1620SB1-6TB-S</t>
  </si>
  <si>
    <t>16CH 32MP 140Mbps 4 Bay PoE NVR - 6TB HDD</t>
  </si>
  <si>
    <t>16CH 32MP NVR, triple codec H.265/H.264/MJPEG compression, 140Mbps network camera recording / 32Mbps playback throughput, Plug &amp; play by 16 PoE Ports, ARB (Automatic Recovery Backup) &amp; Failover (N+1), up to 4 SATA HDD (24TB max), HDMI local dual monitor, SUNAPI, ONVIF, Easy configuration (P2P), AI search support when working with Wisenet AI camera, 6TB Seagate SKyHawk HDD included (ST6000VX001)</t>
  </si>
  <si>
    <t>XRN-820S</t>
  </si>
  <si>
    <t>8CH 32MP 100Mbps 2 Bay PoE NVR</t>
  </si>
  <si>
    <t>8CH</t>
  </si>
  <si>
    <t>8CH 32MP NVR, triple codec H.265/H.264/MJPEG compression, 100Mbps network camera recording / 32Mbps playback throughput, Plug &amp; play by 8 PoE Ports, ARB (Automatic Recovery Backup) &amp; Failover (N+1), up to 2 SATA HDD (12TB max), HDMI local dual monitor, SUNAPI, ONVIF, Easy configuration (P2P), AI search support when working with Wisenet AI camera, no HDD included</t>
  </si>
  <si>
    <t>XRN-820S-2TB-S</t>
  </si>
  <si>
    <t>8CH 32MP 100Mbps 2 Bay PoE NVR - 2TB HDD</t>
  </si>
  <si>
    <t>8CH 32MP NVR, triple codec H.265/H.264/MJPEG compression, 100Mbps network camera recording / 32Mbps playback throughput, Plug &amp; play by 8 PoE Ports, ARB (Automatic Recovery Backup) &amp; Failover (N+1), up to 2 SATA HDD (12TB max), HDMI local dual monitor, SUNAPI, ONVIF, Easy configuration (P2P), AI search support when working with Wisenet AI camera, 2TB Seagate SKyHawk HDD included (ST2000VX008)</t>
  </si>
  <si>
    <t>XRN-820S-4TB-S</t>
  </si>
  <si>
    <t>8CH 32MP 100Mbps 2 Bay PoE NVR - 4TB HDD</t>
  </si>
  <si>
    <t>8CH 32MP NVR, triple codec H.265/H.264/MJPEG compression, 100Mbps network camera recording / 32Mbps playback throughput, Plug &amp; play by 8 PoE Ports, ARB (Automatic Recovery Backup) &amp; Failover (N+1), up to 2 SATA HDD (12TB max), HDMI local dual monitor, SUNAPI, ONVIF, Easy configuration (P2P), AI search support when working with Wisenet AI camera, 4TB Seagate SKyHawk HDD included (ST4000VX007)</t>
  </si>
  <si>
    <t>XRN-820S-6TB-S</t>
  </si>
  <si>
    <t>8CH 32MP 100Mbps 2 Bay PoE NVR - 6TB HDD</t>
  </si>
  <si>
    <t>8CH 32MP NVR, triple codec H.265/H.264/MJPEG compression, 100Mbps network camera recording / 32Mbps playback throughput, Plug &amp; play by 8 PoE Ports, ARB (Automatic Recovery Backup) &amp; Failover (N+1), up to 2 SATA HDD (12TB max), HDMI local dual monitor, SUNAPI, ONVIF, Easy configuration (P2P), AI search support when working with Wisenet AI camera, 6TB Seagate SKyHawk HDD included (ST6000VX001)</t>
  </si>
  <si>
    <t>XRN-420S</t>
  </si>
  <si>
    <t>4CH PoE+ NVR</t>
  </si>
  <si>
    <t>4CH</t>
  </si>
  <si>
    <t>NDAA complient</t>
  </si>
  <si>
    <t>4CH 4K NVR, 4CH @8MP each, triple codec H.265/H.264/MJPEG with WiseStream technology, AI search features; 50Mbps network camera recording, Plug &amp; play by 4 PoE/PoE+ Ports, ARB (Automatic Recovery Backup), 1 fixed internal SATA HDD (6TB max), HDMI, VGA local monitor, SUNAPI, ONVIF, no HDD included</t>
  </si>
  <si>
    <t>XRN-420S-2TB-S</t>
  </si>
  <si>
    <t>4CH PoE+ NVR-2TB HDD</t>
  </si>
  <si>
    <t>4CH 4K NVR, 2TB HDD, 4CH @8MP each, triple codec H.265/H.264/MJPEG with WiseStream technology, AI search features; 50Mbps network camera recording, Plug &amp; play by 4 PoE/PoE+ Ports, ARB (Automatic Recovery Backup), 1 fixed internal SATA HDD (6TB max), HDMI, VGA local monitor, SUNAPI, ONVIF, HDD included</t>
  </si>
  <si>
    <t>QRN-1620S</t>
  </si>
  <si>
    <t>16CH 2 Bay PoE NVR</t>
  </si>
  <si>
    <t>EOS
Limited Stock Available</t>
  </si>
  <si>
    <t>16CH 8MP NVR, 16CH @8MP each, triple codec H.265/H.264/MJPEG with WiseStream technology, Dual track recording, 128Mbps network camera recording, Plug &amp; play by 16 PoE ports, ARB (Automatic Recovery Backup), 2 fixed internal SATA HDD (12TB max), Dual monitor HDMI &amp; VGA output, SUNAPI, ONVIF, Easy configuration (Setup Wizard, P2P), no HDD included</t>
  </si>
  <si>
    <t>QRN-1620S-2TB-S</t>
  </si>
  <si>
    <t>16CH 2 Bay PoE NVR - 2TB HDD</t>
  </si>
  <si>
    <t>16CH 8MP NVR, 16CH @8MP each, triple codec H.265/H.264/MJPEG with WiseStream technology, Dual track recording, 128Mbps network camera recording, Plug &amp; play by 16 PoE ports, ARB (Automatic Recovery Backup), 2 fixed internal SATA HDD (12TB max), Dual monitor HDMI &amp; VGA output, SUNAPI, ONVIF, Easy configuration (Setup Wizard, P2P), 2TB Seagate SKyHawk HDD included (ST2000VX008)</t>
  </si>
  <si>
    <t>QRN-1620S-4TB-S</t>
  </si>
  <si>
    <t>16CH 2 Bay PoE NVR - 4TB HDD</t>
  </si>
  <si>
    <t>16CH 8MP NVR, 16CH @8MP each, triple codec H.265/H.264/MJPEG with WiseStream technology, Dual track recording, 128Mbps network camera recording, Plug &amp; play by 16 PoE ports, ARB (Automatic Recovery Backup), 2 fixed internal SATA HDD (12TB max), Dual monitor HDMI &amp; VGA output, SUNAPI, ONVIF, Easy configuration (Setup Wizard, P2P), 4TB Seagate SKyHawk HDD included (ST4000VX007)</t>
  </si>
  <si>
    <t>QRN-1620S-8TB-S</t>
  </si>
  <si>
    <t>16CH 2 Bay PoE NVR - 8TB HDD</t>
  </si>
  <si>
    <t>16CH 8MP NVR, 16CH @8MP each, triple codec H.265/H.264/MJPEG with WiseStream technology, Dual track recording, 128Mbps network camera recording, Plug &amp; play by 16 PoE ports, ARB (Automatic Recovery Backup), 2 fixed internal SATA HDD (12TB max), Dual monitor HDMI &amp; VGA output, SUNAPI, ONVIF, Easy configuration (Setup Wizard, P2P), 2x 4TB Seagate SKyHawk HDD included (ST4000VX007)</t>
  </si>
  <si>
    <t>QRN-830S</t>
  </si>
  <si>
    <t>8CH PoE NVR</t>
  </si>
  <si>
    <t>8CH 8MP NVR, 8CH @8MP each, triple codec H.265/H.264/MJPEG with WiseStream technology, Dual track recording, 80Mbps network camera recording, Plug &amp; play by 8 PoE ports, ARB (Automatic Recovery Backup), 1 fixed internal SATA HDD (6TB max), HDMI local monitor, SUNAPI, ONVIF, Easy configuration (Setup Wizard, P2P), no HDD included</t>
  </si>
  <si>
    <t>QRN-830S-2TB-S</t>
  </si>
  <si>
    <t>8CH PoE NVR - 2TB HDD</t>
  </si>
  <si>
    <t>8CH 8MP NVR, 8CH @8MP each, triple codec H.265/H.264/MJPEG with WiseStream technology, Dual track recording, 80Mbps network camera recording, Plug &amp; play by 8 PoE ports, ARB (Automatic Recovery Backup), 1 fixed internal SATA HDD (6TB max), HDMI local monitor, SUNAPI, ONVIF, Easy configuration (Setup Wizard, P2P), 2TB Seagate SKyHawk HDD included (ST2000VX015)</t>
  </si>
  <si>
    <t>QRN-830S-4TB-S</t>
  </si>
  <si>
    <t>8CH PoE NVR - 4TB HDD</t>
  </si>
  <si>
    <t>8CH 8MP NVR, 8CH @8MP each, triple codec H.265/H.264/MJPEG with WiseStream technology, Dual track recording, 80Mbps network camera recording, Plug &amp; play by 8 PoE ports, ARB (Automatic Recovery Backup), 1 fixed internal SATA HDD (6TB max), HDMI local monitor, SUNAPI, ONVIF, Easy configuration (Setup Wizard, P2P), 4TB Seagate SKyHawk HDD included (ST4000VX015)</t>
  </si>
  <si>
    <t>TRM-1610M</t>
  </si>
  <si>
    <t>16CH 12MP H.265 Mobile NVR (M12)</t>
  </si>
  <si>
    <r>
      <rPr>
        <sz val="12"/>
        <color rgb="FFFF0000"/>
        <rFont val="Arial"/>
        <family val="2"/>
      </rPr>
      <t>EOS
Limited stock available</t>
    </r>
    <r>
      <rPr>
        <sz val="12"/>
        <rFont val="Arial"/>
        <family val="2"/>
      </rPr>
      <t xml:space="preserve">
</t>
    </r>
    <r>
      <rPr>
        <sz val="12"/>
        <color rgb="FF00B050"/>
        <rFont val="Arial"/>
        <family val="2"/>
      </rPr>
      <t/>
    </r>
  </si>
  <si>
    <t>16CH Mobile NVR, 16CH @12MP each, triple codec H.265/H.264/MJPEG with WiseStream, 128Mbps network camera recording, 2 front hot swap SATA HDD (4TB max), RAID-1, HDMI, VGA support, GPS Module, built-in Wi-Fi, SUNAPI, ONVIF, 4 PoE ports M12, two PoE switches SPN-10080P (8 ch PoE with RJ-45) x2 are needed to use all 16 channels, 9-36VDC, EN50155, no HDD included</t>
  </si>
  <si>
    <t>TRM-810S</t>
  </si>
  <si>
    <t>8CH 8MP H.265 Mobile NVR</t>
  </si>
  <si>
    <t>Limited Stock Available</t>
  </si>
  <si>
    <t>8CH Mobile NVR, 8CH @8MP each, triple codec H.265/H.264/MJPEG with WiseStream, 80Mbps network camera recording, 2 front hot swap SATA HDD (4TB max), RAID-1, HDMI, VGA support, GPS Module (option), built-in Wi-Fi, SUNAPI, ONVIF, 8 PoE ports RJ45, 9-36VDC, EN50155, no HDD included</t>
  </si>
  <si>
    <t>TRM-410S</t>
  </si>
  <si>
    <t>4CH 8MP H.265 Mobile NVR</t>
  </si>
  <si>
    <t>4CH Mobile NVR, 4CH @8MP each, triple codec H.265/H.264/MJPEG with WiseStream, 50Mbps network camera recording, 2 front hot swap SATA HDD (4TB max), HDMI, VGA support, GPS Module (option), built-in Wi-Fi, SUNAPI, ONVIF, 4 PoE ports RJ45, 9-36VDC, EN50155, no HDD included</t>
  </si>
  <si>
    <t>TRM-1610S</t>
  </si>
  <si>
    <t>16CH 12MP H.265 Mobile NVR (RJ45)</t>
  </si>
  <si>
    <r>
      <rPr>
        <b/>
        <sz val="12"/>
        <color rgb="FFFF0000"/>
        <rFont val="Arial"/>
        <family val="2"/>
      </rPr>
      <t>EOS</t>
    </r>
    <r>
      <rPr>
        <sz val="12"/>
        <color rgb="FFFF0000"/>
        <rFont val="Arial"/>
        <family val="2"/>
      </rPr>
      <t xml:space="preserve">
Limited Stock Available</t>
    </r>
  </si>
  <si>
    <t>16CH Mobile NVR, 16CH @12MP each, triple codec H.265/H.264/MJPEG with WiseStream, 128Mbps network camera recording, 2 front hot swap SATA HDD (4TB max), RAID-1, HDMI, VGA support, GPS Module, built-in Wi-Fi, SUNAPI, ONVIF, 4 PoE ports RJ45, two PoE switches SPN-10080P (8 ch PoE with RJ-45) x2 are needed to use all 16 channels, 9-36VDC, EN50155, no HDD included</t>
  </si>
  <si>
    <t>Encoders and Decoders</t>
  </si>
  <si>
    <t>Encoder - Network</t>
  </si>
  <si>
    <t>SPE-1630</t>
  </si>
  <si>
    <t>16CH Video Encoder</t>
  </si>
  <si>
    <t>Encoder</t>
  </si>
  <si>
    <t>16CH Network Video Encoder, Max resolution 5MP, Max frame-rate 12fps@5MP, 15fps@4MP, 30fps@1080p, H.265/H.264/MJPEG codec support, Multiple streaming (up to 3 profiles per channel), CVBS(Pelco-C)/AHD/TVI/CVI, 1 RJ-45 10/100/1000 Base-T, Alarm 16 Input/ 4 Output, Alarm Triggers - Motion Detection, Alarm Input, Video Loss, Tampering, Network disconnect, File Upload Via FTP/E-mail, Audio 4 Line Input / 1 Line Output, 1 HDMI OUT (16 multi Image, 1920x1080), 4 privacy zones, ONVIF profile S, SUNAPI (HTTP API)</t>
  </si>
  <si>
    <t>SPE-420</t>
  </si>
  <si>
    <t>4CH Video Encoder</t>
  </si>
  <si>
    <t>4CH Network Video Encoder, H.265/H.264/MJPEG, 12fps@5MP, 15fps@4MP, 30fps@2MP or lower, Dual Streaming, AHD/CVI/TVI/CVBS(Pelco-C) compatible, RS-485 Interface (SAMSUNG-T, PELCO-P/D), ONVIF protocol support, HDMI output, Alarm I/O 4/2, Bi-directional Audio, PoE/12VDC</t>
  </si>
  <si>
    <t>Decoder - Network</t>
  </si>
  <si>
    <t>SPD-260B</t>
  </si>
  <si>
    <t>2 Monitor Decoder Board</t>
  </si>
  <si>
    <t>Decoder</t>
  </si>
  <si>
    <t>2 Monitor Decoder Board for SPD-1660R, Max. 16 monitors (HDMI 16ea / VGA 16ea), Max. 4K resolution, triple codec H.265, H.264, MJPEG support, Video decoding up to 12MP resolution camera, Up to 20 Layout sequence per each monitor, Manage using SSM and web viewer</t>
  </si>
  <si>
    <t>SPD-151</t>
  </si>
  <si>
    <t>48CH Video Decoder</t>
  </si>
  <si>
    <t xml:space="preserve">48CH Network Video Decoder, up to 49 cameras (48 x HDMI,VGA, 1xBNC), Clone &amp; Expand mode support (HDMI, VGA), Max. 4K resolution, @HDMI, Max. 1080p@VGA, triple codec H.265/H.264/MJPEG, Management using Web-viewer, PoE/12VDC </t>
  </si>
  <si>
    <t>SPD-150</t>
  </si>
  <si>
    <t xml:space="preserve">48CH Network Video Decoder, up to 49 cameras (48 x HDMI,VGA, 1xBNC), Clone &amp; Expand mode support (HDMI, VGA), Max. 4K resolution, @HDMI, Max. 1080p@VGA, Decode video stream@12MP, 8MP, 5MP, 3MP, 1080p, 720p, 4CIF, triple codec H.265/H.264/MJPEG, Management using local UI, Up to 20 layouts and sequence, Hallway view, PoE/12VDC </t>
  </si>
  <si>
    <t>Network Switches</t>
  </si>
  <si>
    <t>SPN-10080PM</t>
  </si>
  <si>
    <t>9 port PoE switch for mobiles (M12)</t>
  </si>
  <si>
    <t>Network Switch</t>
  </si>
  <si>
    <t>Mobile PoE switch 8 ports (M12 D-code) + 2 uplink ports (M12 A-code), PoE budget 64W, Camera PoE extender for TRM-1610M, Camera PoE extender for TRM-1610S (SPN-10080P), fan less design, 9-36VDC, -40°F ~ +167°F</t>
  </si>
  <si>
    <t>SPN-10080P</t>
  </si>
  <si>
    <t>8 port PoE switch for mobiles (RJ45)</t>
  </si>
  <si>
    <t>Mobile PoE switch 8 ports (RJ-45) + 2 uplink ports (RJ-45), PoE budget 64W, Camera PoE extender for TRM-1610S, fan less design, 9-36VDC, -40°F ~ +167°F</t>
  </si>
  <si>
    <t>Analog HD+ Cameras</t>
  </si>
  <si>
    <t>Camera - Analog HD</t>
  </si>
  <si>
    <t>HCO-7070RA</t>
  </si>
  <si>
    <t>4MP Wisenet HD+ Bullet</t>
  </si>
  <si>
    <t>Wisenet HD+</t>
  </si>
  <si>
    <t>Wisenet HD+ 4MP IR bullet camera, AHD or CVBS formats are available, manual vari-focal Lens (3.1X) (3.2-10mm), Day &amp; Night (ICR), 24VAC/12VDC, IR distance 30m, IP66/IK10</t>
  </si>
  <si>
    <t>HCO-7010RA</t>
  </si>
  <si>
    <t>Wisenet HD+ 4MP IR bullet camera, AHD or CVBS formats are available, 2.8 mm fixed lens, Day &amp; Night (ICR), 12VDC, IR distance 20m, IP66/IK10</t>
  </si>
  <si>
    <t>HCO-7020RA</t>
  </si>
  <si>
    <t>Wisenet HD+ 4MP IR bullet camera, AHD or CVBS formats are available, 4.0 mm fixed lens, Day &amp; Night (ICR), 12VDC, IR distance 25m, IP66/IK10</t>
  </si>
  <si>
    <t>HCO-7030RA</t>
  </si>
  <si>
    <t>Wisenet HD+ 4MP IR bullet camera, AHD or CVBS formats are available, 6.0 mm fixed lens, Day &amp; Night (ICR), 12VDC, IR distance 30m, IP66/IK10</t>
  </si>
  <si>
    <t>HCV-7070RA</t>
  </si>
  <si>
    <t>4MP Wisenet HD+ Outdoor Dome</t>
  </si>
  <si>
    <t>Wisenet HD+ 4MP IR outdoor dome camera, AHD or CVBS formats are available, manual vari-focal Lens (3.1X) (3.2-10mm), Day &amp; Night (ICR), 24VAC/12VDC, IR distance 30m, IP66/IK10</t>
  </si>
  <si>
    <t>HCV-7010RA</t>
  </si>
  <si>
    <t>Wisenet HD+ 4MP IR outdoor dome camera, AHD or CVBS formats are available, 2.8 mm fixed lens, Day &amp; Night (ICR), 12VDC, IR distance 20m, IP66/IK10</t>
  </si>
  <si>
    <t>HCV-7020RA</t>
  </si>
  <si>
    <t>Wisenet HD+ 4MP IR outdoor dome camera, AHD or CVBS formats are available, 4.0 mm fixed lens, Day &amp; Night (ICR), 12VDC, IR distance 25m, IP66/IK10</t>
  </si>
  <si>
    <t>HCV-7030RA</t>
  </si>
  <si>
    <t>Wisenet HD+ 4MP IR outdoor dome camera, AHD or CVBS formats are available, 6.0 mm fixed lens, Day &amp; Night (ICR), 12VDC, IR distance 30m, IP66/IK10</t>
  </si>
  <si>
    <t>HCD-7070RA</t>
  </si>
  <si>
    <t>4MP Wisenet HD+ Indoor Dome</t>
  </si>
  <si>
    <t>Wisenet HD+ 4MP IR indoor dome camera, AHD or CVBS formats are available, manual vari-focal Lens (3.1X) (3.2-10mm), Day &amp; Night (ICR), 24VAC/12VDC, IR distance 20m</t>
  </si>
  <si>
    <t>HCD-7010RA</t>
  </si>
  <si>
    <t>Wisenet HD+ 4MP IR indoor dome camera, AHD or CVBS formats are available, 2.8 mm fixed lens, Day &amp; Night (ICR), 12VDC, IR distance 20m</t>
  </si>
  <si>
    <t>HCD-7020RA</t>
  </si>
  <si>
    <t>Wisenet HD+ 4MP IR indoor dome camera, AHD or CVBS formats are available, 4.0 mm fixed lens, Day &amp; Night (ICR), 12VDC, IR distance 25m</t>
  </si>
  <si>
    <t>HCD-7030RA</t>
  </si>
  <si>
    <t>Wisenet HD+ 4MP IR indoor dome camera, AHD or CVBS formats are available, 6.0 mm fixed lens, Day &amp; Night (ICR), 12VDC, IR distance 30m</t>
  </si>
  <si>
    <t>HCB-7000A</t>
  </si>
  <si>
    <t>4MP Wisenet HD+ Box</t>
  </si>
  <si>
    <t>Wisenet HD+ analogue box camera, 4MP, AHD, Manual focus, AHD/CVBS/RS-485, BLC/HLC/DWDR, True Day &amp; Night (ICR),  Motion detection, Transmission disctance upto 500m, 24VAC/12VDC</t>
  </si>
  <si>
    <t>HCB-7000PHA</t>
  </si>
  <si>
    <t>Wisenet HD+ analogue box camera, 4MP, AHD, Manual focus, AHD/CVBS/RS-485, BLC/HLC/DWDR, True Day &amp; Night (ICR),  Motion detection, Transmission disctance upto 500m, 230VAC</t>
  </si>
  <si>
    <t>HCO-6080R</t>
  </si>
  <si>
    <t>2MP Analog HD IR Bullet</t>
  </si>
  <si>
    <t>Wisenet HD+ 2MP, Full HD(1080p) 30fps IR outdoor bullet camera, AHD/TVI/CVI/CVBS, motorized vari-focal lens (3.1X) (3.2-10mm), 120 dB true WDR, Day &amp; Night (ICR), 24VAC/12VDC, IR distance 30m, IP66/IK10</t>
  </si>
  <si>
    <t>HCO-6080</t>
  </si>
  <si>
    <t>2MP Analog HD Bullet</t>
  </si>
  <si>
    <t>Wisenet HD+ 2MP, Full HD(1080p) 30fps outdoor bullet camera, AHD/TVI/CVI/CVBS, motorized vari-focal lens (3.1X) (3.2-10mm), 120 dB true WDR, Day &amp; Night (ICR), 24VAC/12VDC, IP66/IK10</t>
  </si>
  <si>
    <t>HCO-6070R</t>
  </si>
  <si>
    <t>Wisenet HD+ 2MP, Full HD(1080p) 30fps IR outdoor bullet camera, AHD/TVI/CVI/CVBS, manual Vari-focal Lens (3.1X) (3.2-10mm), 120 dB true WDR, Day &amp; Night (ICR), 24VAC/12VDC, IR distance 30m, IP66/IK10</t>
  </si>
  <si>
    <t>HCO-6020R</t>
  </si>
  <si>
    <t>Wisenet HD+ 2MP, Full HD(1080p) 30fps IR outdoor bullet camera, AHD/TVI/CVI/CVBS, Fixed Lens (4mm), 120 dB true WDR, Day &amp; Night (ICR), 12VDC, IR distance 30m, IP66/IK10</t>
  </si>
  <si>
    <t>HCV-6080R</t>
  </si>
  <si>
    <t>2MP Analog HD IR Outdoor Dome</t>
  </si>
  <si>
    <t>Wisenet HD+ 2MP, Full HD(1080p) 30fps IR outdoor dome camera, AHD/TVI/CVI/CVBS, motorized vari-focal lens (3.1X) (3.2-10mm), 120 dB true WDR, Day &amp; Night (ICR), 24VAC/12VDC, IR distance 30m, IP66/IK10</t>
  </si>
  <si>
    <t>HCV-6080</t>
  </si>
  <si>
    <t>2MP Analog HD Outdoor Dome</t>
  </si>
  <si>
    <t>Wisenet HD+ 2MP, Full HD(1080p) 30fps outdoor dome camera, AHD/TVI/CVI/CVBS, motorized vari-focal lens (3.1X) (3.2-10mm), 120 dB true WDR, Day &amp; Night (ICR), 24VAC/12VDC, IP66/IK10</t>
  </si>
  <si>
    <t>HCV-6070R</t>
  </si>
  <si>
    <t>Wisenet HD+ 2MP, Full HD(1080p) 30fps IR outdoor dome camera, AHD/TVI/CVI/CVBS, manual Vari-focal Lens (3.1X) (3.2-10mm), 120 dB true WDR, Day &amp; Night (ICR), 24VAC/12VDC, IR distance 30m, IP66/IK10</t>
  </si>
  <si>
    <t>HCD-6080R</t>
  </si>
  <si>
    <t>2MP Analog HD IR Indoor Dome</t>
  </si>
  <si>
    <t>Wisenet HD+ 2MP, Full HD(1080p) 30fps IR indoor dome camera, AHD/TVI/CVI/CVBS, motorized vari-focal lens (3.1X) (3.2-10mm), 120 dB true WDR, Day &amp; Night (ICR), 24VAC/12VDC, IR distance 20m</t>
  </si>
  <si>
    <t>HCD-6070R</t>
  </si>
  <si>
    <t>Wisenet HD+ 2MP, Full HD(1080p) 30fps IR indoor dome camera, AHD/TVI/CVI/CVBS, manual Vari-focal Lens (3.1X) (3.2-10mm), 120 dB true WDR, Day &amp; Night (ICR), 24VAC/12VDC, IR distance 20m</t>
  </si>
  <si>
    <t>HCD-6010</t>
  </si>
  <si>
    <t>2MP Analog HD Indoor Dome</t>
  </si>
  <si>
    <t>Wisenet HD+ 2MP, Full HD(1080p) 30fps IR indoor dome camera, AHD/TVI/CVI/CVBS, 2.8 mm fixed lens, 120 dB true WDR, Day &amp; Night (ICR), 12VDC</t>
  </si>
  <si>
    <t>HCD-6020R</t>
  </si>
  <si>
    <t>Wisenet HD+ 2MP, Full HD(1080p) 30fps IR indoor dome camera, AHD/TVI/CVI/CVBS, 4.0 mm fixed lens, 120 dB true WDR, Day &amp; Night (ICR), 12VDC, IR distance 20m</t>
  </si>
  <si>
    <t>HCB-6001</t>
  </si>
  <si>
    <t>2MP Analog HD Box</t>
  </si>
  <si>
    <t>Wisenet HD+ analogue box camera, 2MP, Full HD(1080p) resolution, Simple focus, AHD/CVBS/RS-485, 120 dB WDR, True Day &amp; Night (ICR), Motion detection,Transmission distance up to 500m, 24VAC/12VDC</t>
  </si>
  <si>
    <t>HCB-6000</t>
  </si>
  <si>
    <t>Wisenet HD+ analogue box camera, 2MP, Full HD(1080p) resolution, Manual focus, AHD/CVBS/CCP/TCP/RS-485, 120 dB WDR, True Day &amp; Night (ICR),  Motion detection, Transmission distance up to 500m, 24VAC/12VDC</t>
  </si>
  <si>
    <t>HCB-6000PH</t>
  </si>
  <si>
    <t>Wisenet HD+ analogue box camera, 2MP, Full HD(1080p) resolution, Manual focus, AHD/CVBS/CCP/TCP/RS-485, 120 dB WDR, True Day &amp; Night (ICR),  Motion detection, Transmission distance up to 500m, 220VAC</t>
  </si>
  <si>
    <t>DVRs</t>
  </si>
  <si>
    <t>Recording - Analog</t>
  </si>
  <si>
    <t>HRX-1632</t>
  </si>
  <si>
    <t>16CH Pentabrid (AHD, HDTVI, HDCVI, CVBS, IP) Recorder</t>
  </si>
  <si>
    <t>DVR</t>
  </si>
  <si>
    <r>
      <t xml:space="preserve">NDAA Compliant
</t>
    </r>
    <r>
      <rPr>
        <sz val="12"/>
        <color rgb="FFFF0000"/>
        <rFont val="Arial"/>
        <family val="2"/>
      </rPr>
      <t>EOS
Limited stock available</t>
    </r>
  </si>
  <si>
    <t>5-in-1 16CH (up to 8CH NW) Embeded DVR, Analog HD (max. 4MP), TVI (max. 4MP), CVI (max. 4MP), CVBS, IP (max. 8MP), triple codec H.265/H.264/MJPEG, max. 80Mbps recording / max. 32Mbps playback throughput, up to 4 internal SATA HDD (24TB max), 16CH Audio input/ 1CH Audio output, Coaxial Cable (Pelco-C), HDMI/VGA local dual monitor, SUNAPI, ONVIF, Easy configuration (Setup Wizard, P2P), Smartphone support (iOS &amp; Android), no HDD included</t>
  </si>
  <si>
    <t>HRX-1632-2TB-S</t>
  </si>
  <si>
    <t>16CH Pentabrid (AHD, HDTVI, HDCVI, CVBS, IP) Recorder - 2TB HDD</t>
  </si>
  <si>
    <t>5-in-1 16CH (up to 8CH NW) Embeded DVR, Analog HD (max. 4MP), TVI (max. 4MP), CVI (max. 4MP), CVBS, IP (max. 8MP), triple codec H.265/H.264/MJPEG, max. 80Mbps recording / max. 32Mbps playback throughput, up to 4 internal SATA HDD (24TB max), 16CH Audio input/ 1CH Audio output, Coaxial Cable (Pelco-C), HDMI/VGA local dual monitor, SUNAPI, ONVIF, Easy configuration (Setup Wizard, P2P), Smartphone support (iOS &amp; Android), 2TB Seagate SKyHawk HDD included (ST2000VX008)</t>
  </si>
  <si>
    <t>HRX-1632-4TB-S</t>
  </si>
  <si>
    <t>16CH Pentabrid (AHD, HDTVI, HDCVI, CVBS, IP) Recorder - 4TB HDD</t>
  </si>
  <si>
    <t>5-in-1 16CH (up to 8CH NW) Embeded DVR, Analog HD (max. 4MP), TVI (max. 4MP), CVI (max. 4MP), CVBS, IP (max. 8MP), triple codec H.265/H.264/MJPEG, max. 80Mbps recording / max. 32Mbps playback throughput, up to 4 internal SATA HDD (24TB max), 16CH Audio input/ 1CH Audio output, Coaxial Cable (Pelco-C), HDMI/VGA local dual monitor, SUNAPI, ONVIF, Easy configuration (Setup Wizard, P2P), Smartphone support (iOS &amp; Android), 4TB Seagate SKyHawk HDD included (ST4000VX007)</t>
  </si>
  <si>
    <t>HRX-1632-6TB-S</t>
  </si>
  <si>
    <t>16CH Pentabrid (AHD, HDTVI, HDCVI, CVBS, IP) Recorder - 6TB HDD</t>
  </si>
  <si>
    <t>5-in-1 16CH (up to 8CH NW) Embeded DVR, Analog HD (max. 4MP), TVI (max. 4MP), CVI (max. 4MP), CVBS, IP (max. 8MP), triple codec H.265/H.264/MJPEG, max. 80Mbps recording / max. 32Mbps playback throughput, up to 4 internal SATA HDD (24TB max), 16CH Audio input/ 1CH Audio output, Coaxial Cable (Pelco-C), HDMI/VGA local dual monitor, SUNAPI, ONVIF, Easy configuration (Setup Wizard, P2P), Smartphone support (iOS &amp; Android), 6TB Seagate SKyHawk HDD included (ST6000VX001)</t>
  </si>
  <si>
    <t>HRX-1632-24TB-S</t>
  </si>
  <si>
    <t>16CH Pentabrid (AHD, HDTVI, HDCVI, CVBS, IP) Recorder - 4x 6TB HDD</t>
  </si>
  <si>
    <t>5-in-1 16CH (up to 8CH NW) Embeded DVR, Analog HD (max. 4MP), TVI (max. 4MP), CVI (max. 4MP), CVBS, IP (max. 8MP), triple codec H.265/H.264/MJPEG, max. 80Mbps recording / max. 32Mbps playback throughput, up to 4 internal SATA HDD (24TB max), 16CH Audio input/ 1CH Audio output, Coaxial Cable (Pelco-C), HDMI/VGA local dual monitor, SUNAPI, ONVIF, Easy configuration (Setup Wizard, P2P), Smartphone support (iOS &amp; Android), 4x 6TB Seagate SKyHawk HDD included (ST6000VX001)</t>
  </si>
  <si>
    <t>HRX-835</t>
  </si>
  <si>
    <t>8CH Pentabrid (AHD, HDTVI, HDCVI, CVBS, IP) Recorder</t>
  </si>
  <si>
    <t>NDAA Compliant
(Product is continued)</t>
  </si>
  <si>
    <t>5-in-1 8CH+2CH (up to 10CH NW) Embeded DVR, Analog HD (max. 8MP), TVI (max. 8MP), CVI (max. 5MP), CVBS, IP (max. 8MP), triple codec H.265/H.264/MJPEG, max. 50Mbps recording / max. 32Mbps playback throughput, up to 4 internal SATA HDD (24TB max), 8CH Audio input/ 1CH Audio output, Coaxial Cable (Pelco-C), HDMI/VGA local dual monitor, SUNAPI, ONVIF, Easy configuration (Setup Wizard, P2P), Smartphone support (iOS &amp; Android), no HDD included</t>
  </si>
  <si>
    <t>HRX-835-2TB-S</t>
  </si>
  <si>
    <t>8CH Pentabrid (AHD, HDTVI, HDCVI, CVBS, IP) Recorder - 2TB HDD</t>
  </si>
  <si>
    <t>5-in-1 8CH+2CH (up to 10CH NW) Embeded DVR, Analog HD (max. 8MP), TVI (max. 8MP), CVI (max. 5MP), CVBS, IP (max. 8MP), triple codec H.265/H.264/MJPEG, max. 50Mbps recording / max. 32Mbps playback throughput, up to 4 internal SATA HDD (24TB max), 8CH Audio input/ 1CH Audio output, Coaxial Cable (Pelco-C), HDMI/VGA local dual monitor, SUNAPI, ONVIF, Easy configuration (Setup Wizard, P2P), Smartphone support (iOS &amp; Android), 2TB Seagate SKyHawk HDD included (ST2000VX008)</t>
  </si>
  <si>
    <t>HRX-835-4TB-S</t>
  </si>
  <si>
    <t>8CH Pentabrid (AHD, HDTVI, HDCVI, CVBS, IP) Recorder - 4TB HDD</t>
  </si>
  <si>
    <t>5-in-1 8CH+2CH (up to 10CH NW) Embeded DVR, Analog HD (max. 8MP), TVI (max. 8MP), CVI (max. 5MP), CVBS, IP (max. 8MP), triple codec H.265/H.264/MJPEG, max. 50Mbps recording / max. 32Mbps playback throughput, up to 4 internal SATA HDD (24TB max), 8CH Audio input/ 1CH Audio output, Coaxial Cable (Pelco-C), HDMI/VGA local dual monitor, SUNAPI, ONVIF, Easy configuration (Setup Wizard, P2P), Smartphone support (iOS &amp; Android), 4TB Seagate SKyHawk HDD included (ST4000VX007)</t>
  </si>
  <si>
    <t>HRX-835-6TB-S</t>
  </si>
  <si>
    <t>8CH Pentabrid (AHD, HDTVI, HDCVI, CVBS, IP) Recorder - 6TB HDD</t>
  </si>
  <si>
    <t>5-in-1 8CH+2CH (up to 10CH NW) Embeded DVR, Analog HD (max. 8MP), TVI (max. 8MP), CVI (max. 5MP), CVBS, IP (max. 8MP), triple codec H.265/H.264/MJPEG, max. 50Mbps recording / max. 32Mbps playback throughput, up to 4 internal SATA HDD (24TB max), 8CH Audio input/ 1CH Audio output, Coaxial Cable (Pelco-C), HDMI/VGA local dual monitor, SUNAPI, ONVIF, Easy configuration (Setup Wizard, P2P), Smartphone support (iOS &amp; Android), 6TB Seagate SKyHawk HDD included (ST6000VX001)</t>
  </si>
  <si>
    <t>HRX-835-24TB-S</t>
  </si>
  <si>
    <t>8CH Pentabrid (AHD, HDTVI, HDCVI, CVBS, IP) Recorder - 4x 6TB HDD</t>
  </si>
  <si>
    <t>5-in-1 8CH+2CH (up to 10CH NW) Embeded DVR, Analog HD (max. 8MP), TVI (max. 8MP), CVI (max. 5MP), CVBS, IP (max. 8MP), triple codec H.265/H.264/MJPEG, max. 50Mbps recording / max. 32Mbps playback throughput, up to 4 internal SATA HDD (24TB max), 8CH Audio input/ 1CH Audio output, Coaxial Cable (Pelco-C), HDMI/VGA local dual monitor, SUNAPI, ONVIF, Easy configuration (Setup Wizard, P2P), Smartphone support (iOS &amp; Android), 4x 6TB Seagate SKyHawk HDD included (ST6000VX001)</t>
  </si>
  <si>
    <t>HRX-421</t>
  </si>
  <si>
    <t>4CH Pentabrid (AHD, HDTVI, HDCVI, CVBS, IP) Recorder</t>
  </si>
  <si>
    <t>4CH+2CH</t>
  </si>
  <si>
    <t>5-in-1 4CH+2CH (up to 6CH NW) Embeded DVR, Analog HD (max. 8MP), TVI (max. 8MP), CVI (max. 5MP), CVBS, IP (max. 8MP), triple codec H.265/H.264/MJPEG, 8fps@8MP/ 12fps@5MP recording, up to 2 internal SATA HDD (12TB max), 4CH Audio input/ 1CH Audio output, Coaxial Cable (Pelco-C), HDMI/VGA local dual monitor, SUNAPI, ONVIF, Easy configuration (Setup Wizard, P2P), Smartphone support (iOS &amp; Android), no HDD included</t>
  </si>
  <si>
    <t>HRX-421-1TB</t>
  </si>
  <si>
    <t>4CH Pentabrid (AHD, HDTVI, HDCVI, CVBS, IP) Recorder - 1TB HDD</t>
  </si>
  <si>
    <t>5-in-1 4CH+2CH (up to 6CH NW) Embeded DVR, Analog HD (max. 8MP), TVI (max. 8MP), CVI (max. 5MP), CVBS, IP (max. 8MP), triple codec H.265/H.264/MJPEG, 8fps@8MP/ 12fps@5MP recording, up to 2 internal SATA HDD (12TB max), 4CH Audio input/ 1CH Audio output, Coaxial Cable (Pelco-C), HDMI/VGA local dual monitor, SUNAPI, ONVIF, Easy configuration (Setup Wizard, P2P), Smartphone support (iOS &amp; Android), 1TB HDD included</t>
  </si>
  <si>
    <t>HRX-421-2TB</t>
  </si>
  <si>
    <t>4CH Pentabrid (AHD, HDTVI, HDCVI, CVBS, IP) Recorder - 2TB HDD</t>
  </si>
  <si>
    <t>5-in-1 4CH+2CH (up to 6CH NW) Embeded DVR, Analog HD (max. 8MP), TVI (max. 8MP), CVI (max. 5MP), CVBS, IP (max. 8MP), triple codec H.265/H.264/MJPEG, 8fps@8MP/ 12fps@5MP recording, up to 2 internal SATA HDD (12TB max), 4CH Audio input/ 1CH Audio output, Coaxial Cable (Pelco-C), HDMI/VGA local dual monitor, SUNAPI, ONVIF, Easy configuration (Setup Wizard, P2P), Smartphone support (iOS &amp; Android), 2TB HDD included</t>
  </si>
  <si>
    <t>HRX-1635</t>
  </si>
  <si>
    <t>5-in-1 16CH (up to 18CH NW) Embeded DVR, Analog HD (max. 8MP), TVI (max. 8MP), CVI (max. 8MP), CVBS, IP (max. 8MP), triple codec H.265/H.264/MJPEG, max. 128Mbps recording / max. 32Mbps playback throughput, up to 8 internal SATA HDD, (48TB max), 16CH Audio input/ 1CH Audio output, Coaxial Cable (Pelco-C), HDMI/VGA local dual monitor, SUNAPI, ONVIF, Easy configuration (Setup Wizard, P2P), Smartphone support (iOS &amp; Android), no HDD included</t>
  </si>
  <si>
    <t>HRX-1635-2TB-S</t>
  </si>
  <si>
    <t>5-in-1 16CH (up to 18CH NW) Embeded DVR, Analog HD (max. 8MP), TVI (max. 8MP), CVI (max. 8MP), CVBS, IP (max. 8MP), triple codec H.265/H.264/MJPEG, max. 128Mbps recording / max. 32Mbps playback throughput, up to 8 internal SATA HDD, (48TB max), 16CH Audio input/ 1CH Audio output, Coaxial Cable (Pelco-C), HDMI/VGA local dual monitor, SUNAPI, ONVIF, Easy configuration (Setup Wizard, P2P), Smartphone support (iOS &amp; Android), 2TB Seagate SkyHawk HDD included (ST2000VX015)</t>
  </si>
  <si>
    <t>HRX-1635-3TB-S</t>
  </si>
  <si>
    <t>16CH Pentabrid (AHD, HDTVI, HDCVI, CVBS, IP) Recorder - 3TB HDD</t>
  </si>
  <si>
    <t>5-in-1 16CH (up to 18CH NW) Embeded DVR, Analog HD (max. 8MP), TVI (max. 8MP), CVI (max. 8MP), CVBS, IP (max. 8MP), triple codec H.265/H.264/MJPEG, max. 128Mbps recording / max. 32Mbps playback throughput, up to 8 internal SATA HDD, (48TB max), 16CH Audio input/ 1CH Audio output, Coaxial Cable (Pelco-C), HDMI/VGA local dual monitor, SUNAPI, ONVIF, Easy configuration (Setup Wizard, P2P), Smartphone support (iOS &amp; Android), 3TB Seagate SkyHawk HDD included (ST3000VX015)</t>
  </si>
  <si>
    <t>HRX-1635-4TB-S</t>
  </si>
  <si>
    <t>5-in-1 16CH (up to 18CH NW) Embeded DVR, Analog HD (max. 8MP), TVI (max. 8MP), CVI (max. 8MP), CVBS, IP (max. 8MP), triple codec H.265/H.264/MJPEG, max. 128Mbps recording / max. 32Mbps playback throughput, up to 8 internal SATA HDD, (48TB max), 16CH Audio input/ 1CH Audio output, Coaxial Cable (Pelco-C), HDMI/VGA local dual monitor, SUNAPI, ONVIF, Easy configuration (Setup Wizard, P2P), Smartphone support (iOS &amp; Android), 4TB Seagate SkyHawk HDD included (ST4000VX016)</t>
  </si>
  <si>
    <t>HRX-1634</t>
  </si>
  <si>
    <t>5-in-1 16CH (up to 18CH NW) Embeded DVR, Analog HD (max. 8MP), TVI (max. 8MP), CVI (max. 8MP), CVBS, IP (max. 8MP), triple codec H.265/H.264/MJPEG, max. 128Mbps recording / max. 32Mbps playback throughput, up to 2 internal SATA HDD, (12TB max), 16CH Audio input/ 1CH Audio output, Coaxial Cable (Pelco-C), HDMI/VGA local dual monitor, SUNAPI, ONVIF, Easy configuration (Setup Wizard, P2P), Smartphone support (iOS &amp; Android), no HDD included</t>
  </si>
  <si>
    <t>HRX-1634-2TB-S</t>
  </si>
  <si>
    <t>5-in-1 16CH (up to 18CH NW) Embeded DVR, Analog HD (max. 8MP), TVI (max. 8MP), CVI (max. 8MP), CVBS, IP (max. 8MP), triple codec H.265/H.264/MJPEG, max. 128Mbps recording / max. 32Mbps playback throughput, up to 2 internal SATA HDD, (12TB max), 16CH Audio input/ 1CH Audio output, Coaxial Cable (Pelco-C), HDMI/VGA local dual monitor, SUNAPI, ONVIF, Easy configuration (Setup Wizard, P2P), Smartphone support (iOS &amp; Android), 2TB Seagate SkyHawk HDD included (ST2000VX015)</t>
  </si>
  <si>
    <t>HRX-1634-3TB-S</t>
  </si>
  <si>
    <t>5-in-1 16CH (up to 18CH NW) Embeded DVR, Analog HD (max. 8MP), TVI (max. 8MP), CVI (max. 8MP), CVBS, IP (max. 8MP), triple codec H.265/H.264/MJPEG, max. 128Mbps recording / max. 32Mbps playback throughput, up to 2 internal SATA HDD, (12TB max), 16CH Audio input/ 1CH Audio output, Coaxial Cable (Pelco-C), HDMI/VGA local dual monitor, SUNAPI, ONVIF, Easy configuration (Setup Wizard, P2P), Smartphone support (iOS &amp; Android), 3TB Seagate SkyHawk HDD included (ST3000VX015)</t>
  </si>
  <si>
    <t>HRX-1634-4TB-S</t>
  </si>
  <si>
    <t>5-in-1 16CH (up to 18CH NW) Embeded DVR, Analog HD (max. 8MP), TVI (max. 8MP), CVI (max. 8MP), CVBS, IP (max. 8MP), triple codec H.265/H.264/MJPEG, max. 128Mbps recording / max. 32Mbps playback throughput, up to 2 internal SATA HDD, (12TB max), 16CH Audio input/ 1CH Audio output, Coaxial Cable (Pelco-C), HDMI/VGA local dual monitor, SUNAPI, ONVIF, Easy configuration (Setup Wizard, P2P), Smartphone support (iOS &amp; Android), 4TB Seagate SkyHawk HDD included (ST4000VX016)</t>
  </si>
  <si>
    <t>HRX-435</t>
  </si>
  <si>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no HDD included</t>
  </si>
  <si>
    <t>HRX-435-2TB-S</t>
  </si>
  <si>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2TB Seagate SKyHawk HDD included (ST2000VX008)</t>
  </si>
  <si>
    <t>HRX-435-4TB-S</t>
  </si>
  <si>
    <t>4CH Pentabrid (AHD, HDTVI, HDCVI, CVBS, IP) Recorder - 4TB HDD</t>
  </si>
  <si>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4TB Seagate SKyHawk HDD included (ST4000VX007)</t>
  </si>
  <si>
    <t>HRX-435-6TB-S</t>
  </si>
  <si>
    <t>4CH Pentabrid (AHD, HDTVI, HDCVI, CVBS, IP) Recorder - 6TB HDD</t>
  </si>
  <si>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6TB Seagate SKyHawk HDD included (ST6000VX001)</t>
  </si>
  <si>
    <t>HRX-435-12TB-S</t>
  </si>
  <si>
    <t>4CH Pentabrid (AHD, HDTVI, HDCVI, CVBS, IP) Recorder - 2x 6TB HDD</t>
  </si>
  <si>
    <t>5-in-1 4CH+2CH (up to 6CH NW) Embeded DVR, Analog HD (max. 8MP), TVI (max. 8MP), CVI (max. 5MP), CVBS, IP (max. 8MP), triple codec H.265/H.264/MJPEG, max. 30Mbps recording / max. 32Mbps playback throughput, up to 2 internal SATA HDD (12TB max), 4CH Audio input/ 1CH Audio output, Coaxial Cable (Pelco-C), HDMI/VGA local dual monitor, SUNAPI, ONVIF, Easy configuration (Setup Wizard, P2P), Smartphone support (iOS &amp; Android), 2x 6TB Seagate SKyHawk HDD included (ST6000VX001)</t>
  </si>
  <si>
    <t>HRX-434</t>
  </si>
  <si>
    <t>5-in-1 4CH+2CH (up to 6CH NW) Embeded DVR, Analog HD (max. 8MP), TVI (max. 8MP), CVI (max. 5MP), CVBS, IP (max. 8MP), triple codec H.265/H.264/MJPEG, max. 30Mbps recording / max. 32Mbps playback throughput, 1 internal SATA HDD (6TB max), 1CH Audio input/ 1CH Audio output, Coaxial Cable (Pelco-C), HDMI/VGA local dual monitor, SUNAPI, ONVIF, Easy configuration (Setup Wizard, P2P), Smartphone support (iOS &amp; Android), no HDD included</t>
  </si>
  <si>
    <t>HRX-434-2TB-S</t>
  </si>
  <si>
    <t>5-in-1 4CH+2CH (up to 6CH NW) Embeded DVR, Analog HD (max. 8MP), TVI (max. 8MP), CVI (max. 5MP), CVBS, IP (max. 8MP), triple codec H.265/H.264/MJPEG, max. 30Mbps recording / max. 32Mbps playback throughput, 1 internal SATA HDD (6TB max), 1CH Audio input/ 1CH Audio output, Coaxial Cable (Pelco-C), HDMI/VGA local dual monitor, SUNAPI, ONVIF, Easy configuration (Setup Wizard, P2P), Smartphone support (iOS &amp; Android), 2TB Seagate SKyHawk HDD included (ST2000VX008)</t>
  </si>
  <si>
    <t>HRX-434-4TB-S</t>
  </si>
  <si>
    <t>5-in-1 4CH+2CH (up to 6CH NW) Embeded DVR, Analog HD (max. 8MP), TVI (max. 8MP), CVI (max. 5MP), CVBS, IP (max. 8MP), triple codec H.265/H.264/MJPEG, max. 30Mbps recording / max. 32Mbps playback throughput, 1 internal SATA HDD (6TB max), 1CH Audio input/ 1CH Audio output, Coaxial Cable (Pelco-C), HDMI/VGA local dual monitor, SUNAPI, ONVIF, Easy configuration (Setup Wizard, P2P), Smartphone support (iOS &amp; Android), 4TB Seagate SKyHawk HDD included (ST4000VX007)</t>
  </si>
  <si>
    <t>HRX-434-6TB-S</t>
  </si>
  <si>
    <t>5-in-1 4CH+2CH (up to 6CH NW) Embeded DVR, Analog HD (max. 8MP), TVI (max. 8MP), CVI (max. 5MP), CVBS, IP (max. 8MP), triple codec H.265/H.264/MJPEG, max. 30Mbps recording / max. 32Mbps playback throughput, 1 internal SATA HDD (6TB max), 1CH Audio input/ 1CH Audio output, Coaxial Cable (Pelco-C), HDMI/VGA local dual monitor, SUNAPI, ONVIF, Easy configuration (Setup Wizard, P2P), Smartphone support (iOS &amp; Android), 6TB Seagate SKyHawk HDD included (ST6000VX001)</t>
  </si>
  <si>
    <t>HRX-420</t>
  </si>
  <si>
    <t>EOS 
Limited stock available</t>
  </si>
  <si>
    <t>5-in-1 4CH+2CH (up to 6CH NW) Embeded DVR, Analog HD (max. 8MP), TVI (max. 8MP), CVI (max. 5MP), CVBS, IP (max. 8MP), triple codec H.265/H.264/MJPEG, 8fps@8MP/ 12fps@5MP recording, 1 internal SATA HDD (6TB max), 1CH Audio input/ 1CH Audio output, Coaxial Cable (Pelco-C), HDMI/VGA local dual monitor, SUNAPI, ONVIF, Easy configuration (Setup Wizard, P2P), Smartphone support (iOS &amp; Android), no HDD included</t>
  </si>
  <si>
    <t>HRX-420-1TB</t>
  </si>
  <si>
    <t>5-in-1 4CH+2CH (up to 6CH NW) Embeded DVR, Analog HD (max. 8MP), TVI (max. 8MP), CVI (max. 5MP), CVBS, IP (max. 8MP), triple codec H.265/H.264/MJPEG, 8fps@8MP/ 12fps@5MP recording, 1 internal SATA HDD (6TB max), 1CH Audio input/ 1CH Audio output, Coaxial Cable (Pelco-C), HDMI/VGA local dual monitor, SUNAPI, ONVIF, Easy configuration (Setup Wizard, P2P), Smartphone support (iOS &amp; Android), 1TB HDD included</t>
  </si>
  <si>
    <t>HRX-420-2TB</t>
  </si>
  <si>
    <t>5-in-1 4CH+2CH (up to 6CH NW) Embeded DVR, Analog HD (max. 8MP), TVI (max. 8MP), CVI (max. 5MP), CVBS, IP (max. 8MP), triple codec H.265/H.264/MJPEG, 8fps@8MP/ 12fps@5MP recording, 1 internal SATA HDD (6TB max), 1CH Audio input/ 1CH Audio output, Coaxial Cable (Pelco-C), HDMI/VGA local dual monitor, SUNAPI, ONVIF, Easy configuration (Setup Wizard, P2P), Smartphone support (iOS &amp; Android), 2TB HDD included</t>
  </si>
  <si>
    <t>Lens modules for Multi-Sensor and Box Cameras</t>
  </si>
  <si>
    <t>Lens</t>
  </si>
  <si>
    <t>SLA-T1080F</t>
  </si>
  <si>
    <t>1.6mm Lens/Imager straight body for 
XNB-6001 (8.0m cable)</t>
  </si>
  <si>
    <t xml:space="preserve">NDAA Compliant </t>
  </si>
  <si>
    <t>1/2.8" 2MP CMOS with a 1.6mm fixed lens module for XNB-6001, FoV: H: 187˚, V: 113.9˚, 0.03Lux, WDR (120dB), Electrical Day&amp;Night</t>
  </si>
  <si>
    <t>SLA-T1080FA</t>
  </si>
  <si>
    <t>1.6mm Lens/Imager straight body for 
PNM-9000QB (8.0m cable)</t>
  </si>
  <si>
    <t>1/2.8" 2MP CMOS with a 1.6mm fixed lens module for PNM-9000QB, FoV: H: 187˚, V: 113.9˚, 0.03Lux, WDR (120dB), Electrical Day&amp;Night</t>
  </si>
  <si>
    <t>SLA-T2480</t>
  </si>
  <si>
    <t>2.4mm Lens/Imager straight body for 
XNB-6001 (8.0m cable)</t>
  </si>
  <si>
    <t>1/2.8" 2MP CMOS with a 2.4mm fixed lens module for XNB-6001, FoV: H: 138˚, V: 73˚, 0.45Lux, WDR (120dB), Electrical Day&amp;Night</t>
  </si>
  <si>
    <t>SLA-T2480A</t>
  </si>
  <si>
    <t>2.4mm Lens/Imager straight body for 
PNM-9000QB (8.0m cable)</t>
  </si>
  <si>
    <t>1/2.8" 2MP CMOS with a 2.4mm fixed lens module for PNM-9000QB, FoV: H: 138˚, V: 73˚, 0.45Lux, WDR (120dB), Electrical Day&amp;Night</t>
  </si>
  <si>
    <t>SLA-T2480V</t>
  </si>
  <si>
    <t>2.4mm Lens/Imager right angle body for 
XNB-6001 (8.0m cable)</t>
  </si>
  <si>
    <t>SLA-T2480VA</t>
  </si>
  <si>
    <t>2.4mm Lens/Imager right angle body for 
PNM-9000QB (8.0m cable)</t>
  </si>
  <si>
    <t>SLA-T4680</t>
  </si>
  <si>
    <t>4.6mm Lens/Imager straight body for 
XNB-6001 (8.0m cable)</t>
  </si>
  <si>
    <t>1/2.8" 2MP CMOS with a 4.6mm fixed lens module for XNB-6001, FoV: H: 73˚, V: 39˚, 0.06Lux, WDR (120dB), Electrical Day&amp;Night</t>
  </si>
  <si>
    <t>SLA-T4680A</t>
  </si>
  <si>
    <t>4.6mm Lens/Imager straight body for 
PNM-9000QB (8.0m cable)</t>
  </si>
  <si>
    <t>1/2.8" 2MP CMOS with a 4.6mm fixed lens module for PNM-9000QB, FoV: H: 73˚, V: 39˚, 0.06Lux, WDR (120dB), Electrical Day&amp;Night</t>
  </si>
  <si>
    <t>SLA-T4680V</t>
  </si>
  <si>
    <t>4.6mm Lens/Imager right angle body for 
XNB-6001 (8.0m cable)</t>
  </si>
  <si>
    <t>SLA-T4680VA</t>
  </si>
  <si>
    <t>4.6mm Lens/Imager right angle body for 
PNM-9000QB (8.0m cable)</t>
  </si>
  <si>
    <t>SLA-T4680D</t>
  </si>
  <si>
    <t>Door Jamb Lens (black)</t>
  </si>
  <si>
    <t>2MP Door Jamb Pinhole lens module with a 4.6mm fixed lens, compatible with XNB-6001 (not included), FoV: H: 73˚, V: 39˚, 0.06Lux, WDR (120dB), Electrical Day&amp;Night, black colour</t>
  </si>
  <si>
    <t>SLA-T4680DS</t>
  </si>
  <si>
    <t>Door Jamb Lens (silver)</t>
  </si>
  <si>
    <t>2MP Door Jamb Pinhole lens module with a 4.6mm fixed lens, compatible with XNB-6001 (not included), FoV: H: 73˚, V: 39˚, 0.06Lux, WDR (120dB), Electrical Day&amp;Night, silver colour</t>
  </si>
  <si>
    <t>SLA-T4680DW</t>
  </si>
  <si>
    <t>Door Jamb Lens (white)
Special order ONLY</t>
  </si>
  <si>
    <t>2MP Door Jamb Pinhole lens module with a 4.6mm fixed lens, compatible with XNB-6001 (not included), FoV: H: 73˚, V: 39˚, 0.06Lux, WDR (120dB), Electrical Day&amp;Night, white colour</t>
  </si>
  <si>
    <t>SLA-5M3700D</t>
  </si>
  <si>
    <t>PNM-9000VD Lens module</t>
  </si>
  <si>
    <t>1/1.8" 5MP CMOS with a 3.7mm fixed lens module for PNM-9000VD, FoV: H: 97.5˚, V: 71.9˚, 0.16Lux@F1.6 (Color, B/W), WDR (120dB), Electrical Day&amp;Night</t>
  </si>
  <si>
    <t>SLA-5M4600D</t>
  </si>
  <si>
    <t>1/1.8" 5MP CMOS with a 4.6mm fixed lens module for PNM-9000VD, FoV: H: 77.9˚, V: 57.9˚, 0.16Lux@F1.6 (Color, B/W), WDR (120dB), Electrical Day&amp;Night</t>
  </si>
  <si>
    <t>SLA-5M7000D</t>
  </si>
  <si>
    <t>1/1.8" 5MP CMOS with a 7.0mm fixed lens module for PNM-9000VD, FoV: H: 50.7˚, V: 37.8˚, 0.16Lux@F1.6 (Color, B/W), WDR (120dB), Electrical Day&amp;Night</t>
  </si>
  <si>
    <t>SLA-2M2402D</t>
  </si>
  <si>
    <t>PNM-7002VD Lens module</t>
  </si>
  <si>
    <t>1/2.8" 2MP CMOS with a 2.4mm fixed lens module  for PNM-7002VD, FoV: H: 135.4˚, V: 71.2˚, 0.055Lux@F2.0 (Color, B/W), WDR (150dB), Electrical Day&amp;Night</t>
  </si>
  <si>
    <t>SLA-2M2802D</t>
  </si>
  <si>
    <t>1/2.8" 2MP CMOS with a 2.8mm fixed lens module for PNM-7002VD, FoV: H: 107.4˚, V: 62.2˚, 0.055Lux@F2.0 (Color, B/W), WDR (150dB), Electrical Day&amp;Night</t>
  </si>
  <si>
    <t>SLA-2M3602D</t>
  </si>
  <si>
    <t>1/2.8" 2MP CMOS with a 3.6mm fixed lens module for PNM-7002VD, FoV: H: 94.8˚, V: 49.3˚, 0.055Lux@F2.0 (Color, B/W), WDR (150dB), Electrical Day&amp;Night</t>
  </si>
  <si>
    <t>SLA-2M6002D</t>
  </si>
  <si>
    <t>1/2.8" 2MP CMOS with a 6.0mm fixed lens module for PNM-7002VD, FoV: H: 50.4˚, V: 28.8˚, 0.055Lux@F2.0 (Color, B/W), WDR (150dB), Electrical Day&amp;Night</t>
  </si>
  <si>
    <t>SLA-2M2400D</t>
  </si>
  <si>
    <t>PNM-7000VD Lens module</t>
  </si>
  <si>
    <t>1/2.8" 2MP CMOS with a 2.4mm fixed lens module  for PNM-7000VD, FoV: H: 135.4˚, V: 71.2˚, 0.055Lux@F2.0 (Color, B/W), WDR (150dB), Electrical Day&amp;Night</t>
  </si>
  <si>
    <t>SLA-2M2800D</t>
  </si>
  <si>
    <t>1/2.8" 2MP CMOS with a 2.8mm fixed lens module for PNM-7000VD, FoV: H: 107.4˚, V: 62.2˚, 0.055Lux@F2.0 (Color, B/W), WDR (150dB), Electrical Day&amp;Night</t>
  </si>
  <si>
    <t>SLA-2M3600D</t>
  </si>
  <si>
    <t>1/2.8" 2MP CMOS with a 3.6mm fixed lens module for PNM-7000VD, FoV: H: 94.8˚, V: 49.3˚, 0.055Lux@F2.0 (Color, B/W), WDR (150dB), Electrical Day&amp;Night</t>
  </si>
  <si>
    <t>SLA-2M6000D</t>
  </si>
  <si>
    <t>1/2.8" 2MP CMOS with a 6.0mm fixed lens module for PNM-7000VD, FoV: H: 50.4˚, V: 28.8˚, 0.055Lux@F2.0 (Color, B/W), WDR (150dB), Electrical Day&amp;Night</t>
  </si>
  <si>
    <t>SLA-5M3700Q</t>
  </si>
  <si>
    <t>PNM-9000VQ Lens module</t>
  </si>
  <si>
    <t>1/1.8" 5MP CMOS with a 3.7mm fixed lens module for PNM-9000VQ, FoV: H: 97.5˚, V: 71.9˚, 0.16Lux@F1.6 (Color, B/W), WDR (120dB), Electrical Day&amp;Night</t>
  </si>
  <si>
    <t>SLA-5M4600Q</t>
  </si>
  <si>
    <t>1/1.8" 5MP CMOS with a 4.6mm fixed lens module for PNM-9000VQ, FoV: H: 77.9˚, V: 57.9˚, 0.16Lux@F1.6 (Color, B/W), WDR (120dB), Electrical Day&amp;Night</t>
  </si>
  <si>
    <t>SLA-5M7000Q</t>
  </si>
  <si>
    <t>1/1.8" 5MP CMOS with a 7.0mm fixed lens module for PNM-9000VQ, FoV: H: 50.7˚, V: 37.8˚, 0.16Lux@F1.6 (Color, B/W), WDR (120dB), Electrical Day&amp;Night</t>
  </si>
  <si>
    <t>SLA-2M2400Q</t>
  </si>
  <si>
    <t>1/2.8" 2MP CMOS with a 2.4mm fixed lens module for PNM-9000VQ, FoV: H: 135.4˚, V: 71.2˚, 0.055Lux@F2.0 (Color, B/W), WDR (150dB), Electrical Day&amp;Night</t>
  </si>
  <si>
    <t>SLA-2M2800Q</t>
  </si>
  <si>
    <t>1/2.8" 2MP CMOS with a 2.8mm fixed lens module for PNM-9000VQ, FoV: H: 107.4˚, V: 62.2˚, 0.055Lux@F2.0 (Color, B/W), WDR (150dB), Electrical Day&amp;Night</t>
  </si>
  <si>
    <t>SLA-2M3600Q</t>
  </si>
  <si>
    <t>1/2.8" 2MP CMOS with a 3.6mm fixed lens module for PNM-9000VQ, FoV: H: 94.8˚, V: 49.3˚, 0.055Lux@F2.0 (Color, B/W), WDR (150dB), Electrical Day&amp;Night</t>
  </si>
  <si>
    <t>SLA-2M6000Q</t>
  </si>
  <si>
    <t>1/2.8" 2MP CMOS with a 6.0mm fixed lens module for PNM-9000VQ, FoV: H: 50.4˚, V: 28.8˚, 0.055Lux@F2.0 (Color, B/W), WDR (150dB), Electrical Day&amp;Night</t>
  </si>
  <si>
    <t>SLA-5M3700P</t>
  </si>
  <si>
    <t>PNM-9320VQP Lens module</t>
  </si>
  <si>
    <t>1/1.8" 5MP CMOS with a 3.7mm fixed lens module for PNM-9320VQP, FoV: H: 97.5˚, V: 71.9˚, 0.16Lux@F1.6 (Color, B/W), WDR (120dB), Electrical Day&amp;Night</t>
  </si>
  <si>
    <t>SLA-5M4600P</t>
  </si>
  <si>
    <t>1/1.8" 5MP CMOS with a 4.6mm fixed lens module for PNM-9320VQP, FoV: H: 77.9˚, V: 57.9˚, 0.16Lux@F1.6 (Color, B/W), WDR (120dB), Electrical Day&amp;Night</t>
  </si>
  <si>
    <t>SLA-5M7000P</t>
  </si>
  <si>
    <t>1/1.8" 5MP CMOS with a 7.0mm fixed lens module for PNM-9320VQP, FoV: H: 50.7˚, V: 37.8˚, 0.16Lux@F1.6 (Color, B/W), WDR (120dB), Electrical Day&amp;Night</t>
  </si>
  <si>
    <t>SLA-2M2400P</t>
  </si>
  <si>
    <t>1/2.8" 2MP CMOS with a 2.4mm fixed lens module for PNM-9320VQP, FoV: H: 135.4˚, V: 71.2˚, 0.055Lux@F2.0 (Color, B/W), WDR (150dB), Electrical Day&amp;Night</t>
  </si>
  <si>
    <t>SLA-2M2800P</t>
  </si>
  <si>
    <t>1/2.8" 2MP CMOS with a 2.8mm fixed lens module for PNM-9320VQP, FoV: H: 107.4˚, V: 62.2˚, 0.055Lux@F2.0 (Color, B/W), WDR (150dB), Electrical Day&amp;Night</t>
  </si>
  <si>
    <t>SLA-2M3600P</t>
  </si>
  <si>
    <t>1/2.8" 2MP CMOS with a 3.6mm fixed lens module for PNM-9320VQP, FoV: H: 94.8˚, V: 49.3˚, 0.055Lux@F2.0 (Color, B/W), WDR (150dB), Electrical Day&amp;Night</t>
  </si>
  <si>
    <t>SLA-2M6000P</t>
  </si>
  <si>
    <t>1/2.8" 2MP CMOS with a 6.0mm fixed lens module for PNM-9320VQP, FoV: H: 50.4˚, V: 28.8˚, 0.055Lux@F2.0 (Color, B/W), WDR (150dB), Electrical Day&amp;Night</t>
  </si>
  <si>
    <t>SLA-2M1200P</t>
  </si>
  <si>
    <t>1/2.8" 2MP CMOS with a 12.0mm fixed pinhole lens for PNM-9320VQP, FoV: H: 26.3˚, V: 14.9˚, 0.055Lux@F2.0 (Color, B/W), WDR (150dB), Electrical Day&amp;Night</t>
  </si>
  <si>
    <t>SLA-M2890DN</t>
  </si>
  <si>
    <t>Megapixel DC-iris Lens</t>
  </si>
  <si>
    <t xml:space="preserve">Lens, 1/2.8", Max. resolution 3MP, Vari-focal (2.8-9.0mm), Auto DC Iris, CS-Mount </t>
  </si>
  <si>
    <t>SLA-M2890PN</t>
  </si>
  <si>
    <t>Megapixel P-iris Lens</t>
  </si>
  <si>
    <t xml:space="preserve">Lens, 1/2.8", Max. resolution 3MP, Vari-focal (2.8-9.0mm), Auto P Iris, CS-Mount </t>
  </si>
  <si>
    <t>SLA-M8550D</t>
  </si>
  <si>
    <t xml:space="preserve">Lens, 1/2.8" 8.5-50mm V/F DC Iris CS-Mount </t>
  </si>
  <si>
    <t xml:space="preserve">Lens, 1/2.8", Max. resolution 3MP, Vari-focal (8.5-50.0mm), Auto DC Iris, CS-Mount </t>
  </si>
  <si>
    <t>TAMRON-M13VG550IR</t>
  </si>
  <si>
    <t xml:space="preserve">2MP Lens DC Iris CS-Mount </t>
  </si>
  <si>
    <t>3MP Lens, 1/3", Vari-focal (5-50mm), DC Auto Iris, CS-Mount, TAMRON</t>
  </si>
  <si>
    <t>TAMRON-M13VG2713IR</t>
  </si>
  <si>
    <t>3MP Lens, 1/2.7", Vari-focal (2.7-13mm), DC Auto Iris, CS-Mount, TAMRON</t>
  </si>
  <si>
    <t>TAMRON-M13VG288IR</t>
  </si>
  <si>
    <t>3MP Lens, 1/2.7", Vari-focal (2.8-8mm), DC Auto Iris, CS-Mount, TAMRON</t>
  </si>
  <si>
    <t>TAMRON-M13VG850IR</t>
  </si>
  <si>
    <t>3MP Lens, 1/2.7", Vari-focal (8-50mm), DC Auto Iris, CS-Mount, TAMRON</t>
  </si>
  <si>
    <t>TAMRON-M13VM288IR</t>
  </si>
  <si>
    <t xml:space="preserve">2MP Lens Manual Iris CS-Mount </t>
  </si>
  <si>
    <t>3MP Lens, 1/2.7", Vari-focal (2.8-8mm), P Iris, CS-Mount, TAMRON</t>
  </si>
  <si>
    <t>TAMRON-M13VP288IR130</t>
  </si>
  <si>
    <t xml:space="preserve">2MP Lens P Iris CS-Mount </t>
  </si>
  <si>
    <t>TAMRON-M13VP850IR130</t>
  </si>
  <si>
    <t>3MP Lens, 1/2.7", Vari-focal (8-50mm), P Iris, CS-Mount, TAMRON</t>
  </si>
  <si>
    <t>TAMRON-M118VG413IR</t>
  </si>
  <si>
    <t xml:space="preserve">5MP Lens DC Iris CS-Mount </t>
  </si>
  <si>
    <t>5MP Lens, 1/1.8", Vari-focal (4-13mm), DC Auto Iris, CS-Mount, TAMRON</t>
  </si>
  <si>
    <t>TAMRON-M118VM413IR</t>
  </si>
  <si>
    <t xml:space="preserve">5MP Lens manual DC Iris C-Mount </t>
  </si>
  <si>
    <t>5MP Lens, 1/1.8", Vari-focal (4-13mm), DC Auto Iris, C-Mount, TAMRON</t>
  </si>
  <si>
    <t>TAMRON-M118VG1250IR</t>
  </si>
  <si>
    <t>5MP Lens, 1/1.8", Vari-focal (12-50mm), DC Auto Iris, CS-Mount, TAMRON</t>
  </si>
  <si>
    <t>TAMRON-M118VP413IRCS</t>
  </si>
  <si>
    <t xml:space="preserve">5MP Lens P Iris CS-Mount </t>
  </si>
  <si>
    <t>5MP Lens, 1/1.8", Vari-focal (4-13mm), P Iris, CS-Mount, TAMRON</t>
  </si>
  <si>
    <t>TAMRON-M118VP1250IR</t>
  </si>
  <si>
    <t>5MP Lens, 1/1.8", Vari-focal (12-50mm), P Iris, CS-Mount, TAMRON</t>
  </si>
  <si>
    <t>TAMRON-M117VG3817IR</t>
  </si>
  <si>
    <t xml:space="preserve">Lens, 1/1.7" 3.8-17mm V/F DC Iris CS-Mount </t>
  </si>
  <si>
    <t>8MP Lens, 1/1.7", Vari-focal (3.8-17mm), DC Auto Iris, CS-Mount, TAMRON</t>
  </si>
  <si>
    <t>Accessories</t>
  </si>
  <si>
    <t>Accessory</t>
  </si>
  <si>
    <t>SPI-50</t>
  </si>
  <si>
    <t>IR Illuminators for the TNU-6320</t>
  </si>
  <si>
    <t>IR emitter up to 200m (656 feet), 25˚ IR angle, 850nm wave length, 24VAC, IP67, -40°C ~ +60°C (-40°F ~ 140°F). Compatible with the TNU-6320</t>
  </si>
  <si>
    <t>SPI-35B</t>
  </si>
  <si>
    <t>Black Body</t>
  </si>
  <si>
    <t>Blackbody Accessory for Temperature Detection Camera TNM-3620TDY, EBT accuracy: ±0.3°C, IEC 80601-2-59 standard complaint</t>
  </si>
  <si>
    <t>SPM-4210</t>
  </si>
  <si>
    <t>I/O box</t>
  </si>
  <si>
    <t xml:space="preserve">Alarm/Audio I/O box for X PLUS PTZ cameras. 1x RJ45, 4x selectable I/O ports, 2x Audio I/O ports, PoE. </t>
  </si>
  <si>
    <t>SHP-1560FW</t>
  </si>
  <si>
    <t>Flush mount</t>
  </si>
  <si>
    <t>Plastic In-ceiling Flush Mount PTZ cameras. Compatible with XNP-9250, XNP-8250, XNP-6400, White</t>
  </si>
  <si>
    <t>SHP-1680F</t>
  </si>
  <si>
    <t>Polycarbonate In-ceiling Flush Mount for PTZ and Dome cameras. Compatible with XNP-6120H, XNV-6120/6120R/6085, XND-6085/6085V, Ivory</t>
  </si>
  <si>
    <t>SHP-1680FW</t>
  </si>
  <si>
    <t>Polycarbonate In-ceiling Flush Mount PTZ and Dome cameras. Compatible with XNP-6120H, XNV-6120/6120R/6085, XND-6085/6085V, White</t>
  </si>
  <si>
    <t>SHD-1128FPW</t>
  </si>
  <si>
    <t>Polycarbonate In-ceiling Flush Mount for Dome cameras. Compatible with QND-8021/8011/6021/6011 XND-8040R/8030R/8020R/6020R/6010, White, RAL9003</t>
  </si>
  <si>
    <t>SHD-1198FW</t>
  </si>
  <si>
    <t>Polycarbonate In-ceiling Flush Mount for Dome cameras. Compatible with QND-6070R/6082R/7080R/8080R, HCD-6070R/6080R/7070R/7080R, White</t>
  </si>
  <si>
    <t>SHD-1350FPW</t>
  </si>
  <si>
    <t>In-Ceiling Housing</t>
  </si>
  <si>
    <t xml:space="preserve">Aluminum In-Ceiling Housing, RAL9003, Compatible with XND-6083RV/8083RV/8093RV/9083RV
XND-8093RV/9083RV
</t>
  </si>
  <si>
    <t>SHD-1408FW</t>
  </si>
  <si>
    <t>Polycarbonate In-ceiling Flush Mount for Dome cameras. Compatible with PND-9080R, XND-6080/6080R/6080RV/6080V/8080R/8080V/8080RV/L6080R/L6080RV/L6080V, HCV-6070R/6080/6080R/7070R/7080R, QNV-6082R1, White</t>
  </si>
  <si>
    <t>SHD-1600FPW</t>
  </si>
  <si>
    <t>Polycarbonate In-ceiling Flush Mount for Dome cameras. Compatible with PNV-9080R XNF-9010RV/8010R/8010RV XND-6085/6085V XNV-6085/6120/6120R/8080R/6080R/6080 XNV-L6080R/L6080, White, RAL9003</t>
  </si>
  <si>
    <t>SHD-2510FPW</t>
  </si>
  <si>
    <t>Aluminum In-ceiling Flush Mount for Multisensor cameras. Compatible with PNM-9084QZ1/ PNM-8082VT, White</t>
  </si>
  <si>
    <t>SHD-3000F1</t>
  </si>
  <si>
    <t>Polycarbonate In-ceiling Flush Mount for Dome cameras. Compatible with PNV-9080R, XNV-6080/6080R/L6080/L6080R/8080R, SCD-6081R, SCV-6081R, SND-7084R/7084/6084R/6084/6083/5084R/5084/5083, SNV-7084R/7084/6084R/6084/5084, Ivory</t>
  </si>
  <si>
    <t>SHD-3000F2</t>
  </si>
  <si>
    <t>Polycarbonate In-ceiling Flush Mount for Indoor dome cameras. Compatible with  QND-7080R/6070R, HCD-7070R/7080R/7080RV/6070R/6080R, SND-L6083R/L5083R, SCD-5080/5082/5083/5083R, Ivory</t>
  </si>
  <si>
    <t>SHD-3000FW2</t>
  </si>
  <si>
    <t>Polycarbonate In-ceiling Flush Mount for Indoor dome cameras. Compatible with  QND-8080R, QND-6082R, White</t>
  </si>
  <si>
    <t>SHD-3000F3</t>
  </si>
  <si>
    <t>Polycarbonate In-ceiling Flush Mount for Outdoor dome cameras. Compatible with QNV-7080R/6070R, HCV-7070R/7080R/6070R/6080R/6080, SNV-L6083R/L5083R, SCV-5082/5083/5083R/5085, Ivory</t>
  </si>
  <si>
    <t>SHD-3000FW3</t>
  </si>
  <si>
    <t>Polycarbonate In-ceiling Flush Mount for Outdoor dome cameras. Compatible with QNV-8080R, QNV-6082R, White</t>
  </si>
  <si>
    <t>SHD-3000F4</t>
  </si>
  <si>
    <t>Polycanonate In-ceiling Flush Mount for Indoor Dome cameras. Compatible with PND-9080R, XND-6080/6080R/6080RV/6080V/L6080R/L6080RV/L6080V/8080R/8080RV, Ivory</t>
  </si>
  <si>
    <t>SHP-3701H</t>
  </si>
  <si>
    <t>PTZ Outdoor Housing</t>
  </si>
  <si>
    <t>Outdoor Housing for PTZ cameras, IP66, IK10, Built-in Heater -58°F. Compatible with XNP-6320, QNP-6230, HCP-6320/6320A, SCP-3370/2370/2330/2270/2250/3371/2371/2271, SNP-6200/5200/5300/3371/3302, Ivory</t>
  </si>
  <si>
    <t>SHP-3701F</t>
  </si>
  <si>
    <t>Polycarbonate In-Ceiling Flush Mount for PTZ cameras. Compatible with XNP-6320, QNP-6320, HCP-6320/6320A, SCP-3370/2370/2330/2270/2250/3371/2371/2271, SNP-6200/5200/5300/3371/3302, Ivory</t>
  </si>
  <si>
    <t>SHP-3701FB</t>
  </si>
  <si>
    <t>Polycarbonate In-Ceiling Flush Mount (Tinted Bubble) for PTZ cameras. Compatible with XNP-6320, QNP-6230, HCP-6320/6320A, SCP-3430/3370/3250/2430/2370/2330/2270/2250/3371/2373/2371/2273/2271, SNP-5200/3371/3302/6321/6320/6201/6200/5430/5321/5320/5300/L6233/L5233, Ivory</t>
  </si>
  <si>
    <t>SHF-1500F</t>
  </si>
  <si>
    <t>Flush Mount</t>
  </si>
  <si>
    <t>Polycanonate In-ceiling Flush Mount for Fisheye cameras. Compatible with XNF-8010R/RV/RVM, PNF-9010R/RV/RVM, Ivory</t>
  </si>
  <si>
    <t>SPC-100AC</t>
  </si>
  <si>
    <t>AC Power Module</t>
  </si>
  <si>
    <t>AC24V power module for Outdoor X PLUS cameras. Compatible with XNV-6081Z/8081Z, XNV-6081/6081R/8081R, Black</t>
  </si>
  <si>
    <t>SBC-170C</t>
  </si>
  <si>
    <t>Skin cover in silver</t>
  </si>
  <si>
    <t>Skin cover in silver, poly carbonate material, weight 50g(0.11lb), compatible with TNV-8011C</t>
  </si>
  <si>
    <t>SBC-170CW</t>
  </si>
  <si>
    <t>Skin cover in white</t>
  </si>
  <si>
    <t>Skin cover in white, poly carbonate material, weight 50g(0.11lb), compatible with TNV-8011C</t>
  </si>
  <si>
    <t>SBC-170CB</t>
  </si>
  <si>
    <t>Skin cover in black</t>
  </si>
  <si>
    <t>Skin cover in black, poly carbonate material, weight 50g(0.11lb), compatible with TNV-8011C</t>
  </si>
  <si>
    <t>SBC-165W</t>
  </si>
  <si>
    <t>White skin cover</t>
  </si>
  <si>
    <t>Skin cover in white for TID-600R Intercom</t>
  </si>
  <si>
    <t>SBS-165TM</t>
  </si>
  <si>
    <t>Tilt Mount</t>
  </si>
  <si>
    <t>Tilt mount in black for TID-600R Intercom</t>
  </si>
  <si>
    <t>SHS-165F</t>
  </si>
  <si>
    <t>Flush Mount with cover</t>
  </si>
  <si>
    <t>Flush mount with two covers (dark gray and white) for TID-600R Intercom</t>
  </si>
  <si>
    <t>SBC-160B</t>
  </si>
  <si>
    <t>Skin Cover</t>
  </si>
  <si>
    <t>Skin cover for Indoor Vandal Dome cameras. Compatible with XND-8081VZ/8081RV/8081REV/6081VZ/6081V/6081RV/6081REV, PND-A9081RV, Black</t>
  </si>
  <si>
    <t>SBC-180B</t>
  </si>
  <si>
    <t>Skin cover for Outdoor Dome cameras. Compatible with XNV-8081Z/8081RE/6081Z/6081/6081R/6081RE, PNV-A9081R, Black</t>
  </si>
  <si>
    <t>SBL-100C</t>
  </si>
  <si>
    <t>Remote Head Housing</t>
  </si>
  <si>
    <t>Remote Head Camera Corner Mount Housing. Compatible with SLA-T2480, SLA-T2480A, SLA-T4680, SLA-T4680A, White</t>
  </si>
  <si>
    <t>SBL-101C</t>
  </si>
  <si>
    <t>Remote Head Camera Ceiling Housing</t>
  </si>
  <si>
    <t>Polycarbonate Remote Head Camera Ceiling Housing, white, RAL9003. Compatible with SLA-T2480, SLA-T2480A, SLA-T4680, SLA-T4680A</t>
  </si>
  <si>
    <t>SBL-100D</t>
  </si>
  <si>
    <t>Remote Head Camera Ceiling Mount Housing. Compatible with SLA-T2480, SLA-T2480A, SLA-T4680, SLA-T4680A, White</t>
  </si>
  <si>
    <t>SBP-099HMW</t>
  </si>
  <si>
    <t>Hanging Mount</t>
  </si>
  <si>
    <t>Aluminum Hanging Mount for Fisheye Cameras. Compatible with QND-8021/8011/6021/6011,
QNF-8010/9010, White</t>
  </si>
  <si>
    <t>SBP-122HM</t>
  </si>
  <si>
    <t>Aluminum Hanging Mount for Dome Cameras. Compatible with QND-7080R/6070R, QNV-7010R/7020R/7030R/6010R/6020R/6030R, XNV-8020R/8030R/8040R/6010/6020R, HCV-7010R/7020R/7030R, Ivory</t>
  </si>
  <si>
    <t>SBP-122HMW</t>
  </si>
  <si>
    <t>Aluminum Hanging mount for Dome cameras. Compatible with QNV-8010R/8020R/8030R/6012R/6022R/6032R, QND-8080R/6082R, LNV-6010R/6020R/6030R, LND-6070R, White,QNV-6012R1/6022R1/6032R1</t>
  </si>
  <si>
    <t>SBP-125HMW</t>
  </si>
  <si>
    <t>Aluminum Hanging mount for Dome cameras. Compatible with QNE-8011R, QNE-8021R, White</t>
  </si>
  <si>
    <t>SBP-156HMW</t>
  </si>
  <si>
    <t>Aluminum Hanging Mount for Outdoor PTZ cameras. Compatible with XNP-9300RW/9250R/9250/8300RW/8250R/8250/6400RW/6400R/6400, White</t>
  </si>
  <si>
    <t>SBP-167HM</t>
  </si>
  <si>
    <t>Aluminum Hanging Mount for Indoor Vandal Dome cameras. Compatible with XND-8081VZ/8081RV/8081REV/6081VZ/6081V/6081RV/6081REV, PND-A9081RV, Ivory</t>
  </si>
  <si>
    <t>SBP-167HMW</t>
  </si>
  <si>
    <t>Aluminum Hanging Mount for Indoor Vandal Dome cameras. Compatible with XND-8081VZ/8081RV/8081REV/6081VZ/6081V/6081RV/6081REV, PND-A9081RV, White</t>
  </si>
  <si>
    <t>SBP-168HM</t>
  </si>
  <si>
    <t>Cap Adapter. Compatible with XNP-6120H, Ivory</t>
  </si>
  <si>
    <t>SBP-187HM</t>
  </si>
  <si>
    <t>Aluminum Hanging Mount for Outdoor Dome cameras. Compatible with XNV-8081Z/8081RE/8081R/6081Z/6081/6081R/6081RE, PNV-A9081RV, Ivory</t>
  </si>
  <si>
    <t>SBP-187HMW</t>
  </si>
  <si>
    <t>Aluminum Hanging Mount for Outdoor Dome cameras. Compatible with XNV-8081Z/8081RE/8081R/6081Z/6081/6081R/6081RE, PNV-A9081RV, White</t>
  </si>
  <si>
    <t>SBP-201HM</t>
  </si>
  <si>
    <t>Aluminum Hanging Mount for Multi-Directional Cameras. Compatible with PNM-9020V, HCM-9020VQ, Ivory</t>
  </si>
  <si>
    <t>SBP-201HMW</t>
  </si>
  <si>
    <t>Aluminum Hanging Mount for Multi-Directional Cameras. Compatible with PNM-9000VD, White</t>
  </si>
  <si>
    <t>SBP-215HMW</t>
  </si>
  <si>
    <t>Hanging Mount, White, plastic cap, weight 53g(0.12lb), compatible with PNM-C7083RVD, PNM-C12083RVD and PNM-7082RVD, PNM-12082RVD</t>
  </si>
  <si>
    <t>SBP-276HM</t>
  </si>
  <si>
    <t>Aluminum Hanging Mount for Multi-Directional Cameras. Compatible with PNM-9000VQ/9030V, Ivory</t>
  </si>
  <si>
    <t>SBP-276HMW</t>
  </si>
  <si>
    <t>Aluminum Hanging Mount for Multi-Directional Cameras. Compatible with PNM-9084QZ1, White</t>
  </si>
  <si>
    <t>SBP-300HM5</t>
  </si>
  <si>
    <t>Aluminum Hanging Mount for Fisheye and Flateye cameras. Compatible with XNF-8010R/8010RV/8010RVM, PNF-9010R/9010RV/9010RVM, QNE-7080RV/6080RV, Ivory</t>
  </si>
  <si>
    <t>SBP-300HMW5</t>
  </si>
  <si>
    <t>Aluminum Hanging Mount for Fisheye and Flateye cameras. Compatible with XNF-8010RW/8010RVW, QNE-7080RVW/6080RVW, White</t>
  </si>
  <si>
    <t>SBP-300HM6</t>
  </si>
  <si>
    <t>Aluminum Hanging Mount for Dome and Multi-Directional cameras. Compatible with PNM-7000VD, PNV-9080R, XNV-8080R/6120/6120R/6085/6080/6080R/L6080/L6080R, XND-6085/6085V, Ivory</t>
  </si>
  <si>
    <t>SBP-300HMS6</t>
  </si>
  <si>
    <t>Stainless steel Hanging Mount for Stainless steel Dome cameras. Compatible with XNV-8080RS/6120RS/6080RS</t>
  </si>
  <si>
    <t>SBP-300HM7</t>
  </si>
  <si>
    <t>Aluminum Hanging Mount for Dome Cameras. Compatible with  XNV-6011, XND-8020R/8030R/8040R/6010/6020R, QND-7010R/7020R/7030R/6010R/6020R/6030R, HCD-7010R/7020R/7030R/6010/6020R/6030R, SND-L6013/L6013R/L5013/L6012, SCD-6023R, SNV-6013, Ivory</t>
  </si>
  <si>
    <t>SBP-300HMW7</t>
  </si>
  <si>
    <t>Aluminum Hanging Mount for Dome Cameras. Compatible with XNV-6011, QND-8010R/8020R/8030R/6012R/6022R/6032R, LND-6010R/6020R/6030R, QND-6012R1/6022R1,6033R1, White</t>
  </si>
  <si>
    <t>SBP-300HM8</t>
  </si>
  <si>
    <t>Aluminum Hanging Mount for Indoor Dome cameras. Compatible with PND-9080R, XND-8080RV/8080R/6080/6080R/6080V/6080RV/L6080R/L6080V/L6080RV, Ivory</t>
  </si>
  <si>
    <t>SBP-300HMW8</t>
  </si>
  <si>
    <t>Aluminum Hanging Mount for Indoor Dome cameras. Compatible with PND-9080R, XND-8080RV/8080R/6080/6080R/6080V/6080RV/L6080R/L6080V/L6080RV, White</t>
  </si>
  <si>
    <t>SBP-301HMW3</t>
  </si>
  <si>
    <t>Aluminum Hanging Mount for Indoor Dome cameras. Compatible with QNP-6230, XNP-6320 / 6321, HCP-6230 / 6320 / 6320A, SCP-3371, SNP-6320/6321/6201/5430/5321/L6233/L5233/5300, SNV-7082/7080R/7080/5080R/5080/3120, White</t>
  </si>
  <si>
    <t>SBP-301HMW2</t>
  </si>
  <si>
    <t>Aluminum Hanging mount for Outdoor Dome Cameras. Compatible with QNV-8080R/6082R/6082R1, LNV-6070R, White</t>
  </si>
  <si>
    <t>SBP-301HM3</t>
  </si>
  <si>
    <t>Aluminum Hanging Mount for PTZ cameras. Compatible with XNP-6320, QNP-6230, HCP-6230/6320/6320A, SCV-2120/ 2080R/ 3120/ 3080/ 2080/ 2060, SNV-7082/ 7080R/ 7080/ 5080R/ 5080/ 3120/ 3082, SCP-3371/ 2373/ 2371, / 2273/ 2271, SNP-6320/ 6321/ 6201/ 5430/ 5321/ L6233/ L5233/ 5300, SCV-2120/2080R/3120/3080/2080/2060, Ivory</t>
  </si>
  <si>
    <t>SBP-301HM4</t>
  </si>
  <si>
    <t>Aluminum Hanging Mount for Indoor Dome cameras. Compatible with SCD-6021/6083R/5083R/5083/5082/5080, SND-6011R, SNF-7010VM/7010V/7010, Ivory</t>
  </si>
  <si>
    <t>SBP-301HM5</t>
  </si>
  <si>
    <t>Aluminum Hanging Mount for Dome and PTZ cameras. Compatible with XNP-6040H, QNV-7080R/6070R, HCV-7070R/6070R/6080R/6080, Ivory</t>
  </si>
  <si>
    <t>SBP-317HMW</t>
  </si>
  <si>
    <t>Aluminum Hanging Mount for Multi-Directional cameras. Compatible with PNM-9084RQZ1/PNM-9085RQZ1, White</t>
  </si>
  <si>
    <t>SBP-120WM</t>
  </si>
  <si>
    <t>Wall Mount</t>
  </si>
  <si>
    <t>Plastic Wall mount for Indoor dome cameras. Compatible with XND-6010/6020R/8020R/8030R/8040R, QND-7080R/7030R/7020R/7010R/6070R/6030R/6020R/6010R, HCD-7020R/7030R/7070R, SND-L6083R/L6014R/L6013R/L6013/L6012/L5083R/L5013, SCD-6083R/6023R/6021/5083R/5083/5082/5080, Ivory</t>
  </si>
  <si>
    <t>SBP-120WMW</t>
  </si>
  <si>
    <t>Plastic Wall mount for Indoor dome nad Fisheye cameras. Compatible with QNF-8010/9010, QND-8080R/8010R/8011/8020R/8021/8030R/6082R/6011/6012R/6021/6022R/6032R, QND-6012R1/6022R1/6032R1/6082R1White</t>
  </si>
  <si>
    <t>SBP-125WMW</t>
  </si>
  <si>
    <t>Plastic/Aluminum Wall mount for Flateye cameras. Compatible with QNE-8011R/8021R, White</t>
  </si>
  <si>
    <t>SBP-137WM</t>
  </si>
  <si>
    <t>Plastic/Aluminum Wall mount for Outdoor dome cameras. Compatible with  XNV-6010/6020R/8020R/8030R/8040R, QNV-6010R/6020R/6030R/6070R/7010R/7020R/7030R/7080R, HCV-6080R/6080/6070R/7010R/7020R/7030R/7070R, SNV-L5083R/L6083R, SCV-5082/5082R/5083/5083R/5085/6023R/6083R, Ivory</t>
  </si>
  <si>
    <t>SBP-137WMW</t>
  </si>
  <si>
    <t>Plastic/Aluminum Wall mount for Outdoor dome cameras. Compatible with QNV-6012R/6022R/6032R/6082R/8010R/8020R/8030R/8080R, White</t>
  </si>
  <si>
    <t>SBP-137WM1</t>
  </si>
  <si>
    <t>SBP-137WMW1</t>
  </si>
  <si>
    <t>Plastic/Aluminum Wall mount for Outdoor dome cameras. Compatible with QNV-6012R/6022R/6032R/6082R/6082R1/8010R/8020R/8030R/8080R, White</t>
  </si>
  <si>
    <t>SBP-156WMW</t>
  </si>
  <si>
    <t>Aluminum Wall mount for Outdoor dome cameras. Compatible with XNP-9300RW/9250R/9250/8300RW/8250R/8250/6400RW/6400R/6400, White</t>
  </si>
  <si>
    <t>SBP-100S</t>
  </si>
  <si>
    <t>Steel Strap</t>
  </si>
  <si>
    <t>Aluminum Strap for SBP-156WMW, SBP-300PMW1, SBP-300PM1</t>
  </si>
  <si>
    <t>SBP-300WM0</t>
  </si>
  <si>
    <t>Plastic Wall mount for Indoor domes. Compatible with SCD-5030/5020/3083/3082E/3081/3080/2082/2081/2080R/2080E/2080/2060E/2042R/2040/2022R/2022/2021/2020R/2020, SND-7061/7011/5061/5011/2010/1080/1011, Ivory</t>
  </si>
  <si>
    <t>SBE-100WM</t>
  </si>
  <si>
    <t>Wall Mount for Explosion-proof Cameras, compatible with TNO-6322ER, TNU-6322E and TNU-6322ER</t>
  </si>
  <si>
    <t>SBP-300WM</t>
  </si>
  <si>
    <t>Gooseneck Wall Mount. Compatible with XNP-6371RH/6370RH/6320H, SHP-3701H, SCP-3430H/2430H/3370TH/3370H/2370TH/2370H/3250H/2250H/3120VH, SNP-5430H/6320H/6320RH/5200H/3302H/6321H/5321H/L6233H/L5233H/L6233RHH/3371TH/3371H/3120VH, All Hanging Mounts, Ivory</t>
  </si>
  <si>
    <t>SBP-300WMW</t>
  </si>
  <si>
    <t>Gooseneck Wall Mount. Compatible with XNP-6371RH/6370RH/6320H, SHP-3701H, SCP-3430H/2430H/3370TH/3370H/2370TH/2370H/3250H/2250H/3120VH, SNP-5430H/6320H/6320RH/5200H/3302H/6321H/5321H/L6233H/L5233H/L6233RHH/3371TH/3371H/3120VH, QNV-6012R1/6022R1/6032R1/6082R1,QND-6012R1/6022R1/6032R1/6082R1,  All Hanging Mounts, White</t>
  </si>
  <si>
    <t>SBP-300WMS</t>
  </si>
  <si>
    <t>Stainless Steel Wall Mount 
(Gooseneck)</t>
  </si>
  <si>
    <t>Stainless Steel Gooseneck Wall Mount. Compatible with XNP-6320HS, XNV-6080RS/8080RS/6120RS (need to purchase a separate cap SBP-300HMS6 for the dome cameras)</t>
  </si>
  <si>
    <t>SBP-300WM1</t>
  </si>
  <si>
    <t>Wall Mount, Compatible with SCP-3430H/2430H, SCP-3370TH/3370H, SCP-2370TH/2370H, SCP-3250H/2250H, SCP-3120VH, SNP-5430H/6320H/6320RH, SNP-5200H/3302H, SNP-6321H/5321H/SNP-L6233H/L5233H/L6233RHH/SNP-3371TH/3371H,SNP-3120VH, All caps except SBP-329HM, SHP-3701H</t>
  </si>
  <si>
    <t>SBP-300WMW1</t>
  </si>
  <si>
    <t>Aluminum Wall Mount compatible with XNV-6081/XNV-8081/XND-6081V /XND-8081V, QNV-6012R1/6022R1/6032R1/6082R1, QND-6012R1/6022R1/6032R1/6082R1 and white hanging caps, White</t>
  </si>
  <si>
    <t>SBP-300WMS1</t>
  </si>
  <si>
    <t>Stainless Steel Wall Mount</t>
  </si>
  <si>
    <t>Stainless Steel wall mount for PTZ XNP-6320HS and dome XNV-6080RS, XNV-8080RS, XNV-6120RS (need to purchase a separate cap SBP-300HMS6 for the dome cameras)</t>
  </si>
  <si>
    <t>SBP-390WM1</t>
  </si>
  <si>
    <t>Aluminum Wall mount compatible with PNM-9081VQ/9080VQ/9020V/9320VQP, all Wisenet PTZ cameras, Ivory</t>
  </si>
  <si>
    <t>SBP-390WM2</t>
  </si>
  <si>
    <t>Aluminum Wall mount compatible with PNM-7000VD/9000VQ/9020V/9030V/9080VQ/9081VQ/9320VQP, Ivory</t>
  </si>
  <si>
    <t>SBP-390WMW2</t>
  </si>
  <si>
    <t>Aluminum Wall mount compatible with PNM-7002VD/8082VT/9000VD/9002VQ/9022V/9084QZ/ 9084RQZ/9085RQZ/9322VQP, White</t>
  </si>
  <si>
    <t>SBU-500WM</t>
  </si>
  <si>
    <t>Wall mount for the TNU-6320</t>
  </si>
  <si>
    <t>SBP-300NB</t>
  </si>
  <si>
    <t>Installation Box</t>
  </si>
  <si>
    <t>Installation Back box compatible with SBP-300WM, SBP-300WM1, SBP-300KM, SBP-300PM, IP66, Ivory</t>
  </si>
  <si>
    <t>SBP-300NBW</t>
  </si>
  <si>
    <t>Installation Back box compatible with SBP-300WMW, SBP-300WMW1, SBP-300KMW, SBP-300PMW, IP66, QNV-6012R1/6022R1/6032R1/6082R1, QND-6012R1/6022R1/6032R1/6082R1White</t>
  </si>
  <si>
    <t>SBP-300B</t>
  </si>
  <si>
    <t>Mount Base</t>
  </si>
  <si>
    <t>Wall Mount Base compatible with Mounts SBP-300WM/300WM1, Ivory</t>
  </si>
  <si>
    <t>SBP-300BW</t>
  </si>
  <si>
    <t>Wall Mount Base compatible with Mounts SBP-300WMW/300WMW1, QNV-6012R1/6022R1/6032R1/6082R1, QND-6012R1/6022R1/6032R1/6082R1White</t>
  </si>
  <si>
    <t>SBP-156LMW</t>
  </si>
  <si>
    <t>Parapet Mount</t>
  </si>
  <si>
    <t>Aluminum Parapet Mount for Outdoor PTZ PLUS cameras. Compatible with XNP-9300RW/9250R/9250/ 8300RW/8250R/8250/6400RW/6400R/6400, White</t>
  </si>
  <si>
    <t>SBP-300LM</t>
  </si>
  <si>
    <t>Aluminum Parapet Mount Accessory, Ivory</t>
  </si>
  <si>
    <t>SBP-300LMW</t>
  </si>
  <si>
    <t>Aluminum Parapet Mount Accessory, QNV-6012R1/6022R1/6032R1/6082R1, White</t>
  </si>
  <si>
    <t>SBP-300PM1</t>
  </si>
  <si>
    <t>Pole Mount Adaptor</t>
  </si>
  <si>
    <t>Pole Mount Adaptor, aluminium, ivory</t>
  </si>
  <si>
    <t>SBP-300PMW1</t>
  </si>
  <si>
    <t>Pole Mount Adaptor, aluminium, QNV-6012R1/6022R1/6032R1/6082R1,QND-6012R1/6022R1/6032R1/6082R1 white</t>
  </si>
  <si>
    <t>SBB-300PMW1</t>
  </si>
  <si>
    <t>Pole Mount Adaptor, aluminium, Compatible with SHB-4200H, SHB-4300HP, SHB-4301H2, SBP-300PMW1, White</t>
  </si>
  <si>
    <t>SBP-300PMS</t>
  </si>
  <si>
    <t>Stainless Steel Pole 
Mount Adaptor</t>
  </si>
  <si>
    <t>Stainless Steel Pole mount adaptor, Compatible with SBP-300WMS and SBP-300WMS1</t>
  </si>
  <si>
    <t>SBP-302PM</t>
  </si>
  <si>
    <t>Pole Mount Base</t>
  </si>
  <si>
    <t>Pole Mount Adapter compatible with SBO-100B1, PNO-9080R, SNO-8081R, QNO-7080R/6070R, QNO-7010R/7020R/7030R/6010R/6020R/6030R, QNO-6012R1/6022R1/6032R1</t>
  </si>
  <si>
    <t>SBP-303PM</t>
  </si>
  <si>
    <t>Pole Mount for Thermal/Bullet Camera, White</t>
  </si>
  <si>
    <t>SBE-100PM</t>
  </si>
  <si>
    <t>Pole Mount</t>
  </si>
  <si>
    <t>Pole Mount for Explosion-proof Cameras, compatible with TNO-6322ER, TNU-6322E and TNU-6322ER</t>
  </si>
  <si>
    <t>SBP-156KMW</t>
  </si>
  <si>
    <t>Corner Mount Base</t>
  </si>
  <si>
    <t>Corner Mount Adapter compatible with SBP-156WMW for XNP-9300RW/9250R/9250/8300RW/8250R/8250/6400RW/6400R/6400, White</t>
  </si>
  <si>
    <t>SBP-300KM1</t>
  </si>
  <si>
    <t>Corner Mount Adaptor</t>
  </si>
  <si>
    <t>Corner Mount Adaptor, aluminium, ivory</t>
  </si>
  <si>
    <t>SBP-300KMW1</t>
  </si>
  <si>
    <t>Corner Mount Adaptor, aluminium, QNV-6012R1/6022R1/6032R16082R1, QND-6012R1/6022R1/6032R1/6082R1white</t>
  </si>
  <si>
    <t>SBP-300KMS</t>
  </si>
  <si>
    <t>Stainless Steel Corner 
Mount Adaptor</t>
  </si>
  <si>
    <t>Stainless Steel Corner mount adaptor, Compatible with SBP-300WMS and SBP-300WMS1</t>
  </si>
  <si>
    <t>SBP-156CMW</t>
  </si>
  <si>
    <t>Pendant Mount</t>
  </si>
  <si>
    <t>Aluminum Pendant Mount Accessory. Compatible with XNP-9300RW/9250R/9250/8300RW/8250R/8250/6400RW/6400R/6400 and other accessories with 1-1/2" PF thread, White</t>
  </si>
  <si>
    <t>SBP-302CMBW</t>
  </si>
  <si>
    <t>Ceiling Mount</t>
  </si>
  <si>
    <t>Aluminum Ceiling Mount Accessory, Compatible with all accessories with 1-1/2" PF thread, White</t>
  </si>
  <si>
    <t>SBP-300CM</t>
  </si>
  <si>
    <t>Aluminum Pendant Mount Accessory, Ivory</t>
  </si>
  <si>
    <t>SBP-300CMW</t>
  </si>
  <si>
    <t>Aluminum Ceiling Mount Accessory, can be used with hanging mount and outdoor PTZ, QNV-6012R1/6022R1/6032R1/6082R1, QND-6012R1/6022R1/6032R1/6082R1, White</t>
  </si>
  <si>
    <t>SBP-303HF</t>
  </si>
  <si>
    <t>Fiber Optic for PTZ</t>
  </si>
  <si>
    <t>Aluminum Built-in Sfps Install Base for PTZ Cameras XNP-6550RH, XNP-6320H and QNP-6230H,  RJ-45 to Fiber</t>
  </si>
  <si>
    <t>SBP-099TMW</t>
  </si>
  <si>
    <t>Tilted Mount Adapter</t>
  </si>
  <si>
    <t>Tilted Wall Mount (Poly Carbonate), Compatible with QNF-8010, QNF-9010</t>
  </si>
  <si>
    <t>SBP-160TM</t>
  </si>
  <si>
    <t>Tilted Wall Mount (Poly Carbonate), 23° Tilt , Compatible with XND-6085/6085V, XNV-6080/R/6085/R/8080R, XNV-L6084/R, PNV-9080R, SNV-8081/8080/7084/R/6084/R/6085R/5084/R, SCV-6081R</t>
  </si>
  <si>
    <t>SBP-160WMW1</t>
  </si>
  <si>
    <t>Wall Mount (Aluminum) , RAL9003; Indoor use only; Compatible with XND-C6083RV/C7083RV/ C8083RV/C9083RV XND-6083RV/8083RV/9083RV XNV-C6083R/C7083R/C8083R/C9083R</t>
  </si>
  <si>
    <t>SBP-160TMW1</t>
  </si>
  <si>
    <t>Tilted Wall Mount (Poly Carbonate), 23° Tilt , Compatible with PND-A6081RV, PND-A9081RV, XND-6081REV, XND-6081RV, XND-6081V, XND-6081VZ, XND-8081REV, XND-8081RV, XND-8081VZ, XND-8082RV, XND-9082RV, XNF-9010RV, XNF-9010RVM, White</t>
  </si>
  <si>
    <t>SBP-300TM1</t>
  </si>
  <si>
    <t>Tilted Wall Mount (Poly Carbonate), 20° Tilt , Compatible with 5MP fisheye cameras (SNF-8010, SNF-8010VM, XNF-8010R/RV/RVM, PNF-9010R/RV/RVM), Ivory</t>
  </si>
  <si>
    <t>SBF-100B1</t>
  </si>
  <si>
    <t>Fisheye Back Box</t>
  </si>
  <si>
    <t>Aluminum Back box for Fisheye cameras, Compatible with SNF-8010/VM, XNF-8010R/RV/RVM, PNF-9010R/RV/RVM</t>
  </si>
  <si>
    <t>SBO-100B1</t>
  </si>
  <si>
    <t>Bullet Back Box</t>
  </si>
  <si>
    <t>Aluminum Back box for bullet cameras, Compatible with QNO-6030R / 6020R / 6010R, QNO-6032R1/ 6022R1/ 6012R1, QNO-7030R / 7020R / 7010R, QNO-7080R/6070R, SNO-L6083R / L5083R, SCO-6083R</t>
  </si>
  <si>
    <t>SBO-147B</t>
  </si>
  <si>
    <t>Aluminum Waterproof Back box for bullet camera, Compatible with QNO-6082R, IP66/IK10, QNO-6012R, QNO-6022R,QNO-6032R, QNO-7082R</t>
  </si>
  <si>
    <t>SBO-147BA</t>
  </si>
  <si>
    <t>Back Box</t>
  </si>
  <si>
    <t xml:space="preserve">Cover- Aluminum, Top cover – Polycarbonate Back Box, White, RAL9003, Compatible with XNO-C6083RV/C7083RV/C8083RV/C9083RV
</t>
  </si>
  <si>
    <t>SBV-116B</t>
  </si>
  <si>
    <t>Dome back box</t>
  </si>
  <si>
    <t>Dome Back box with knockouts, Compatible with XNV-6011, SNV-6013</t>
  </si>
  <si>
    <t>SBV-125BW</t>
  </si>
  <si>
    <t>Dome Back box with knockouts, Compatible with QNE-8011R/8021R, White</t>
  </si>
  <si>
    <t>SBV-136B</t>
  </si>
  <si>
    <t>Dome Back Box</t>
  </si>
  <si>
    <t>Waterproof aluminum backbox with knockout panels, Compatible with XNP-6040H, QNV-7080R, QNV-6070R, HCV-6070R/6080R, HCV-6080, HCV-7070R/7080R, SNV-L6083R, SNV-L5083R, SCV-5082, SCV-5083, SCV-5085, SCV-5083R, SCV-6083R/ 6023R, Ivory</t>
  </si>
  <si>
    <t>SBV-136BW</t>
  </si>
  <si>
    <t>Waterproof aluminum backbox with knockout panels, Compatible with QNV-8080R, QNV-6082R/6082R1, White</t>
  </si>
  <si>
    <t>SBV-138TMW</t>
  </si>
  <si>
    <t>Tilt Mount Dome back box, Compatible with QNV-6072R/6082R, QNV-7082R, QNV-8080R
LNV-6072R, White RAL9003</t>
  </si>
  <si>
    <t>SBV-120GW</t>
  </si>
  <si>
    <t>Dome Back box</t>
  </si>
  <si>
    <t>Dome Back box with knockouts, Compatible with QNV-6012R/6022R/6032R, QNV-6012R1/6022R1/6032R1,QNV-8010R/8020R/8030R, White</t>
  </si>
  <si>
    <t>SBV-158G</t>
  </si>
  <si>
    <t>Back Box for Outdoor Vandal Domes, Compatible with PNV-9080R, XNV-6080/R, XNV-8080R, XNV-6120/R, XNV-6085, XNV-L6080/R, SNV-5084/R,SNV-6084/R, SNV-7084/R, SNV-8081R, SNV-8080, Ivory</t>
  </si>
  <si>
    <t>SBV-158GW</t>
  </si>
  <si>
    <t>Back Box for Outdoor Vandal Domes, Compatible with PNV-9080R, XNV-6080/R, XNV-8080R, XNV-6120/R, XNV-6085, XNV-L6080/R, SNV-5084/R,SNV-6084/R, SNV-7084/R, SNV-8081R, SNV-8080, White</t>
  </si>
  <si>
    <t>SBV-160BW</t>
  </si>
  <si>
    <t>Back Box for Indoor Vandal Domes and Fisheye, Compatible with PND-A6081RV, PND-A9081RV, XND-6081REV, XND-6081RV, XND-6081V, XND-6081VZ, XND-8081REV, XND-8081RV, XND-8081VZ, XND-8082RV, XND-9082RV, XNF-9010RV, XNF-9010RVM, White</t>
  </si>
  <si>
    <t>SBV-180BW</t>
  </si>
  <si>
    <t>Back Box for Indoor Domes and Vandal Domes, Compatible with XND-C9083RV/C8083RV/C7083RV/C6083RV,
XND-C9083R/C8083R/C7083R/C6083R,
XND-9083RV/8093RV/8083RV/6083RV, XNV-9083R/8093R/8083R/6083R,
XND-9082RV/8082RV, XNV-9082R/8082R, White</t>
  </si>
  <si>
    <t>SBO-126B</t>
  </si>
  <si>
    <t>Back box for bullet cameras, Compatible with XNO-L6080R</t>
  </si>
  <si>
    <t>SCL-150</t>
  </si>
  <si>
    <t>Lens Cable</t>
  </si>
  <si>
    <t>15m Lens cable for SLA-T1080FA, SLA-T2480A, SLA-T2480VA, SLA-T4680A and SLA-T4680VA</t>
  </si>
  <si>
    <t>SHB-9000H</t>
  </si>
  <si>
    <t>Fixed Housing</t>
  </si>
  <si>
    <t>Outdoor Fixed Camera Housing, Compatible with TNB-9000, Built-in heater and fan, IP66, 220VAC, White</t>
  </si>
  <si>
    <t>SHB-4200</t>
  </si>
  <si>
    <t>Indoor Fixed Camera Housing w/Mounting Bracket, Compatible with all box cameras, Ivory</t>
  </si>
  <si>
    <t>SHB-4200H</t>
  </si>
  <si>
    <t>Outdoor Fixed Camera Housing w/Mounting Bracket, Compatible with all box cameras, Built-in heater and fan, IP66, 24VAC, Ivory</t>
  </si>
  <si>
    <t>SHB-4300H</t>
  </si>
  <si>
    <t>Extreme Weatherproof Aluminum Fixed Camera Housing w/Mounting Bracket, Compatible with all box cameras, Built-in heater and fan, IP66, 24VAC, Ivory</t>
  </si>
  <si>
    <t>SHB-4300H1</t>
  </si>
  <si>
    <t>Extreme Weatherproof Aluminum Fixed Camera Housing w/Mounting Bracket, Compatible with all box cameras, Built-in defroster/heater and fan, IP66, 24VAC, Ivory</t>
  </si>
  <si>
    <t>SHB-4301H2</t>
  </si>
  <si>
    <t>Extreme Weatherproof Aluminum Fixed Camera Housing w/Mounting Bracket, Compatible with all box cameras, Built-in defroster/heater and fan, IP66, 230VAC, Ivory</t>
  </si>
  <si>
    <t>SHB-4301HP</t>
  </si>
  <si>
    <t>Outdoor Fixed Camera Housing w/Mounting Bracket, Compatible with all box cameras, Built-in defroster/heater and fan, IP66, PoE/12VDC, Ivory</t>
  </si>
  <si>
    <t>SBB-900</t>
  </si>
  <si>
    <t>Fixed Mount</t>
  </si>
  <si>
    <t>Aluminum Wall Mount Adapter for box cameras enclosures, Bracket for SHB-9000H</t>
  </si>
  <si>
    <t>STB-400</t>
  </si>
  <si>
    <t>EOS
Limited quantity available
NDAA Compliant</t>
  </si>
  <si>
    <t>Aluminum Wall Mount Adapter for box cameras enclosures, Bracket for STH-500/200, Ivory</t>
  </si>
  <si>
    <t>STB-4150V</t>
  </si>
  <si>
    <t>Box Mount</t>
  </si>
  <si>
    <t>Aluminum Fixed Camera Mount, Compatible with Box cameras, Bracket for STH-500/200, Silver</t>
  </si>
  <si>
    <t>SBV-253WCW</t>
  </si>
  <si>
    <t>Weather Cap</t>
  </si>
  <si>
    <t xml:space="preserve">Polycarbonate Weather Cap, White, RAL9003, Compatible with PNM-9031RV/PNM-9022V
</t>
  </si>
  <si>
    <t>SBV-120WC</t>
  </si>
  <si>
    <t>Aluminum Weather cap, Compatible with XNV- 6010/6020/8020R/8030R/8040R, QNV- 6010R/6020R/6030R/7010R/7020R/7030R, Ivory</t>
  </si>
  <si>
    <t>SBV-120WCW</t>
  </si>
  <si>
    <t>Aluminum Weather cap, Compatible with XNV- 6010/6020/8020R/8030R/8040R, QNV- 6010R/6020R/6030R/7010R/7020R/7030R, White</t>
  </si>
  <si>
    <t>SBV-160WC</t>
  </si>
  <si>
    <t>Aluminum Weather cap, Compatible with XNV-6080/R/8080R/6120R/L6080/R,PNV-9080R,SNV-8081/8080/7084/R/6084/R/6085R/5084/R, SCV-6081R</t>
  </si>
  <si>
    <t>SBV-161WCW</t>
  </si>
  <si>
    <t xml:space="preserve"> Polycarbonate Weather Cap, White,RAL9003, Compatible with XNV-C6083R/C7083R/C8083R/C9083R
</t>
  </si>
  <si>
    <t>SBV-215WCW</t>
  </si>
  <si>
    <t>Weather Cap, White, Material: aluminum thread, plastic cap, weight 275g(0.61lb), compatible with PNM-C7083RVD, PNM-C12083RVD and PNM-7082RVD, PNM-12082RVD</t>
  </si>
  <si>
    <t>SBP-SCP/SN</t>
  </si>
  <si>
    <t>Swan Neck Bracket</t>
  </si>
  <si>
    <t>SBP-300NM</t>
  </si>
  <si>
    <t>Mounting accessory</t>
  </si>
  <si>
    <t>Housing and Mount for PVM camera TNB-6030</t>
  </si>
  <si>
    <t>SBE-100B</t>
  </si>
  <si>
    <t>Pedestal Mount</t>
  </si>
  <si>
    <t>Stainless Steel Pedestal Mount for Explosion-proof Cameras, compatible with TNO-6322ER, TNU-6322E and TNU-6322ER</t>
  </si>
  <si>
    <t>SPB-PTZ6</t>
  </si>
  <si>
    <t>Smoked Dome Cover</t>
  </si>
  <si>
    <t>Smoked Dome Cover for Indoor PTZ: XNP-6320/QNP-6230/SNP-6321/6320/5430/5321, SNP-L6233/L5233, SCP-3371/2373/2371/2273/2271</t>
  </si>
  <si>
    <t>SPB-PTZ7</t>
  </si>
  <si>
    <t>Smoked Dome Cover for Outdoor PTZ: XNP-6320H/QNP-6230H/SNP-6321H/6320H/5430H/5321H/SNP-L62333H/L5233H, SCP-3371H/2373H/2371H/2273H/2271H</t>
  </si>
  <si>
    <t>SPB-PTZ85W</t>
  </si>
  <si>
    <t>Smoked Dome Cover for PTZ PLUS models: XNP-6400/8250/9250, XNP-6400R/8250R/9250R</t>
  </si>
  <si>
    <t>SPB-PTZ71</t>
  </si>
  <si>
    <t>Smoked Dome Cover for XNP-6040H</t>
  </si>
  <si>
    <t>SPB-PTZ73</t>
  </si>
  <si>
    <t>Smoked Dome Cover for XNP-6120H</t>
  </si>
  <si>
    <t>SPB-VAN3</t>
  </si>
  <si>
    <t>Smoked Dome Cover for SNV-8081R, SNV-8080, SNV-5084/6084/7084, SNV-5084R/6084R/7084R, SCV-6081R, XNV-6080/R, XNV-8080R</t>
  </si>
  <si>
    <t>SPB-VAN11</t>
  </si>
  <si>
    <t>Smoked Dome Cover for XNV- 6010/6020/ 8020R/8030R/8040R</t>
  </si>
  <si>
    <t>SPB-VAN12</t>
  </si>
  <si>
    <t>Smoked Dome Cover for QNV- 6010R/6020R/6030R/ 7010R/7020R/7030R</t>
  </si>
  <si>
    <t>SPB-VAN71</t>
  </si>
  <si>
    <t>Smoked Dome Cover for XNV-6120/6120R</t>
  </si>
  <si>
    <t>SPB-VAN72</t>
  </si>
  <si>
    <t>Smoked Dome Cover for QNV-6070R/7080R</t>
  </si>
  <si>
    <t>SPB-VAN81</t>
  </si>
  <si>
    <t>Smoked Dome Cover for XNV-6085</t>
  </si>
  <si>
    <t>SPB-VAN85W</t>
  </si>
  <si>
    <t>Smoked Dome Cover for XNV-6081/6081R/8081R/6081RE/8081RE, PNV-A9081R, White</t>
  </si>
  <si>
    <t>SPB-VAN88W</t>
  </si>
  <si>
    <t xml:space="preserve">Smoked Dome Cover for XNV-C9083R, XNV-C8083R, XNV-C7083R, XNV-C6083R, White
</t>
  </si>
  <si>
    <t>SPB-FCD85W</t>
  </si>
  <si>
    <t>Smoked Dome Cover for XND-6081F/6081RF/8081RF, PND-A9081RF, White</t>
  </si>
  <si>
    <t>SPB-VAW12</t>
  </si>
  <si>
    <t>Smoked Dome Cover for QNV-6012R/6022R/6032R, QNV-8010R/8020R/8030R, LNV-6012R/6022R/6032R, QNV-6012R1/6022R1/6032R1, White</t>
  </si>
  <si>
    <t>SPB-VAW72</t>
  </si>
  <si>
    <t>Smoked Dome Cover for QNV-6082R/6082R1/8080R, LNV-6070R/6072R, White</t>
  </si>
  <si>
    <t>SPB-IND6</t>
  </si>
  <si>
    <t>Smoked Dome Cover for SCD-6083R, SCD-5080, SCD-5082, SCD-5083, SCD-5083R, SND-6011R, SND-L6083R, SND-L5083R, HCD-6080R/6070R</t>
  </si>
  <si>
    <t>SPB-IND11</t>
  </si>
  <si>
    <t>Smoked Dome Cover for XND-6010/6020/8020R/8030R/8040R</t>
  </si>
  <si>
    <t>SPB-IND12</t>
  </si>
  <si>
    <t>Smoked Dome Cover for QND-6010R/6020R/6030R / 7010R/7020R/7030R, White</t>
  </si>
  <si>
    <t>SPB-IND81</t>
  </si>
  <si>
    <t>Smoked Dome Cover for XND-6080V/XND-6080RV/ XND-8080RV</t>
  </si>
  <si>
    <t>SPB-IND81V</t>
  </si>
  <si>
    <t>SPB-IND83</t>
  </si>
  <si>
    <t>Smoked Dome Cover for XND-6085V</t>
  </si>
  <si>
    <t>SPB-IND83V</t>
  </si>
  <si>
    <t>SPB-IND85W</t>
  </si>
  <si>
    <t>Smoked Dome Cover for XND-6081V/6081RV/8081RV/6081REV/8081REV, PND-A9081RV, White</t>
  </si>
  <si>
    <t>SPB-IND88W</t>
  </si>
  <si>
    <t>Smoked Dome Cover for XND-C9083RV, XND-C8083RV, XND-C7083RV, XND-C6083RV, white</t>
  </si>
  <si>
    <t>SPG-IND12B</t>
  </si>
  <si>
    <t>Black Dome Cover</t>
  </si>
  <si>
    <t>Black Dome Cover with Clear Bubble for QND-6010R/6020R/6030R/7010R/7020R/7030R</t>
  </si>
  <si>
    <t>SPG-IND16B</t>
  </si>
  <si>
    <t>Black Dome Cover with Clear Bubble for QND-6021/6011/8021/8011</t>
  </si>
  <si>
    <t>SPG-IND72B</t>
  </si>
  <si>
    <t>Black Dome Cover with Clear Bubble for QND-6070R, QND-7080R, LND-6071R, LND-6072R</t>
  </si>
  <si>
    <t>SPB-INW13</t>
  </si>
  <si>
    <t>Smoked Dome Cover for QND-8010R/8020R/8030R, White</t>
  </si>
  <si>
    <t>SPB-INW72</t>
  </si>
  <si>
    <t>Smoked Dome Cover for LND-6072R, QND-6070R, QND-6082R, QND-6082R1, White</t>
  </si>
  <si>
    <t>SPB-INW73</t>
  </si>
  <si>
    <t>Smoked Dome Cover for QND-8080R, White</t>
  </si>
  <si>
    <t>Monitors</t>
  </si>
  <si>
    <t>Monitor</t>
  </si>
  <si>
    <t>SMT-3234</t>
  </si>
  <si>
    <t>1080p 32" LED Monitor</t>
  </si>
  <si>
    <t>32" LED Monitor, 1080p (1920x1080), DVI, HDMI, VGA, CVBS, 16:9 aspect ratio, Contrast ratio 1,200 : 1, Response time 8ms, Built-in Speaker (2W X 2), VESA DPM Compatible (100x100mm), compatible with SBM-3232 stand (can be purchased separately)</t>
  </si>
  <si>
    <t>SMT-3230PV</t>
  </si>
  <si>
    <t>32" IP PVM Monitor (Black)</t>
  </si>
  <si>
    <t>PVM Monitor</t>
  </si>
  <si>
    <t>32" IP public view monitor,1080p (1920x1080), HDMI, Ethernet, 16:9 aspect ratio, VESA mountable (100 x 100mm / 200 x 100mm), black casing, face detection display for visual deterrent, customizable text overlay with pre-configured "recording in progress" OSD,  2MP IP camera built-in, 4.6mm fixed lens (73.8°H), 150dB WDR, H.265/H.264/MJPEG, WiseStream II compression technology, micro SD/SDHC/SDXC, 12V DC</t>
  </si>
  <si>
    <t>SMT-2730PV</t>
  </si>
  <si>
    <t>27" IP PVM Monitor (Black)</t>
  </si>
  <si>
    <t>27" IP public view monitor,1080p (1920x1080), HDMI, Ethernet, 16:9 aspect ratio, VESA mountable (100 x 100mm / 200 x 100mm), black casing, face detection display for visual deterrent, customizable text overlay with pre-configured "recording in progress" OSD,  2MP IP camera built-in, 4.6mm fixed lens (73.8°H), 150dB WDR, H.265/H.264/MJPEG, WiseStream II compression technology, micro SD/SDHC/SDXC, 12V DC</t>
  </si>
  <si>
    <t>SMT-1030PV</t>
  </si>
  <si>
    <t>10" IP PVM Monitor (Black)</t>
  </si>
  <si>
    <t>10.1" IP public view monitor, 1024x600, Ethernet, 16:9 aspect ratio, VESA mountable (75 x 75mm), black casing, face detection display for visual deterrent, customizable text overlay with pre-configured "recording in progress" OSD,  2MP IP camera built-in, 4.6mm fixed lens (73.8°H), 150dB WDR, H.265/H.264/MJPEG, WiseStream II compression technology, micro SD/SDHC/SDXC, 12V DC, PoE+</t>
  </si>
  <si>
    <t>SMT-4343</t>
  </si>
  <si>
    <t>1080p 40" LED Monitor</t>
  </si>
  <si>
    <t>43" LED Monitor, 4K UHD (3840 x 2160), HDMI, DP, 16:9 aspect ratio, Contrast ratio 1,000 : 1, Response time 8ms, Panel life 30,000 hrs, Audio connector, VESA DPM Compatible (100x100mm, 400x200mm), compatible with SBM-4040 stand (can be purchased separately)</t>
  </si>
  <si>
    <t>SMT-1935</t>
  </si>
  <si>
    <t>4:3 19" LED Monitor</t>
  </si>
  <si>
    <t>19" LED Monitor, 600TVL (1280 x 1024),  HDMI, VGA, BNC, 4:3 aspect ratio, Contrast ratio 1,000 : 1, Response time 5ms, Built-in Speaker (2X1W),  VESA DPM Compatible</t>
  </si>
  <si>
    <t>SMT-2431</t>
  </si>
  <si>
    <t>24" LED Monitor</t>
  </si>
  <si>
    <t>24" LED Monitor, Frameless Design, Support up to 1920 x 1080 resolution, Contrast ratio 4000:1, Viewing Angle (H/V) 178°/178°, Response Time 14ms, Video Input HDMI and VGA</t>
  </si>
  <si>
    <t>Monitor Stand</t>
  </si>
  <si>
    <t>SBM-3232</t>
  </si>
  <si>
    <t>Monitor Stand Compatible with SMT-3233</t>
  </si>
  <si>
    <t>Controllers</t>
  </si>
  <si>
    <t>Controller - Network</t>
  </si>
  <si>
    <t>SPC-2000</t>
  </si>
  <si>
    <t>Controller</t>
  </si>
  <si>
    <t>Controller, USB 3D joystick</t>
  </si>
  <si>
    <t>Controller - Analog</t>
  </si>
  <si>
    <t>SPC-7000</t>
  </si>
  <si>
    <t>Controller, IP system keyboard  with touch screen TFT LCD, Interchangeable 3D joystick &amp; jog shuttle for left or right handed users, RS-485, DVR/NVR, Matrix &amp; PTZ control, 1CH video input/output, SSM using USB interface only.</t>
  </si>
  <si>
    <t>SPC-2010</t>
  </si>
  <si>
    <t>Controller, 3D joystick, 2 line text LCD display, built-in jog shuttle, up to 255 PTZ/zoom cameras, RS-485, DVR, supports Multi-protocol</t>
  </si>
  <si>
    <t>SPC-1010</t>
  </si>
  <si>
    <t>Controller, PTZ joystick controller, 2 line text LCD display, up to 255 PTZ/zoom cameras, RS-485</t>
  </si>
  <si>
    <t>VMS</t>
  </si>
  <si>
    <t>SSM 2.x</t>
  </si>
  <si>
    <t>SSW-CH00L</t>
  </si>
  <si>
    <t>Core Server -  Viewer licence</t>
  </si>
  <si>
    <t>SSM 2.x Core Server - HTW, ONVIF viewing licence</t>
  </si>
  <si>
    <t>FOC</t>
  </si>
  <si>
    <t>SSW-CH01L</t>
  </si>
  <si>
    <t>Core Server - 1CH HTW, ONVIF recording</t>
  </si>
  <si>
    <t>SSM 2.x Core Server - 1CH HTW, ONVIF recording licence</t>
  </si>
  <si>
    <t>SSW-CH128L</t>
  </si>
  <si>
    <t>Core Server - 128CH HTW, ONVIF recording</t>
  </si>
  <si>
    <t>25% Lower price than separate channels.
NDAA Compliant</t>
  </si>
  <si>
    <t>SSM 2.x Core Server - 128CH HTW, ONVIF recording licence</t>
  </si>
  <si>
    <t>SSW-VD10L</t>
  </si>
  <si>
    <t>Virtual Matrix Decoder</t>
  </si>
  <si>
    <t>SSM 2.x Virtual Matrix Decoder</t>
  </si>
  <si>
    <t>SSW-TS10L</t>
  </si>
  <si>
    <t>SSM Transaction server</t>
  </si>
  <si>
    <t>SSM 2.x Transaction server</t>
  </si>
  <si>
    <t>SSW-PL01L</t>
  </si>
  <si>
    <t>SSM ANPR Module</t>
  </si>
  <si>
    <t>SSM 2.x ANPR Module – 1CH of ANPR in SSM. Requires IP Channels + Recording Server</t>
  </si>
  <si>
    <t>SSW-PL02L</t>
  </si>
  <si>
    <t>SSM 2.x ANPR Module – 2CH of ANPR in SSM. Requires IP Channels + Recording Server</t>
  </si>
  <si>
    <t>SSW-PL03L</t>
  </si>
  <si>
    <t>SSM 2.x ANPR Module – 3CH of ANPR in SSM. Requires IP Channels + Recording Server</t>
  </si>
  <si>
    <t>SSW-PL04L</t>
  </si>
  <si>
    <t>SSM 2.x ANPR Module – 4CH of ANPR in SSM. Requires IP Channels + Recording Server</t>
  </si>
  <si>
    <t>SSW-PL10L</t>
  </si>
  <si>
    <t>SSM 2.x ANPR Module – 5CH + of ANPR in SSM. Requires IP Channels + Recording Server</t>
  </si>
  <si>
    <t>SSM 1.x</t>
  </si>
  <si>
    <t>SSM-SM00l</t>
  </si>
  <si>
    <t>SSM Professional</t>
  </si>
  <si>
    <t>SSM 1.x Professional</t>
  </si>
  <si>
    <t>SSM-SM10l</t>
  </si>
  <si>
    <t>SSM Enterprise</t>
  </si>
  <si>
    <t>SSM 1.x Enterprise</t>
  </si>
  <si>
    <t>SSM-TS10L</t>
  </si>
  <si>
    <t>SSM 1.x Transaction server</t>
  </si>
  <si>
    <t>SSM-RS00L</t>
  </si>
  <si>
    <t>SSM Recording Server 16CH</t>
  </si>
  <si>
    <t>SSM 1.x Recording Server 16CH</t>
  </si>
  <si>
    <t>SSM-RS10L</t>
  </si>
  <si>
    <t>SSM Recording Server 36CH</t>
  </si>
  <si>
    <t>SSM 1.x Recording Server 36CH</t>
  </si>
  <si>
    <t>SSM-RS20L</t>
  </si>
  <si>
    <t>SSM Recording Server 72CH</t>
  </si>
  <si>
    <t>SSM 1.x Recording Server 72CH</t>
  </si>
  <si>
    <t>SSM-RS30L</t>
  </si>
  <si>
    <t>SSM Recording Server 128CH</t>
  </si>
  <si>
    <t>SSM 1.x Recording Server 128CH</t>
  </si>
  <si>
    <t>SSM-VM00L</t>
  </si>
  <si>
    <t>SSM Virtual Matrix (Decoder)</t>
  </si>
  <si>
    <t>SSM 1.x Virtual Matrix (Decoder)</t>
  </si>
  <si>
    <t>SSM-VM10L</t>
  </si>
  <si>
    <t>SSM Virtual Matrix</t>
  </si>
  <si>
    <t>SSM 1.x Virtual Matrix</t>
  </si>
  <si>
    <t>SSM-VM20L</t>
  </si>
  <si>
    <t>SSM Virtual Matrix 36 Monitors</t>
  </si>
  <si>
    <t>SSM 1.x Virtual Matrix 36 Monitors</t>
  </si>
  <si>
    <t>SSM-SC10L</t>
  </si>
  <si>
    <t>SSM Screen Capture</t>
  </si>
  <si>
    <t>SSM 1.x Screen Capture</t>
  </si>
  <si>
    <t>SSM-TC10L</t>
  </si>
  <si>
    <t>SSM Transcoding</t>
  </si>
  <si>
    <t>SSM 1.x Transcoding</t>
  </si>
  <si>
    <t>AITECH-FACEDETECT-APP-1CH</t>
  </si>
  <si>
    <t>Wisenet WAVE</t>
  </si>
  <si>
    <t>WAVE-PRO-01/EU</t>
  </si>
  <si>
    <t>WAVE, 1x IP camera license</t>
  </si>
  <si>
    <t>WAVE Professional License. Enables one (1) IP stream recording, includes life-time SW upgrade. No annual &amp; maintenance cost required. (Maximum justified deactivations 3 times via technical support)</t>
  </si>
  <si>
    <t>WAVE-PRO-04/EU</t>
  </si>
  <si>
    <t>WAVE, 4x IP camera license</t>
  </si>
  <si>
    <t>WAVE Professional License. Enables four (4) IP stream recording, includes life-time SW upgrade. No annual &amp; maintenance cost required. (Maximum justified deactivations 3 times via technical support)</t>
  </si>
  <si>
    <t>WAVE-PRO-08/EU</t>
  </si>
  <si>
    <t>WAVE, 8x IP camera license</t>
  </si>
  <si>
    <t>WAVE Professional License. Enables eight (8) IP stream recording, includes life-time SW upgrade. No annual &amp; maintenance cost required. (Maximum justified deactivations 3 times via technical support)</t>
  </si>
  <si>
    <t>WAVE-PRO-16/EU</t>
  </si>
  <si>
    <t>WAVE, 16x IP camera license</t>
  </si>
  <si>
    <t>WAVE Professional License. Enables sixteen (16) IP stream recording, includes life-time SW upgrade. No annual &amp; maintenance cost required. (Maximum justified deactivations 3 times via technical support)</t>
  </si>
  <si>
    <t>WAVE-PRO-24/EU</t>
  </si>
  <si>
    <t>WAVE, 24x IP camera license</t>
  </si>
  <si>
    <t>WAVE Professional License. Enables twenty-four (24) IP stream recording, includes life-time SW upgrade. No annual &amp; maintenance cost required. (Maximum justified deactivations 3 times via technical support)</t>
  </si>
  <si>
    <t>WAVE-PRO-48/EU</t>
  </si>
  <si>
    <t>WAVE, 48x IP camera license</t>
  </si>
  <si>
    <t>WAVE Professional License. Enables forty-eight (48) IP stream recording, includes life-time SW upgrade. No annual &amp; maintenance cost required. (Maximum justified deactivations 3 times via technical support)</t>
  </si>
  <si>
    <t>WAVE-VW-02/EU</t>
  </si>
  <si>
    <t>WAVE, Video Wall license</t>
  </si>
  <si>
    <t>WAVE Video Wall License. Enables up to two (2) monitors, includes life-time SW upgrade. No annual &amp; maintenance cost required. (Maximum justified deactivations 3 times via technical support)</t>
  </si>
  <si>
    <t>WAVE-ENC-04/EU</t>
  </si>
  <si>
    <t>WAVE, 4 channel encoder license</t>
  </si>
  <si>
    <t>WAVE Encoder License. Enables up to four (4) recording channels, includes life-time SW upgrade. No annual &amp; maintenance cost required. (Maximum justified deactivations 3 times via technical support)</t>
  </si>
  <si>
    <t>WAVE-IO-01/EU</t>
  </si>
  <si>
    <t>WAVE, I/O module license</t>
  </si>
  <si>
    <t>WAVE I/O License. Enables one (1) I/O module, includes life-time SW upgrade. No annual &amp; maintenance cost required. (Maximum justified deactivations 3 times via technical support)</t>
  </si>
  <si>
    <t>WAVE-EMB-04/EU</t>
  </si>
  <si>
    <t>WAVE, 4 channel embedded recorder</t>
  </si>
  <si>
    <t>WAVE Embedded Recorder License. Enables four (4) channel Hanwha Embedded Recorder playback, includes life-time SW upgrade. No annual &amp; maintenance cost required. (Maximum justified deactivations 3 times via technical support)</t>
  </si>
  <si>
    <t>WAVE APPLIANCE</t>
  </si>
  <si>
    <t>WAVE Appliance</t>
  </si>
  <si>
    <t>WRN-810S-4CH</t>
  </si>
  <si>
    <t>Wisenet WAVE 1U PoE NVR - with 4CH WAVE licence</t>
  </si>
  <si>
    <r>
      <t xml:space="preserve">1U Wisenet WAVE Network Video Recorder with 4 Professional licenses,  Wisenet WAVE pre-installed, up to 80 Mbps recording B/W, 2x HDD Bays (3.5") up to 12TB, Intel CPU, Linux Ubuntu, HDMI, VGA output, 8 PoE+ camera ports with 100W total PoE budget, 164W power supply, Mouse included, Rail mount brackets included, </t>
    </r>
    <r>
      <rPr>
        <b/>
        <sz val="12"/>
        <color indexed="8"/>
        <rFont val="Arial"/>
        <family val="2"/>
      </rPr>
      <t>No HDD included</t>
    </r>
    <r>
      <rPr>
        <sz val="12"/>
        <color indexed="8"/>
        <rFont val="Arial"/>
        <family val="2"/>
      </rPr>
      <t xml:space="preserve"> (barebone)</t>
    </r>
  </si>
  <si>
    <t xml:space="preserve">WRN-810S-8CH   </t>
  </si>
  <si>
    <t>Wisenet WAVE 1U PoE NVR - with 8CH WAVE licence</t>
  </si>
  <si>
    <r>
      <t xml:space="preserve">1U Wisenet WAVE Network Video Recorder with 8 Professional licenses,  Wisenet WAVE pre-installed, up to 80 Mbps recording B/W, 2x HDD Bays (3.5") up to 12TB, Intel CPU, Linux Ubuntu, HDMI, VGA output, 8 PoE+ camera ports with 100W total PoE budget, 164W power supply, Mouse included, Rail mount brackets included, </t>
    </r>
    <r>
      <rPr>
        <b/>
        <sz val="12"/>
        <color indexed="8"/>
        <rFont val="Arial"/>
        <family val="2"/>
      </rPr>
      <t>No HDD included</t>
    </r>
    <r>
      <rPr>
        <sz val="12"/>
        <color indexed="8"/>
        <rFont val="Arial"/>
        <family val="2"/>
      </rPr>
      <t xml:space="preserve"> (barebone)</t>
    </r>
  </si>
  <si>
    <t>WRN-810S-4CH-1TB</t>
  </si>
  <si>
    <t>Wisenet WAVE 1U PoE NVR - 1TB with 4CH WAVE licence</t>
  </si>
  <si>
    <t xml:space="preserve">1U Wisenet WAVE Network Video Recorder with 4 Professional licenses, Wisenet WAVE pre-installed, Seagate SkyHawk 1TB raw, up to 80 Mbps recording B/W, 2x HDD Bays (3.5") up to 12TB, Intel CPU, Linux Ubuntu, HDMI, VGA output, 8 PoE+ camera ports with 100W total PoE budget, 164W power supply, Mouse included, Rail mount brackets included </t>
  </si>
  <si>
    <t>WRN-810S-4CH-2TB</t>
  </si>
  <si>
    <t>Wisenet WAVE 1U PoE NVR - 2TB with 4CH WAVE licence</t>
  </si>
  <si>
    <t>1U Wisenet WAVE Network Video Recorder with 4 Professional licenses, Wisenet WAVE pre-installed, Seagate SkyHawk 2TB raw, up to 80 Mbps recording B/W, 2x HDD Bays (3.5") up to 12TB, Intel CPU, Linux Ubuntu, HDMI, VGA output, 8 PoE+ camera ports with 100W total PoE budget, 164W power supply, Mouse included, Rail mount brackets included</t>
  </si>
  <si>
    <t>WRN-810S-4CH-4TB-V2</t>
  </si>
  <si>
    <t>Wisenet WAVE 1U PoE NVR - 4TB with 4CH WAVE licence</t>
  </si>
  <si>
    <t>1U Wisenet WAVE Network Video Recorder with 4 Professional licenses, Wisenet WAVE pre-installed, Seagate SkyHawk 4TB raw, up to 80 Mbps recording B/W, 2x HDD Bays (3.5") up to 12TB, Intel CPU, Linux Ubuntu, HDMI, VGA output, 8 PoE+ camera ports with 100W total PoE budget, 164W power supply, Mouse included, Rail mount brackets included</t>
  </si>
  <si>
    <t>WRN-810S-4CH-6TB</t>
  </si>
  <si>
    <t>Wisenet WAVE 1U PoE NVR - 6TB with 4CH WAVE licence</t>
  </si>
  <si>
    <t>1U Wisenet WAVE Network Video Recorder with 4 Professional licenses, Wisenet WAVE pre-installed, Seagate SkyHawk 6TB raw, up to 80 Mbps recording B/W, 2x HDD Bays (3.5") up to 12TB, Intel CPU, Linux Ubuntu, HDMI, VGA output, 8 PoE+ camera ports with 100W total PoE budget, 164W power supply, Mouse included, Rail mount brackets included</t>
  </si>
  <si>
    <t>WRN-810S-8CH-1TB</t>
  </si>
  <si>
    <t>Wisenet WAVE 1U PoE NVR - 1TB with 8CH WAVE licence</t>
  </si>
  <si>
    <t>1U Wisenet WAVE Network Video Recorder with 8 Professional licenses, Wisenet WAVE pre-installed, Seagate SkyHawk 1TB raw, up to 80 Mbps recording B/W, 2x HDD Bays (3.5") up to 12TB, Intel CPU, Linux Ubuntu, HDMI, VGA output, 8 PoE+ camera ports with 100W total PoE budget, 164W power supply, Mouse included, Rail mount brackets included</t>
  </si>
  <si>
    <t>WRN-810S-8CH-2TB</t>
  </si>
  <si>
    <t>Wisenet WAVE 1U PoE NVR - 2TB with 8CH WAVE licence</t>
  </si>
  <si>
    <t>1U Wisenet WAVE Network Video Recorder with 8 Professional licenses, Wisenet WAVE pre-installed, Seagate SkyHawk 2TB raw, up to 80 Mbps recording B/W, 2x HDD Bays (3.5") up to 12TB, Intel CPU, Linux Ubuntu, HDMI, VGA output, 8 PoE+ camera ports with 100W total PoE budget, 164W power supply, Mouse included, Rail mount brackets included</t>
  </si>
  <si>
    <t>WRN-810S-8CH-4TB</t>
  </si>
  <si>
    <t>Wisenet WAVE 1U PoE NVR - 4TB with 8CH WAVE licence</t>
  </si>
  <si>
    <t>1U Wisenet WAVE Network Video Recorder with 8 Professional licenses, Wisenet WAVE pre-installed, Seagate SkyHawk 4TB raw, up to 80 Mbps recording B/W, 2x HDD Bays (3.5") up to 12TB, Intel CPU, Linux Ubuntu, HDMI, VGA output, 8 PoE+ camera ports with 100W total PoE budget, 164W power supply, Mouse included, Rail mount brackets included</t>
  </si>
  <si>
    <t>WRN-810S-8CH-6TB</t>
  </si>
  <si>
    <t>Wisenet WAVE 1U PoE NVR - 6TB with 8CH WAVE licence</t>
  </si>
  <si>
    <t>1U Wisenet WAVE Network Video Recorder with 8 Professional licenses, Wisenet WAVE pre-installed, Seagate SkyHawk 6TB raw, up to 80 Mbps recording B/W, 2x HDD Bays (3.5") up to 12TB, Intel CPU, Linux Ubuntu, HDMI, VGA output, 8 PoE+ camera ports with 100W total PoE budget, 164W power supply, Mouse included, Rail mount brackets included</t>
  </si>
  <si>
    <t>WRN-810S-8CH-12TB</t>
  </si>
  <si>
    <t>Wisenet WAVE 1U PoE NVR - 12TB with 8CH WAVE licence</t>
  </si>
  <si>
    <t>1U Wisenet WAVE Network Video Recorder with 8 Professional licenses, Wisenet WAVE pre-installed, Seagate SkyHawk 12TB raw, up to 80 Mbps recording B/W, 2x HDD Bays (3.5") up to 12TB, Intel CPU, Linux Ubuntu, HDMI, VGA output, 8 PoE+ camera ports with 100W total PoE budget, 164W power supply, Mouse included, Rail mount brackets included</t>
  </si>
  <si>
    <t xml:space="preserve">WRN-1610S-4CH </t>
  </si>
  <si>
    <t>Wisenet WAVE 2U PoE NVR - with 4CH WAVE licence</t>
  </si>
  <si>
    <r>
      <t xml:space="preserve">2U Wisenet WAVE Network Video Recorder with 4 Professional licenses, Wisenet WAVE pre-installed, up to 150 Mbps recording B/W, 4x HDD Bays (3.5") up to 24TB, Intel CPU, Linux Ubuntu, HDMI, VGA output, 16 PoE+ camera ports with 200W total PoE budget, 320W power supply, Mouse included, Rail mount brackets included, </t>
    </r>
    <r>
      <rPr>
        <b/>
        <sz val="12"/>
        <color indexed="8"/>
        <rFont val="Arial"/>
        <family val="2"/>
      </rPr>
      <t>No HDD included</t>
    </r>
    <r>
      <rPr>
        <sz val="12"/>
        <color indexed="8"/>
        <rFont val="Arial"/>
        <family val="2"/>
      </rPr>
      <t xml:space="preserve"> (barebone)</t>
    </r>
  </si>
  <si>
    <t xml:space="preserve">WRN-1610S-8CH  </t>
  </si>
  <si>
    <t>Wisenet WAVE 2U PoE NVR - with 8CH WAVE licence</t>
  </si>
  <si>
    <r>
      <t xml:space="preserve">2U Wisenet WAVE Network Video Recorder with 8 Professional licenses, Wisenet WAVE pre-installed, up to 150 Mbps recording B/W, 4x HDD Bays (3.5") up to 24TB, Intel CPU, Linux Ubuntu, HDMI, VGA output, 16 PoE+ camera ports with 200W total PoE budget, 320W power supply, Mouse included, Rail mount brackets included, </t>
    </r>
    <r>
      <rPr>
        <b/>
        <sz val="12"/>
        <color indexed="8"/>
        <rFont val="Arial"/>
        <family val="2"/>
      </rPr>
      <t>No HDD included</t>
    </r>
    <r>
      <rPr>
        <sz val="12"/>
        <color indexed="8"/>
        <rFont val="Arial"/>
        <family val="2"/>
      </rPr>
      <t xml:space="preserve"> (barebone)</t>
    </r>
  </si>
  <si>
    <t>WRN-1610S-16CH</t>
  </si>
  <si>
    <t>Wisenet WAVE 2U PoE NVR - with 16CH WAVE licence</t>
  </si>
  <si>
    <r>
      <t>2U Wisenet WAVE Network Video Recorder with 16 Professional licenses, Wisenet WAVE pre-installed, up to 150 Mbps recording B/W, 4x HDD Bays (3.5") up to 24TB, Intel CPU, Linux Ubuntu, HDMI, VGA output, 16 PoE+ camera ports with 200W total PoE budget, 320W power supply, Mouse included, Rail mount brackets included,</t>
    </r>
    <r>
      <rPr>
        <b/>
        <sz val="12"/>
        <color indexed="8"/>
        <rFont val="Arial"/>
        <family val="2"/>
      </rPr>
      <t xml:space="preserve"> No HDD included</t>
    </r>
    <r>
      <rPr>
        <sz val="12"/>
        <color indexed="8"/>
        <rFont val="Arial"/>
        <family val="2"/>
      </rPr>
      <t xml:space="preserve"> (barebone)</t>
    </r>
  </si>
  <si>
    <t>WRN-1610S-4CH-2TB</t>
  </si>
  <si>
    <t>Wisenet WAVE 2U PoE NVR - 2TB with 4CH WAVE licence</t>
  </si>
  <si>
    <t>2U Wisenet WAVE Network Video Recorder with 4 Professional licenses, Wisenet WAVE pre-installed, Seagate SkyHawk 2TB raw, up to 150 Mbps recording B/W, 4x HDD Bays (3.5") up to 24TB, Intel CPU, Linux Ubuntu, HDMI, VGA output, 16 PoE+ camera ports with 200W total PoE budget, 320W power supply, Mouse included, Rail mount brackets included</t>
  </si>
  <si>
    <t>WRN-1610S-4CH-4TB-V2</t>
  </si>
  <si>
    <t>Wisenet WAVE 2U PoE NVR - 4TB with 4CH WAVE licence</t>
  </si>
  <si>
    <t>2U Wisenet WAVE Network Video Recorder with 4 Professional licenses, Wisenet WAVE pre-installed, Seagate SkyHawk 4TB raw, up to 150 Mbps recording B/W, 4x HDD Bays (3.5") up to 24TB, Intel CPU, Linux Ubuntu, HDMI, VGA output, 16 PoE+ camera ports with 200W total PoE budget, 320W power supply, Mouse included, Rail mount brackets included</t>
  </si>
  <si>
    <t>WRN-1610S-4CH-6TB</t>
  </si>
  <si>
    <t>Wisenet WAVE 2U PoE NVR - 6TB with 4CH WAVE licence</t>
  </si>
  <si>
    <t>2U Wisenet WAVE Network Video Recorder with 4 Professional licenses, Wisenet WAVE pre-installed, Seagate SkyHawk 6TB raw, up to 150 Mbps recording B/W, 4x HDD Bays (3.5") up to 24TB, Intel CPU, Linux Ubuntu, HDMI, VGA output, 16 PoE+ camera ports with 200W total PoE budget, 320W power supply, Mouse included, Rail mount brackets included</t>
  </si>
  <si>
    <t>WRN-1610S-4CH-8TB</t>
  </si>
  <si>
    <t>Wisenet WAVE 2U PoE NVR - 8TB with 4CH WAVE licence</t>
  </si>
  <si>
    <t>2U Wisenet WAVE Network Video Recorder with 4 Professional licenses, Wisenet WAVE pre-installed, Seagate SkyHawk 2x 4TB raw, up to 150 Mbps recording B/W, 4x HDD Bays (3.5") up to 24TB, Intel CPU, Linux Ubuntu, HDMI, VGA output, 16 PoE+ camera ports with 200W total PoE budget, 320W power supply, Mouse included, Rail mount brackets included</t>
  </si>
  <si>
    <t>WRN-1610S-8CH-2TB</t>
  </si>
  <si>
    <t>Wisenet WAVE 2U PoE NVR - 2TB with 8CH WAVE licence</t>
  </si>
  <si>
    <t>2U Wisenet WAVE Network Video Recorder with 8 Professional licenses, Wisenet WAVE pre-installed, Seagate SkyHawk 2TB raw, up to 150 Mbps recording B/W, 4x HDD Bays (3.5") up to 24TB, Intel CPU, Linux Ubuntu, HDMI, VGA output, 16 PoE+ camera ports with 200W total PoE budget, 320W power supply, Mouse included, Rail mount brackets included</t>
  </si>
  <si>
    <t>WRN-1610S-8CH-4TB-V2</t>
  </si>
  <si>
    <t>Wisenet WAVE 2U PoE NVR - 4TB with 8CH WAVE licence</t>
  </si>
  <si>
    <t>2U Wisenet WAVE Network Video Recorder with 8 Professional licenses, Wisenet WAVE pre-installed, Seagate SkyHawk 4TB raw, up to 150 Mbps recording B/W, 4x HDD Bays (3.5") up to 24TB, Intel CPU, Linux Ubuntu, HDMI, VGA output, 16 PoE+ camera ports with 200W total PoE budget, 320W power supply, Mouse included, Rail mount brackets included</t>
  </si>
  <si>
    <t>WRN-1610S-8CH-6TB</t>
  </si>
  <si>
    <t>Wisenet WAVE 2U PoE NVR - 6TB with 8CH WAVE licence</t>
  </si>
  <si>
    <t>2U Wisenet WAVE Network Video Recorder with 8 Professional licenses, Wisenet WAVE pre-installed, Seagate SkyHawk 6TB raw, up to 150 Mbps recording B/W, 4x HDD Bays (3.5") up to 24TB, Intel CPU, Linux Ubuntu, HDMI, VGA output, 16 PoE+ camera ports with 200W total PoE budget, 320W power supply, Mouse included, Rail mount brackets included</t>
  </si>
  <si>
    <t>WRN-1610S-8CH-8TB</t>
  </si>
  <si>
    <t>Wisenet WAVE 2U PoE NVR - 8TB with 8CH WAVE licence</t>
  </si>
  <si>
    <t>2U Wisenet WAVE Network Video Recorder with 8 Professional licenses, Wisenet WAVE pre-installed, Seagate SkyHawk 2x 4TB raw, up to 150 Mbps recording B/W, 4x HDD Bays (3.5") up to 24TB, Intel CPU, Linux Ubuntu, HDMI, VGA output, 16 PoE+ camera ports with 200W total PoE budget, 320W power supply, Mouse included, Rail mount brackets included</t>
  </si>
  <si>
    <t>WRN-1610S-16CH-2TB</t>
  </si>
  <si>
    <t>Wisenet WAVE 2U PoE NVR - 2TB with 16CH WAVE licence</t>
  </si>
  <si>
    <t>2U Wisenet WAVE Network Video Recorder with 16 Professional licenses, Wisenet WAVE pre-installed, Seagate SkyHawk 2TB raw, up to 150 Mbps recording B/W, 4x HDD Bays (3.5") up to 24TB, Intel CPU, Linux Ubuntu, HDMI, VGA output, 16 PoE+ camera ports with 200W total PoE budget, 320W power supply, Mouse included, Rail mount brackets included</t>
  </si>
  <si>
    <t>WRN-1610S-16CH-4TB-V2</t>
  </si>
  <si>
    <t>Wisenet WAVE 2U PoE NVR - 4TB with 16CH WAVE licence</t>
  </si>
  <si>
    <t>2U Wisenet WAVE Network Video Recorder with 16 Professional licenses, Wisenet WAVE pre-installed, Seagate SkyHawk 4TB raw, up to 150 Mbps recording B/W, 4x HDD Bays (3.5") up to 24TB, Intel CPU, Linux Ubuntu, HDMI, VGA output, 16 PoE+ camera ports with 200W total PoE budget, 320W power supply, Mouse included, Rail mount brackets included</t>
  </si>
  <si>
    <t>WRN-1610S-16CH-6TB</t>
  </si>
  <si>
    <t>Wisenet WAVE 2U PoE NVR - 6TB with 16CH WAVE licence</t>
  </si>
  <si>
    <t>2U Wisenet WAVE Network Video Recorder with 16 Professional licenses, Wisenet WAVE pre-installed, Seagate SkyHawk 6TB raw, up to 150 Mbps recording B/W, 4x HDD Bays (3.5") up to 24TB, Intel CPU, Linux Ubuntu, HDMI, VGA output, 16 PoE+ camera ports with 200W total PoE budget, 320W power supply, Mouse included, Rail mount brackets included</t>
  </si>
  <si>
    <t>WRN-1610S-16CH-8TB</t>
  </si>
  <si>
    <t>Wisenet WAVE 2U PoE NVR - 8TB with 16CH WAVE licence</t>
  </si>
  <si>
    <t>2U Wisenet WAVE Network Video Recorder with 16 Professional licenses, Wisenet WAVE pre-installed, Seagate SkyHawk 2x 4TB raw, up to 150 Mbps recording B/W, 4x HDD Bays (3.5") up to 24TB, Intel CPU, Linux Ubuntu, HDMI, VGA output, 16 PoE+ camera ports with 200W total PoE budget, 320W power supply, Mouse included, Rail mount brackets included</t>
  </si>
  <si>
    <t>WRN-1610S-16CH-24TB</t>
  </si>
  <si>
    <t>Wisenet WAVE 2U PoE NVR - 24TB with 16CH WAVE licence</t>
  </si>
  <si>
    <t>2U Wisenet WAVE Network Video Recorder with 16 Professional licenses, Wisenet WAVE pre-installed, Seagate SkyHawk 4x 6TB raw, up to 150 Mbps recording B/W, 4x HDD Bays (3.5") up to 24TB, Intel CPU, Linux Ubuntu, HDMI, VGA output, 16 PoE+ camera ports with 200W total PoE budget, 320W power supply, Mouse included, Rail mount brackets included</t>
  </si>
  <si>
    <t>A.I. Tech</t>
  </si>
  <si>
    <t>Out of Box products</t>
  </si>
  <si>
    <t>XNO-6020R-V/INT</t>
  </si>
  <si>
    <t>2MP IR Bullet
with AI Intrusion-PRO</t>
  </si>
  <si>
    <t>Wisenet X powered by Wisenet 5 network IR outdoor vandal bullet camera with AI-Intrusion-PRO application and 32GB SD card installed, 2MP @60fps, 4mm fixed lens (88.6°), triple codec H.265/H.264/MJPEG with WiseStream II, Multiple streaming, 150dB WDR,  True Day &amp; Night (ICR), High Powered IR LEDs with IR viewable length 30m, Advanced Video Analytics and Sound Classification and Business Analytics, Hallway View, Motion detection, Fog detection, HLC, Handover, Digital Image Stabilization, Bi-directional audio and dual SD/SDHC/SDXC slot, USB port for easy installation, IP67, IK10, Nema 4X, PoE/12VDC</t>
  </si>
  <si>
    <t>TNO-4030T/INT</t>
  </si>
  <si>
    <t>VGA Thermal Camera
with AI Intrusion-PRO</t>
  </si>
  <si>
    <t>Wisenet T network outdoor thermal bullet camera with AI-Intrusion-PRO application and 32GB SD card installed, VGA @30fps, 13mm fixed lens (48.6°),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</si>
  <si>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TNO-4040T/INT</t>
  </si>
  <si>
    <t>Wisenet T network outdoor thermal bullet camera with AI-Intrusion-PRO application and 32GB SD card installed, VGA @30fps, 19mm fixed lens (32°),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</si>
  <si>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TNO-4050T/INT</t>
  </si>
  <si>
    <t>Wisenet T network outdoor thermal bullet camera with AI-Intrusion-PRO application and 32GB SD card installed, VGA @30fps, 35mm fixed lens (17.2°), triple codec H.265/H.264/MJPEG with WiseStream II, Multiple streaming,  Hallway View, Motion detection, Tampering detection, Handover, 7 colour palettes, Digital Image Stabilization with built-in Gyro Sensor, Bi-directional audio and microSD/SDHC/SDXC slot, IP66, IK10, Nema 4X, PoE/12VDC/24VAC</t>
  </si>
  <si>
    <t>XNO-6080R/INT</t>
  </si>
  <si>
    <t>Wisenet X powered by Wisenet 5 network IR outdoor vandal bullet camera with AI-Intrusion-PRO application and 32GB SD card installed, 2MP @60fps, 2.8 ~ 12.0mm motorized vari-focal lens (4.3x) (119.5°~27.9°), triple codec H.265/H.264/MJPEG with WiseStream II, Multiple streaming, 150dB WDR,  True Day &amp; Night (ICR), High Powered IR LEDs with IR viewable length 50m, Advanced Video Analytics and Sound Classification and Business Analytics, Hallway View, Motion detection, Fog detection, HLC, Handover, Digital Image Stabilization, Bi-directional audio and dual SD/SDHC/SDXC slot, USB port for easy installation, IP67, IK10, Nema 4X, PoE/12VDC/24VAC</t>
  </si>
  <si>
    <t>Software</t>
  </si>
  <si>
    <t>AITECH-INTRUSION-APP-1CH</t>
  </si>
  <si>
    <t>A.I. Tech Tripwire &amp; Intrusion Detection App 1CH licence</t>
  </si>
  <si>
    <t>A.I. Tech Tripwire &amp; Intrusion Detection App license. Can be added to XNO-6085R, XNO-8080R, XNO-8040R, XNO-8030R, XNO-8020R, XNO-6120R, XNO-6080R, XNO-6020R, XNO-6010R, XNO-L6080R, XNB-6005, XNB-8000, XNB-6000, TNO-4051T, TNO-4050T, TNO-4041T, TNO-4040T, TNO-4030T</t>
  </si>
  <si>
    <t>AITECH-LOST-APP-1CH</t>
  </si>
  <si>
    <t>A.I. Tech Abandoned/Removed Object Detection Edge App
1CH licence</t>
  </si>
  <si>
    <t>A.I. Tech Abandoned/Removed Object Detection App license. Can be added to XNO-6085R, XNO-8080R, XNO-8040R, XNO-8030R, XNO-8020R, XNO-6120R, XNO-6080R, XNO-6020R, XNO-6010R, XNO-L6080R, XNB-6005, XNB-8000, XNB-6000, TNO-4051T, TNO-4050T, TNO-4041T, TNO-4040T, TNO-4030T</t>
  </si>
  <si>
    <t>AITECH-ATM-APP-1CH</t>
  </si>
  <si>
    <t>A.I. Tech Edge App 1CH licence for Overcrowding and Loitering Detection near an ATM</t>
  </si>
  <si>
    <t>A.I. Tech App licence for Overcrowding and Loitering Detection near an ATM. Can be added to XNV-6080RS, XNV-6080R, XNV-6080, XNV-6022R, XNV-6022RM, XNV-6020R, XNV-6013M, XNV-6012, XNV-6012M, XNV-6011, XNV-6010, XND-8080RV, XND-8080R, XND-8040R, XND-8030R, XND-8020R, XND-8020F, XND-6080V, XND-6080RV, XND-6080R, XND-6080, XND-6020R, XND-6011F, XND-6010, XNV-L6080R, XNV-L6080, XND-L6080V, XND-L6080RV, XND-L6080R</t>
  </si>
  <si>
    <t>AITECH-PARKING-APP-1CH</t>
  </si>
  <si>
    <t>A.I. Tech Edge App 1CH licence for Parking Spaces Occupancy Estimation.</t>
  </si>
  <si>
    <t>A.I. Tech App license for Parking Spaces Occupancy Estimation. Can be added to XNO-6085R, XNO-8080R, XNO-8040R, XNO-8030R, XNO-8020R, XNO-6120R, XNO-6080R, XNO-6020R, XNO-6010R, XNO-L6080R, XNB-6005, XNB-8000, XNB-6000, TNO-4051T, TNO-4050T, TNO-4041T, TNO-4040T, TNO-4030T</t>
  </si>
  <si>
    <t>AITECH-DASH-BASIC-1CH</t>
  </si>
  <si>
    <t>A.I. Tech 1CH license for Basic version of AI-DASH-PRO</t>
  </si>
  <si>
    <t xml:space="preserve">A.I. Tech 1 channel license for Basic version of AI-DASH-PRO: personalization of the home page, tabular and graphical visualization of the data, tabular and graphical visualization of aggregated sensors and counters, forwarding of the events to 3rd party servers, data export in csv/jpeg/pdf. </t>
  </si>
  <si>
    <t>AITECH-DASH-PRO-1CH</t>
  </si>
  <si>
    <t>A.I. Tech 1CH license for Professional version of AI-DASH-PRO</t>
  </si>
  <si>
    <t xml:space="preserve">A.I. Tech 1 channel license for Professional version of AI-DASH-PRO: integration with weather data, conversion rate through the integration with the POS, comparison among different sites, comparison of a site in different time intervals, heatmap visualization and comparison. </t>
  </si>
  <si>
    <t>AITECH-DASH-ENTERPRISE-1CH</t>
  </si>
  <si>
    <t>A.I. Tech 1CH license for Enterprise version of AI-DASH-PRO</t>
  </si>
  <si>
    <t>A.I. Tech 1 channel license for Enterprise version of AI-DASH-PRO: integration with 3rd party systems through open API, periodic pdf reports exports, re-sync mechanism with the plugins on board of the cameras, device management on the map.</t>
  </si>
  <si>
    <t>FF Group</t>
  </si>
  <si>
    <t>XNO-6120R/FNP</t>
  </si>
  <si>
    <t>2MP 12X IR Bullet with FF Group ANPR app</t>
  </si>
  <si>
    <t>Wisenet X powered by Wisenet 5 network IR outdoor vandal bullet camera with FF Group ANPR app, 2MP @60fps, Full HD(1080p), 5.2 ~ 62.4mm lens (optical 12x) (54.58°~5.30°), triple codec H.265/H.264/MJPEG with WiseStream II, Multiple streaming, 150dB WDR,  True Day &amp; Night (ICR), High Powered IR LEDs with IR viewable length 70m, Advanced Video Analytics and Sound Classification and Business Analytics, Hallway View, Motion detection, Fog detection, HLC, Handover, Digital Image Stabilization, Bi-directional audio and dual SD/SDHC/SDXC slot, USB port for easy installation, IP67, IK10, Nema 4X, PoE/12VDC/24VAC</t>
  </si>
  <si>
    <t>XNB-6000-V/FNP</t>
  </si>
  <si>
    <t>2MP Box with FF Group ANPR app</t>
  </si>
  <si>
    <t>Wisenet X powered by Wisenet 5 network box camera with FF Roadway ANPR app,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</si>
  <si>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XNB-6005/FNP</t>
  </si>
  <si>
    <t>eXtraLUX Box Camera with FF Group ANPR app</t>
  </si>
  <si>
    <t>Wisenet X powered by Wisenet 5 network box camera with FF Roadway ANPR App, eXtraLUX features 1/2" sensor, 2MP @60fps, 0.006 Lux@F1.2 (Color), 0.0006 Lux@F1.2 (B/W),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</si>
  <si>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XNO-6080R/FNP</t>
  </si>
  <si>
    <t>2MP IR Bullet with FF Group ANPR app</t>
  </si>
  <si>
    <t>Wisenet X powered by Wisenet 5 network IR outdoor vandal bullet camera with FF Roadway ANPR, 2MP @60fps, 2.8 ~ 12.0mm motorized vari-focal lens (4.3x) (119.5°~27.9°), triple codec H.265/H.264/MJPEG with WiseStream II, Multiple streaming, 150dB WDR,  True Day &amp; Night (ICR), High Powered IR LEDs with IR viewable length 50m, Advanced Video Analytics and Sound Classification and Business Analytics, Hallway View, Motion detection, Fog detection, HLC, Handover, Digital Image Stabilization, Bi-directional audio and dual SD/SDHC/SDXC slot, USB port for easy installation, IP67, IK10, Nema 4X, PoE/12VDC/24VAC</t>
  </si>
  <si>
    <t>XNV-6080R/FNP</t>
  </si>
  <si>
    <t>2MP IR Outdoor Dome with FF Group ANPR app</t>
  </si>
  <si>
    <t>Wisenet X powered by Wisenet 5 network IR outdoor vandal dome camera with FF Roadway ANPR,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microSD/SDHC/SDXC slot, USB port for easy installation, IP67/IP66, IK10, Nema 4X, PoE/12VDC/24VAC</t>
  </si>
  <si>
    <t>XNV-6120R/FNP</t>
  </si>
  <si>
    <t>Wisenet X powered by Wisenet 5 network IR outdoor vandal dome camera pre-installed with FF Group ANPR app and 32GB SD Card, 2MP @60fps, Full HD(1080p), 5.2 ~ 62.4mm optical zoom lens (12x) (54.58°~5.30°), triple codec H.265/H.264/MJPEG with WiseStream II, Multiple streaming, 150dB WDR, True Day &amp; Night (ICR), High Powered IR LEDs with IR viewable length 70m, Motion detection, Fog detection, HLC, Handover, Digital Image Stabilization with built-in Gyro Sensor, Bi-directional audio and dual microSD/SDHC/SDXC slot, USB port for easy installation, IP67, IK10, Nema 4X, PoE/12VDC/24VAC</t>
  </si>
  <si>
    <t>XNO-L6080R-V/FNP</t>
  </si>
  <si>
    <t>Wisenet X powered by Wisenet 5 network IR indoor dome camera with FF Roadway ANPR, 2MP @60fps, 3.2 ~ 10.0mm motorized vari-focal lens (3.1x) (109.0°~33.2°), triple codec H.265/H.264/MJPEG with WiseStream II, Multiple streaming, 120dB WDR,  True Day &amp; Night (ICR), IR viewable length 20m,  Tampering, Defocus detection, Motion Detection, Fog detection, Hallway View, HLC, Digital Image Stabilization, single SD/SDHC/SDXC slot, USB port for easy installation, IK08, PoE</t>
  </si>
  <si>
    <t>XNO-6080R/FSNP</t>
  </si>
  <si>
    <t>2MP IR Bullet with FF Group Serverless ANPR app</t>
  </si>
  <si>
    <r>
      <t xml:space="preserve">NDAA Compliant 
</t>
    </r>
    <r>
      <rPr>
        <sz val="12"/>
        <color rgb="FFFF0000"/>
        <rFont val="Arial"/>
        <family val="2"/>
      </rPr>
      <t>EOS
From October 2022</t>
    </r>
  </si>
  <si>
    <t>Wisenet X powered by Wisenet 5 network IR outdoor vandal bullet camera with FF Roadway Serverless ANPR, 2MP @60fps, 2.8 ~ 12.0mm motorized vari-focal lens (4.3x) (119.5°~27.9°), triple codec H.265/H.264/MJPEG with WiseStream II, Multiple streaming, 150dB WDR,  True Day &amp; Night (ICR), High Powered IR LEDs with IR viewable length 50m, Advanced Video Analytics and Sound Classification and Business Analytics, Hallway View, Motion detection, Fog detection, HLC, Handover, Digital Image Stabilization, Bi-directional audio and dual SD/SDHC/SDXC slot, USB port for easy installation, IP67, IK10, Nema 4X, PoE/12VDC/24VAC</t>
  </si>
  <si>
    <t>XNO-L6080R-V/FSNP</t>
  </si>
  <si>
    <t>Wisenet X powered by Wisenet 5 network IR outdoor vandal bullet camera with FF Roadway Serverless ANPR, 2MP @60fps, Full HD(1080p), 3.2 ~ 10mm motorized vari-focal lens (3.1x) (109°~33.2°), triple codec H.265/H.264/MJPEG with WiseStream II, Multiple streaming, 120dB WDR, True Day &amp; Night (ICR), IR viewable length 30m, Tampering, Defocus detection, Motion Detection, Fog detection, Hallway View, HLC, Digital Image Stabilization, single SD/SDHC/SDXC slot, USB port for easy installation, IP66, IK10, PoE</t>
  </si>
  <si>
    <t>FFGROUP-ANPR-APP-1CH</t>
  </si>
  <si>
    <t>FF Group Number Plate Recognition App 1CH</t>
  </si>
  <si>
    <t>Requires SD card (should be purchased separately).
NDAA Compliant</t>
  </si>
  <si>
    <t>FF Group ANPR analytics App licence. Can be added to X-Series Bullet, Box and Dome/Vandal cameras. Suitable for video streams from models: XNO-L6080R, XND-L6080R, XNV-6080R, XNO-6080R, XNO-6120R, XND-6080R, XND-6080RV, XNV-6080R, XNV-6120R, XNV-6080RS, XNV-6120RS, XNO-6085R (requires SD card)</t>
  </si>
  <si>
    <t>FFGROUP-SERVERLESS-ANPR-APP-1CH</t>
  </si>
  <si>
    <t>FF Group Serverless Number Plate Recognition App 1CH</t>
  </si>
  <si>
    <r>
      <rPr>
        <sz val="12"/>
        <rFont val="Arial"/>
        <family val="2"/>
      </rPr>
      <t xml:space="preserve">Requires SD card (should be purchased separately).
NDAA Compliant
</t>
    </r>
    <r>
      <rPr>
        <sz val="12"/>
        <color rgb="FFFF0000"/>
        <rFont val="Arial"/>
        <family val="2"/>
      </rPr>
      <t>EOS
From October 2022</t>
    </r>
  </si>
  <si>
    <t>FF Group Serverless ANPR analytics App licence can connect up to 4 cameras without server. Can be added to X-Series Bullet, Box and Dome/Vandal cameras. Suitable for video streams from models: XNO-L6080R, XND-L6080R, XNV-6080R, XNO-6080R, XNO-6120R, XND-6080R, XND-6080RV, XNV-6080R, XNV-6120R, XNV-6080RS, XNV-6120RS, XNO-6085R (requires SD card)</t>
  </si>
  <si>
    <t>NPS-4</t>
  </si>
  <si>
    <t>FF Group Number Plate Metadata Client 4 channel</t>
  </si>
  <si>
    <t>FF Group server-based ANPR analytics application, 4 channels license, based on META data from X-Series cameras running ANPR App</t>
  </si>
  <si>
    <t>NPS-8</t>
  </si>
  <si>
    <t>FF Group Number Plate Metadata Client 8 channel</t>
  </si>
  <si>
    <t>FF Group server-based ANPR analytics application, 8 channels license, based on META data from X-Series cameras running ANPR App</t>
  </si>
  <si>
    <t>NPS-16</t>
  </si>
  <si>
    <t>FF Group server-based ANPR analytics application, 16 channels license, based on META data from X-Series cameras running ANPR App</t>
  </si>
  <si>
    <t>NPS-32</t>
  </si>
  <si>
    <t>FF Group Number Plate Metadata Client 32 channel</t>
  </si>
  <si>
    <t>FF Group server-based ANPR analytics application, 32 channels license, based on META data from X-Series cameras running ANPR App</t>
  </si>
  <si>
    <t>NPS-64</t>
  </si>
  <si>
    <t>FF Group Number Plate Metadata Client 64 channel</t>
  </si>
  <si>
    <t>FF Group server-based ANPR analytics application, 64 channels license, based on META data from X-Series cameras running ANPR App</t>
  </si>
  <si>
    <t>FFGROUP-NOK-LITE-ANPR-1CH</t>
  </si>
  <si>
    <t>FF Group ANPR Lite 
1CH Server-based 
(Requires RTSP Stream)</t>
  </si>
  <si>
    <t>Lifetime Licence.
NDAA Compliant</t>
  </si>
  <si>
    <t>FF Group server-based Lite ANPR analytics application for integration with 3rd party systems, 1 channel license, based on video from IP cameras</t>
  </si>
  <si>
    <t>FFGROUP-NOK-LITE-ANPR-2CH</t>
  </si>
  <si>
    <t>FF Group ANPR Lite 
2CH Server-based 
(Requires RTSP Stream)</t>
  </si>
  <si>
    <t>FF Group server-based Lite ANPR analytics application for integration with 3rd party systems, 2 channel license, based on video from IP cameras</t>
  </si>
  <si>
    <t>FFGROUP-NOK-LITE-ANPR-4CH</t>
  </si>
  <si>
    <t>FF Group ANPR Lite 
4CH Server-based 
(Requires RTSP Stream)</t>
  </si>
  <si>
    <t>FF Group server-based Lite ANPR analytics application for integration with 3rd party systems, 4 channel license, based on video from IP cameras</t>
  </si>
  <si>
    <t>FFGROUP-NOK-LITE-ANPR-6CH</t>
  </si>
  <si>
    <t>FF Group ANPR Lite 
6CH Server-based 
(Requires RTSP Stream)</t>
  </si>
  <si>
    <t>FF Group server-based Lite ANPR analytics application for integration with 3rd party systems, 6 channel license, based on video from IP cameras</t>
  </si>
  <si>
    <t>FFGROUP-NOK-LITE-ANPR-9CH</t>
  </si>
  <si>
    <t>FF Group ANPR Lite 
9CH Server-based 
(Requires RTSP Stream)</t>
  </si>
  <si>
    <t>FF Group server-based Lite ANPR analytics application for integration with 3rd party systems, 9 channel license, based on video from IP cameras</t>
  </si>
  <si>
    <t>FFGROUP-NOK-LITE-ANPR-12CH</t>
  </si>
  <si>
    <t>FF Group ANPR Lite 
12CH Server-based 
(Requires RTSP Stream)</t>
  </si>
  <si>
    <t>FF Group server-based Lite ANPR analytics application for integration with 3rd party systems, 12 channel license, based on video from IP cameras</t>
  </si>
  <si>
    <t>NumberOK SMB Reporter</t>
  </si>
  <si>
    <t>FF Group Number Plate server Reporter App</t>
  </si>
  <si>
    <t>FF Group server-based ANPR analytics Reporter application for small &amp; medium business</t>
  </si>
  <si>
    <t>SW NUMBEROK SMB 1 ALL</t>
  </si>
  <si>
    <t>FF Group ANPR SMB 
1CH Server-based 
(Requires RTSP Stream)</t>
  </si>
  <si>
    <t>FF Group server-based ANPR analytics application for small &amp; medium business, 1 channel license, based on video from IP cameras</t>
  </si>
  <si>
    <t>SW NUMBEROK SMB 2 ALL</t>
  </si>
  <si>
    <t>FF Group ANPR SMB 
2CH Server-based 
(Requires RTSP Stream)</t>
  </si>
  <si>
    <t>FF Group server-based ANPR analytics application for small &amp; medium business, 2 channels license, based on video from IP cameras</t>
  </si>
  <si>
    <t>SW NUMBEROK SMB 4 ALL</t>
  </si>
  <si>
    <t>FF Group ANPR SMB 
4CH Server-based 
(Requires RTSP Stream)</t>
  </si>
  <si>
    <t>FF Group server-based ANPR analytics application for small &amp; medium business, 4 channels license, based on video from IP cameras</t>
  </si>
  <si>
    <t>SW NUMBEROK SMB 6 ALL</t>
  </si>
  <si>
    <t>FF Group ANPR SMB 
6CH Server-based 
(Requires RTSP Stream)</t>
  </si>
  <si>
    <t>FF Group server-based ANPR analytics application for small &amp; medium business, 6 channels license, based on video from IP cameras</t>
  </si>
  <si>
    <t>SW NUMBEROK SMB 9 ALL</t>
  </si>
  <si>
    <t>FF Group ANPR SMB 
9CH Server-based 
(Requires RTSP Stream)</t>
  </si>
  <si>
    <t>FF Group server-based ANPR analytics application for small &amp; medium business, 9 channels license, based on video from IP cameras</t>
  </si>
  <si>
    <t>SW NUMBEROK SMB 12 ALL</t>
  </si>
  <si>
    <t>FF Group ANPR SMB 
12CH Server-based 
(Requires RTSP Stream)</t>
  </si>
  <si>
    <t>FF Group server-based ANPR analytics application for small &amp; medium business, 12 channels license, based on video from IP cameras</t>
  </si>
  <si>
    <t>FFGROUP-NOK-ENT-ANPR-1CH</t>
  </si>
  <si>
    <t>FF Group ANPR Enterprise 
1CH Server-based 
(Requires RTSP Stream)</t>
  </si>
  <si>
    <t>FF Group server-based Enterprise ANPR analytics application for  traffic monitoring and Safe/Smart Cities, 1 channel license, based on video from IP cameras</t>
  </si>
  <si>
    <t>FFGROUP-NOK-ENT-ANPR-2CH</t>
  </si>
  <si>
    <t>FF Group ANPR Enterprise 
2CH Server-based 
(Requires RTSP Stream)</t>
  </si>
  <si>
    <t>FF Group server-based Enterprise ANPR analytics application for  traffic monitoring and Safe/Smart Cities, 2 channels license, based on video from IP cameras</t>
  </si>
  <si>
    <t>FFGROUP-NOK-ENT-ANPR-4CH</t>
  </si>
  <si>
    <t>FF Group ANPR Enterprise 
4CH Server-based 
(Requires RTSP Stream)</t>
  </si>
  <si>
    <t>FF Group server-based Enterprise ANPR analytics application for  traffic monitoring and Safe/Smart Cities, 4 channels license, based on video from IP cameras</t>
  </si>
  <si>
    <t>FFGROUP-NOK-ENT-ANPR-6CH</t>
  </si>
  <si>
    <t>FF Group ANPR Enterprise 
6CH Server-based 
(Requires RTSP Stream)</t>
  </si>
  <si>
    <t>FF Group server-based Enterprise ANPR analytics application for  traffic monitoring and Safe/Smart Cities, 6 channels license, based on video from IP cameras</t>
  </si>
  <si>
    <t>FFGROUP-NOK-ENT-ANPR-9CH</t>
  </si>
  <si>
    <t>FF Group ANPR Enterprise 
9CH Server-based 
(Requires RTSP Stream)</t>
  </si>
  <si>
    <t>FF Group server-based Enterprise ANPR analytics application for  traffic monitoring and Safe/Smart Cities, 9 channels license, based on video from IP cameras</t>
  </si>
  <si>
    <t>FFGROUP-NOK-ENT-ANPR-12CH</t>
  </si>
  <si>
    <t>FF Group ANPR Enterprise 
12CH Server-based 
(Requires RTSP Stream)</t>
  </si>
  <si>
    <t>FF Group server-based Enterprise ANPR analytics application for  traffic monitoring and Safe/Smart Cities, 12 channels license, based on video from IP cameras</t>
  </si>
  <si>
    <t>a2</t>
  </si>
  <si>
    <t>A2-NOMASK-APP-1CH</t>
  </si>
  <si>
    <t>Face Mask Detection App 1CH perpetual license</t>
  </si>
  <si>
    <t>Face Mask Detection App 1CH perpetual license, includes 12 months warranty. Can be added to Can be added to XNB-6000, XNO-6080R, XNO-6010R, XNO-6080R, XNV-6080, XNV-6080R, XND-6080, XND-6080R, XND-6080V, XND-6080RV, XND-6010, XNV-6010, XND-6020R, XNV-6020R, XNO-6120R, XNV-6120R and XNV-6120, XNV-6011 and XND-6011F models</t>
  </si>
  <si>
    <t>A2-NOMASK-APP-25CH</t>
  </si>
  <si>
    <t>Face Mask Detection App 25CH perpetual license</t>
  </si>
  <si>
    <t>Face Mask Detection App 25CH perpetual license, includes 12 months warranty. Can be added to XNB-6000, XNO-6080R, XNO-6010R, XNO-6080R, XNV-6080, XNV-6080R, XND-6080, XND-6080R, XND-6080V, XND-6080RV, XND-6010, XNV-6010, XND-6020R, XNV-6020R, XNO-6120R, XNV-6120R and XNV-6120, XNV-6011 and XND-6011F models</t>
  </si>
  <si>
    <t>A2-NOMASK-APP-100CH</t>
  </si>
  <si>
    <t>Face Mask Detection App 100CH perpetual license</t>
  </si>
  <si>
    <t>Face Mask Detection App 100CH perpetual license, includes 12 months warranty. Can be added to XNB-6000, XNO-6080R, XNO-6010R, XNO-6080R, XNV-6080, XNV-6080R, XND-6080, XND-6080R, XND-6080V, XND-6080RV, XND-6010, XNV-6010, XND-6020R, XNV-6020R, XNO-6120R, XNV-6120R and XNV-6120, XNV-6011 and XND-6011F models</t>
  </si>
  <si>
    <t>A2-NOMASK-APP-250CH</t>
  </si>
  <si>
    <t>Face Mask Detection App 250CH perpetual license</t>
  </si>
  <si>
    <t>Face Mask Detection App 250CH perpetual license, includes 12 months warranty. Can be added to XNB-6000, XNO-6080R, XNO-6010R, XNO-6080R, XNV-6080, XNV-6080R, XND-6080, XND-6080R, XND-6080V, XND-6080RV, XND-6010, XNV-6010, XND-6020R, XNV-6020R, XNO-6120R, XNV-6120R and XNV-6120, XNV-6011 and XND-6011F models</t>
  </si>
  <si>
    <t>XNV-6011/MSK</t>
  </si>
  <si>
    <t>2MP Compact Vandal Dome with Face Mask Detection App</t>
  </si>
  <si>
    <t>Wisenet X powered by Wisenet 5 network outdoor compact vandal dome camera with A2 Face Mask Detection App, 2MP @60fps, 2.8mm fixed lens (112°), triple codec H.265/H.264/MJPEG with WiseStream II, Multiple streaming, 150dB WDR,  Electronic Day &amp; Night , Advanced Video Analytics and Business Analytics, Hallway View, Motion detection, Fog detection, HLC, Handover, Digital Image Stabilization, SD/SDHC/SDXC slot, USB port for easy installation, IP66, IK10, Nema 4X, PoE</t>
  </si>
  <si>
    <t>XND-6010/MSK</t>
  </si>
  <si>
    <t>2MP Indoor Dome with Face Mask Detection App</t>
  </si>
  <si>
    <t>Wisenet X powered by Wisenet 5 network indoor dome camera with A2 Face Mask Detection App, 2MP @60fps, 2.4mm fixed lens (139°), triple codec H.265/H.264/MJPEG with WiseStream II, Multiple streaming, 150dB WDR, True Day &amp; Night (ICR), Advanced Video Analytics and Sound Classification and Business Analytics, Hallway View, Motion detection, Fog detection, HLC, Handover, Digital Image Stabilization, Bi-directional audio and dual SD/SDHC/SDXC slot, IK08, PoE/12VDC</t>
  </si>
  <si>
    <t>XNB-6000/MSK</t>
  </si>
  <si>
    <t>2MP Box with Face Mask Detection App</t>
  </si>
  <si>
    <t>Wisenet X powered by Wisenet 5 network box camera with A2 Face Mask Detection App, 2MP @60fps, simple focus, triple codec H.265/H.264/MJPEG with WiseStream II, Multiple streaming, 150dB WDR, True Day &amp; Night (ICR), Advanced Video Analytics and Sound Classification, Hallway View, Motion detection, Fog detection, HLC, Handover, Digital Image Stabilization with built-in Gyro sensor, Bi-directional audio and dual SD/SDHC/SDXC slot, USB port for easy installation, PoE/12VDC/24VAC</t>
  </si>
  <si>
    <t>XNO-6080R/MSK</t>
  </si>
  <si>
    <t>2MP IR Bullet with Face Mask Detection App</t>
  </si>
  <si>
    <t>Wisenet X powered by Wisenet 5 network IR outdoor vandal bullet camera with A2 Face Mask Detection App, 2MP @60fps, 2.8 ~ 12.0mm motorized vari-focal lens (4.3x) (119.5°~27.9°), triple codec H.265/H.264/MJPEG with WiseStream II, Multiple streaming, 150dB WDR, True Day &amp; Night (ICR), High Powered IR LEDs with IR viewable length 50m, Advanced Video Analytics and Sound Classification, Hallway View, Motion detection, Fog detection, HLC, Handover, Digital Image Stabilization, Bi-directional audio and dual SD/SDHC/SDXC slot, USB port for easy installation, IP67, IK10, Nema 4X, PoE/12VDC/24VAC</t>
  </si>
  <si>
    <t>A2-AID-PCK100-1CH</t>
  </si>
  <si>
    <t>AID Analytics License (01-100CH)</t>
  </si>
  <si>
    <r>
      <t xml:space="preserve">Single channel license for server based Automatic Incident Detection (AID) Analytics. Applies to an order between 1-100 channels. Includes first year software upgrades, bug fixes, minor new features and support tickets based on usage of 10 days. </t>
    </r>
    <r>
      <rPr>
        <b/>
        <sz val="12"/>
        <color indexed="8"/>
        <rFont val="Arial"/>
        <family val="2"/>
      </rPr>
      <t>ORDER NOTE: Final Bill of Materials for AID project needs to be validated, please contact your local sales representative.</t>
    </r>
  </si>
  <si>
    <t>A2-AID-PCK250-1CH</t>
  </si>
  <si>
    <t>AID Analytics License (01-101-250CH)</t>
  </si>
  <si>
    <r>
      <t xml:space="preserve">Single channel license for server based Automatic Incident Detection (AID) Analytics. Applies to an order between 101-250 channels. Includes first year software upgrades, bug fixes, minor new features and support tickets based on usage of 15 days. </t>
    </r>
    <r>
      <rPr>
        <b/>
        <sz val="12"/>
        <color indexed="8"/>
        <rFont val="Arial"/>
        <family val="2"/>
      </rPr>
      <t>ORDER NOTE: Final Bill of Materials for AID project needs to be validated, please contact your local sales representative.</t>
    </r>
  </si>
  <si>
    <t>A2-AID-PCK500-1CH</t>
  </si>
  <si>
    <t>AID Analytics License (251-500CH)</t>
  </si>
  <si>
    <r>
      <t xml:space="preserve">Single channel license for server based Automatic Incident Detection (AID) Analytics. Applies to an order between 251-500 channels. Includes first year software upgrades, bug fixes, minor new features and support tickets based on usage of 25 days. </t>
    </r>
    <r>
      <rPr>
        <b/>
        <sz val="12"/>
        <color indexed="8"/>
        <rFont val="Arial"/>
        <family val="2"/>
      </rPr>
      <t>ORDER NOTE: Final Bill of Materials for AID project needs to be validated, please contact your local sales representative.</t>
    </r>
  </si>
  <si>
    <t>A2-AID-PCK1000-1CH</t>
  </si>
  <si>
    <t>AID Analytics License (501-1000CH)</t>
  </si>
  <si>
    <r>
      <t xml:space="preserve">Single channel license for server based Automatic Incident Detection (AID) Analytics. Applies to an order between 501-1000 channels. Includes first year software upgrades, bug fixes, minor new features and support tickets based on usage of 30 days. </t>
    </r>
    <r>
      <rPr>
        <b/>
        <sz val="12"/>
        <color indexed="8"/>
        <rFont val="Arial"/>
        <family val="2"/>
      </rPr>
      <t>ORDER NOTE: Final Bill of Materials for AID project needs to be validated, please contact your local sales representative.</t>
    </r>
  </si>
  <si>
    <t>A2-AID-PCK1001-1CH</t>
  </si>
  <si>
    <t>AID Analytics License (1001+CH)</t>
  </si>
  <si>
    <r>
      <t xml:space="preserve">Single channel license for server based Automatic Incident Detection (AID) Analytics. Applies to an order of 1000+ channels. Includes first year software upgrades, bug fixes, minor new features and support tickets based on usage of 45 days. </t>
    </r>
    <r>
      <rPr>
        <b/>
        <sz val="12"/>
        <color indexed="8"/>
        <rFont val="Arial"/>
        <family val="2"/>
      </rPr>
      <t>ORDER NOTE: Final Bill of Materials for AID project needs to be validated, please contact your local sales representative.</t>
    </r>
  </si>
  <si>
    <t>A2-AID-INTERFACE-5CH</t>
  </si>
  <si>
    <t>Web Interface License (5CH)</t>
  </si>
  <si>
    <r>
      <t xml:space="preserve">Bundle of first 5 channel licenses for web-based Interface to report &amp; evaluate AID events and statistics data. </t>
    </r>
    <r>
      <rPr>
        <b/>
        <sz val="12"/>
        <color indexed="8"/>
        <rFont val="Arial"/>
        <family val="2"/>
      </rPr>
      <t>ORDER NOTE: Final Bill of Materials for AID project needs to be validated, please contact your local sales representative.</t>
    </r>
  </si>
  <si>
    <t>A2-AID-INTERFACE-20CH</t>
  </si>
  <si>
    <t>Web Interface License (20CH)</t>
  </si>
  <si>
    <r>
      <t xml:space="preserve">Bundle of 20 channel licenses for web-based Interface to report &amp; evaluate AID events and statistics data. </t>
    </r>
    <r>
      <rPr>
        <b/>
        <sz val="12"/>
        <color indexed="8"/>
        <rFont val="Arial"/>
        <family val="2"/>
      </rPr>
      <t>ORDER NOTE: Final Bill of Materials for AID project needs to be validated, please contact your local sales representative.</t>
    </r>
  </si>
  <si>
    <t>A2-AID-INTERFACE-50CH</t>
  </si>
  <si>
    <t>Web Interface License (50CH)</t>
  </si>
  <si>
    <r>
      <t xml:space="preserve">Bundle of 50 channel licenses for web-based Interface to report &amp; evaluate AID events and statistics data. </t>
    </r>
    <r>
      <rPr>
        <b/>
        <sz val="12"/>
        <color indexed="8"/>
        <rFont val="Arial"/>
        <family val="2"/>
      </rPr>
      <t>ORDER NOTE: Final Bill of Materials for AID project needs to be validated, please contact your local sales representative.</t>
    </r>
  </si>
  <si>
    <t>A2-AID-CENTRAL-BD2</t>
  </si>
  <si>
    <t>Multi-site Central Software (up to 2 management servers)</t>
  </si>
  <si>
    <r>
      <t xml:space="preserve">License bundle to connect up to 2 management servers to unify multiple sites for central monitoring. Requires web-based Interface A2-AID-INTERFACE-xx. </t>
    </r>
    <r>
      <rPr>
        <b/>
        <sz val="12"/>
        <color indexed="8"/>
        <rFont val="Arial"/>
        <family val="2"/>
      </rPr>
      <t>ORDER NOTE: Final Bill of Materials for AID project needs to be validated, please contact your local sales representative.</t>
    </r>
  </si>
  <si>
    <t>A2-AID-CENTRAL-BD4</t>
  </si>
  <si>
    <t>Multi-site Central Software (up to 4 management servers)</t>
  </si>
  <si>
    <r>
      <t xml:space="preserve">License bundle to connect up to 4 management servers to unify multiple sites for central monitoring. Requires web-based Interface A2-AID-INTERFACE-xx. </t>
    </r>
    <r>
      <rPr>
        <b/>
        <sz val="12"/>
        <color indexed="8"/>
        <rFont val="Arial"/>
        <family val="2"/>
      </rPr>
      <t>ORDER NOTE: Final Bill of Materials for AID project needs to be validated, please contact your local sales representative.</t>
    </r>
  </si>
  <si>
    <t>A2-AID-CENTRAL-BD8</t>
  </si>
  <si>
    <t>Multi-site Central Software (up to 8 management servers)</t>
  </si>
  <si>
    <r>
      <t xml:space="preserve">License bundle to connect up to 8 management servers to unify multiple sites for central monitoring. Requires web-based Interface A2-AID-INTERFACE-xx. </t>
    </r>
    <r>
      <rPr>
        <b/>
        <sz val="12"/>
        <color indexed="8"/>
        <rFont val="Arial"/>
        <family val="2"/>
      </rPr>
      <t>ORDER NOTE: Final Bill of Materials for AID project needs to be validated, please contact your local sales representative.</t>
    </r>
  </si>
  <si>
    <t>A2-AID-INTEGRATION</t>
  </si>
  <si>
    <t>Integration Module License (1 per management server)</t>
  </si>
  <si>
    <r>
      <t xml:space="preserve">Integration module license for single management server. Enables integration with Wisenet WAVE VMS and protocols scuh as MODBUS and OPC. </t>
    </r>
    <r>
      <rPr>
        <b/>
        <sz val="12"/>
        <color indexed="8"/>
        <rFont val="Arial"/>
        <family val="2"/>
      </rPr>
      <t>ORDER NOTE: Final Bill of Materials for AID project needs to be validated, please contact your local sales representative.</t>
    </r>
  </si>
  <si>
    <t>A2-AID-RMSERV-D</t>
  </si>
  <si>
    <t>Remote professional services - day rate</t>
  </si>
  <si>
    <r>
      <t xml:space="preserve">Day rate for remote professional services that include system configuration, calibration, testing and training. </t>
    </r>
    <r>
      <rPr>
        <b/>
        <sz val="12"/>
        <color indexed="8"/>
        <rFont val="Arial"/>
        <family val="2"/>
      </rPr>
      <t>ORDER NOTE: Final Bill of Materials for AID project needs to be validated, please contact your local sales representative.</t>
    </r>
  </si>
  <si>
    <t>A2-AID-RMSERV-H</t>
  </si>
  <si>
    <t>Remote professional services - hourly rate</t>
  </si>
  <si>
    <r>
      <t xml:space="preserve">Hourly rate for remote professional services that include system configuration, calibration, testing and training. </t>
    </r>
    <r>
      <rPr>
        <b/>
        <sz val="12"/>
        <color indexed="8"/>
        <rFont val="Arial"/>
        <family val="2"/>
      </rPr>
      <t>ORDER NOTE: Final Bill of Materials for AID project needs to be validated, please contact your local sales representative.</t>
    </r>
  </si>
  <si>
    <t>A2-AID-STSERV-DTR</t>
  </si>
  <si>
    <t>On-site in Turkey professional services  - day rate</t>
  </si>
  <si>
    <r>
      <t xml:space="preserve">Day rate for Turkey on-site professional services that include system configuration, calibration, testing and training. EXCLUDING: Transport, Accommodation and Subsistence expenses. </t>
    </r>
    <r>
      <rPr>
        <b/>
        <sz val="12"/>
        <color indexed="8"/>
        <rFont val="Arial"/>
        <family val="2"/>
      </rPr>
      <t>ORDER NOTE: Final Bill of Materials for AID project needs to be validated, please contact your local sales representative.</t>
    </r>
  </si>
  <si>
    <t>A2-AID-STSERV-DEU</t>
  </si>
  <si>
    <t>On-site in Europe/UK professional services  - day rate</t>
  </si>
  <si>
    <r>
      <t xml:space="preserve">Day rate for Europe/UK on-site professional services that include system configuration, calibration, testing and training. EXCLUDING: Transport, Accommodation and Subsistence expenses. </t>
    </r>
    <r>
      <rPr>
        <b/>
        <sz val="12"/>
        <color indexed="8"/>
        <rFont val="Arial"/>
        <family val="2"/>
      </rPr>
      <t>ORDER NOTE: Final Bill of Materials for AID project needs to be validated, please contact your local sales representative.</t>
    </r>
  </si>
  <si>
    <t>S-COP</t>
  </si>
  <si>
    <t>Wisenet-GDPR-5Z</t>
  </si>
  <si>
    <t>S-COP Video Masking Software 5 Zone License</t>
  </si>
  <si>
    <t>Wisenet-GDPR-UZ</t>
  </si>
  <si>
    <t>S-COP Video Masking Software Unlimited Zone License</t>
  </si>
  <si>
    <t>Storage</t>
  </si>
  <si>
    <t>Storage - HDD</t>
  </si>
  <si>
    <t>SRB-160S</t>
  </si>
  <si>
    <t>16 Bay iSCSI External Storage</t>
  </si>
  <si>
    <t>• Max. Recording bandwidth 800Mbps
• Max. 16 Hot-Swap HDDs (Max. 128TB)
• RAID 0 / 10 / 5 / 6, RAID5 + Hotstandby
• Easy Configuration : One-Touch Setup of RAID Volume
• Max. 8 NVRs can be connected
• Network Failover, Load Balancing support
• Setup via Webpage &amp; Remote Storage Management S/W
• 4 Gigabit Ethernet Ports
• 3U chassis with Front Key-Lock
• Dual SMPS for high reliability</t>
  </si>
  <si>
    <t>HDD1TBSG-KIT</t>
  </si>
  <si>
    <t>Seagate SkyHawk HDD 1TB (ST1000VX005)</t>
  </si>
  <si>
    <t>Seagate SkyHawk 1TB 3.5" Surveillance HDD drive for use in NVR/DVR, SATA 6Gb/s, 1 M hours MTBF, Worlkload rate limit 180TB/year, SkyHawk Health Management, 3-year limited warranty (ST1000VX005)</t>
  </si>
  <si>
    <t>HDD2TBSG-KIT</t>
  </si>
  <si>
    <t>Seagate SkyHawk HDD 2TB (ST2000VX008)</t>
  </si>
  <si>
    <t>Seagate SkyHawk 2TB 3.5" Surveillance HDD drive for use in NVR/DVR, SATA 6Gb/s, 1 M hours MTBF, Worlkload rate limit 180TB/year, SkyHawk Health Management, 3-year limited warranty (ST2000VX008)</t>
  </si>
  <si>
    <t>HDD3TBSG-KIT</t>
  </si>
  <si>
    <t>Seagate SkyHawk HDD 3TB (ST3000VX009)</t>
  </si>
  <si>
    <t>Seagate SkyHawk 3TB 3.5" Surveillance HDD drive for use in NVR/DVR, SATA 6Gb/s, 1 M hours MTBF, Worlkload rate limit 180TB/year, SkyHawk Health Management, 3-year limited warranty (ST3000VX009)</t>
  </si>
  <si>
    <t>HDD4TBSG-KIT</t>
  </si>
  <si>
    <t>Seagate SkyHawk HDD 4TB (ST4000VX007)</t>
  </si>
  <si>
    <t>Seagate SkyHawk 4TB 3.5" Surveillance HDD drive for use in NVR/DVR, SATA 6Gb/s, 1 M hours MTBF, Worlkload rate limit 180TB/year, SkyHawk Health Management, 3-year limited warranty (ST4000VX007)</t>
  </si>
  <si>
    <t>HDD6TBSG-KIT</t>
  </si>
  <si>
    <t>Seagate SkyHawk HDD 6TB (ST6000VX001)</t>
  </si>
  <si>
    <t>Seagate SkyHawk 6TB 3.5" Surveillance HDD drive for use in NVR/DVR, SATA 6Gb/s, 1 M hours MTBF, Worlkload rate limit 180TB/year, SkyHawk Health Management, 3-year limited warranty (ST6000VX001)</t>
  </si>
  <si>
    <t>HDD8TBSGv2-KIT</t>
  </si>
  <si>
    <t>Seagate SkyHawk AI HDD 8TB (ST8000VE001)</t>
  </si>
  <si>
    <t>Seagate SkyHawk AI 8TB 3.5" HDD for use in NVR/DVR, SATA 6Gb/s, max. sustained transfer rate 245MB/s, cache 256MB, average operating/idle power 10.1W/7.8W, MTBF 2 m hours, WRL 550 TB/year, SkyHawk Health Management and Rescue Data Recovery Services (ST8000VE001)</t>
  </si>
  <si>
    <t>HDD10TBSGv2-KIT</t>
  </si>
  <si>
    <t>Seagate SkyHawk AI HDD 10TB (ST10000VE001)</t>
  </si>
  <si>
    <t>Seagate SkyHawk AI 10TB 3.5" HDD for use in NVR/DVR, SATA 6Gb/s, max. sustained transfer rate 245MB/s, cache 256MB, average operating/idle power 10.1W/7.8W, MTBF 2 m hours, WRL 550 TB/year, SkyHawk Health Management and Rescue Data Recovery Services (ST10000VE001)</t>
  </si>
  <si>
    <t>HDD1TBSG</t>
  </si>
  <si>
    <t>Seagate SkyHawk HDD 1TB (ST1000VX005)
Box of 20 pcs</t>
  </si>
  <si>
    <t>Order multiples of 20 only
NDAA Compliant</t>
  </si>
  <si>
    <t>Seagate SkyHawk 1TB 3.5" Surveillance HDD drive for use in NVR/DVR, SATA 6Gb/s, 1 M hours MTBF, Worlkload rate limit 180TB/year, SkyHawk Health Management, 3-year limited warranty (ST1000VX005). Must be purchased in boxes of 20 units.</t>
  </si>
  <si>
    <t>HDD2TBSG</t>
  </si>
  <si>
    <t>Seagate SkyHawk HDD 2TB (ST2000VX008)
Box of 20 pcs</t>
  </si>
  <si>
    <t>Seagate SkyHawk 2TB 3.5" Surveillance HDD drive for use in NVR/DVR, SATA 6Gb/s, 1 M hours MTBF, Worlkload rate limit 180TB/year, SkyHawk Health Management, 3-year limited warranty (ST2000VX008). Must be purchased in boxes of 20 units.</t>
  </si>
  <si>
    <t>HDD3TBSG</t>
  </si>
  <si>
    <t>Seagate SkyHawk HDD 3TB (ST3000VX009)
Box of 20 pcs</t>
  </si>
  <si>
    <t>Seagate SkyHawk 3TB 3.5" Surveillance HDD drive for use in NVR/DVR, SATA 6Gb/s, 1 M hours MTBF, Worlkload rate limit 180TB/year, SkyHawk Health Management, 3-year limited warranty (ST3000VX009). Must be purchased in boxes of 20 units.</t>
  </si>
  <si>
    <t>HDD4TBSG</t>
  </si>
  <si>
    <t>Seagate SkyHawk HDD 4TB (ST4000VX007)
Box of 20 pcs</t>
  </si>
  <si>
    <t>Seagate SkyHawk 4TB 3.5" Surveillance HDD drive for use in NVR/DVR, SATA 6Gb/s, 1 M hours MTBF, Worlkload rate limit 180TB/year, SkyHawk Health Management, 3-year limited warranty (ST4000VX007). Must be purchased in boxes of 20 units.</t>
  </si>
  <si>
    <t>HDD6TBSG</t>
  </si>
  <si>
    <t>Seagate SkyHawk HDD 6TB (ST6000VX001)
Box of 20 pcs</t>
  </si>
  <si>
    <t>Seagate SkyHawk 6TB 3.5" Surveillance HDD drive for use in NVR/DVR, SATA 6Gb/s, 1 M hours MTBF, Worlkload rate limit 180TB/year, SkyHawk Health Management, 3-year limited warranty (ST6000VX001). Must be purchased in boxes of 20 units.</t>
  </si>
  <si>
    <t>HDD8TBSGv2</t>
  </si>
  <si>
    <t>Seagate SkyHawk AI HDD 8TB (ST8000VE001)
Box of 20 pcs</t>
  </si>
  <si>
    <t xml:space="preserve">Order multiples of 20 only
NDAA Compliant </t>
  </si>
  <si>
    <t>HDD10TBSGv2</t>
  </si>
  <si>
    <t>Seagate SkyHawk AI HDD 10TB (ST10000VE001)
Box of 20 pcs</t>
  </si>
  <si>
    <t>HDD4TBSG-E-KIT</t>
  </si>
  <si>
    <t>Seagate EXOS Enterprise HDD 4TB (ST4000NM002A)</t>
  </si>
  <si>
    <t>Seagate EXOS 4TB 3.5" Enterprise HDD drive for use in Storage Servers and NVR that requires RAID storage, SATA 6Gb/s, 2 M hours MTBF, Workload rate limit 550 TB/year, 5-year limited warranty (ST4000NM002A)</t>
  </si>
  <si>
    <t>HDD6TBSG-E-KIT</t>
  </si>
  <si>
    <t>Seagate EXOS Enterprise HDD 6TB (ST6000NM021A)</t>
  </si>
  <si>
    <t>Seagate EXOS 6TB 3.5" Enterprise HDD drive for use in Storage Servers and NVR that requires RAID storage, SATA 6Gb/s, 2 M hours MTBF, Workload rate limit 550 TB/year, 5-year limited warranty (ST6000NM021A)</t>
  </si>
  <si>
    <t>HDD8TBSG-E-KIT</t>
  </si>
  <si>
    <t>Seagate EXOS Enterprise HDD 8TB (ST8000NM000A)</t>
  </si>
  <si>
    <t>Seagate EXOS 8TB 3.5" Enterprise HDD drive for use in Storage Servers and NVR that requires RAID storage, SATA 6Gb/s, 2 M hours MTBF, Workload rate limit 550 TB/year, 5-year limited warranty (ST8000NM000A)</t>
  </si>
  <si>
    <t>HDD10TBSG-E-KIT</t>
  </si>
  <si>
    <t>Seagate EXOS Enterprise HDD 10TB (ST10000NM001G)</t>
  </si>
  <si>
    <t>Seagate EXOS 10TB 3.5" Enterprise HDD drive for use in Storage Servers and NVR that requires RAID storage, SATA 6Gb/s, 2.5 M hours MTBF, Workload rate limit 550 TB/year, 5-year limited warranty (ST10000NM001G)</t>
  </si>
  <si>
    <t>HDD4TBSG-E</t>
  </si>
  <si>
    <t>Seagate EXOS Enterprise HDD 4TB (ST4000NM002A)
Box of 20 units</t>
  </si>
  <si>
    <t>Seagate EXOS 4TB 3.5" Enterprise HDD drive for use in Storage Servers and NVR that requires RAID storage, SATA 6Gb/s, 2 M hours MTBF, Workload rate limit 550 TB/year, 5-year limited warranty (ST4000NM002A). Must be purchased in boxes of 20 units.</t>
  </si>
  <si>
    <t>HDD6TBSG-E</t>
  </si>
  <si>
    <t>Seagate EXOS Enterprise HDD 6TB (ST6000NM021A)
Box of 20 units</t>
  </si>
  <si>
    <t>Seagate EXOS 6TB 3.5" Enterprise HDD drive for use in Storage Servers and NVR that requires RAID storage, SATA 6Gb/s, 2 M hours MTBF, Workload rate limit 550 TB/year, 5-year limited warranty (ST6000NM021A). Must be purchased in boxes of 20 units.</t>
  </si>
  <si>
    <t>HDD8TBSG-E</t>
  </si>
  <si>
    <t>Seagate EXOS Enterprise HDD 8TB (ST8000NM000A)
Box of 20 units</t>
  </si>
  <si>
    <t>Seagate EXOS 8TB 3.5" Enterprise HDD drive for use in Storage Servers and NVR that requires RAID storage, SATA 6Gb/s, 2 M hours MTBF, Workload rate limit 550 TB/year, 5-year limited warranty (ST8000NM000A). Must be purchased in boxes of 20 units.</t>
  </si>
  <si>
    <t>HDD10TBSG-E</t>
  </si>
  <si>
    <t>Seagate EXOS Enterprise HDD 10TB (ST10000NM001G)
Box of 20 units</t>
  </si>
  <si>
    <t>Seagate EXOS 10TB 3.5" Enterprise HDD drive for use in Storage Servers and NVR that requires RAID storage, SATA 6Gb/s, 2.5 M hours MTBF, Workload rate limit 550 TB/year, 5-year limited warranty (ST10000NM001G). Must be purchased in boxes of 20 units.</t>
  </si>
  <si>
    <t>HDD1TBWD-Kit</t>
  </si>
  <si>
    <t>HDD-1TB Kit</t>
  </si>
  <si>
    <t>1TB Surveillance HDD drive for use in NVR/DVR (WD10PURX-64KC9Y0)</t>
  </si>
  <si>
    <t>HDD2TBWDV2-Kit</t>
  </si>
  <si>
    <t>HDD-2TB Kit</t>
  </si>
  <si>
    <t>2TB Surveillance HDD drive for use in NVR/DVR (WD20PURX-64AKYY0)</t>
  </si>
  <si>
    <t>HDD3TBWDV2-Kit</t>
  </si>
  <si>
    <t>HDD-3TB Kit</t>
  </si>
  <si>
    <t>3TB Surveillance HDD drive for use in NVR/DVR (WD30PURX-64AKYY0)</t>
  </si>
  <si>
    <t>HDD4TBWDV2-Kit</t>
  </si>
  <si>
    <t>HDD-4TB Kit</t>
  </si>
  <si>
    <t>4TB Surveillance HDD drive for use in NVR/DVR (WD40PURX-64AKYY0)</t>
  </si>
  <si>
    <t>HDD8TBWD-Kit</t>
  </si>
  <si>
    <t>HDD-8TB Kit</t>
  </si>
  <si>
    <t>8TB Surveillance HDD drive for use in NVR/DVR (WD82PURX-64GVLY0)</t>
  </si>
  <si>
    <t>HDD10TBWD-Kit</t>
  </si>
  <si>
    <t>HDD-10TB Kit</t>
  </si>
  <si>
    <t>10TB Surveillance HDD drive for use in NVR/DVR (WD102PURX-64WCLY0)</t>
  </si>
  <si>
    <t>HDD1TBWD</t>
  </si>
  <si>
    <t>HDD-1TB Box of 20 units</t>
  </si>
  <si>
    <t>1TB Surveillance HDD drive for use in NVR/DVR (WD10PURX-64KC9Y0). Must be purchased in boxes of 20 units.</t>
  </si>
  <si>
    <t>HDD2TBWDV2</t>
  </si>
  <si>
    <t>HDD-2TB  Box of 20 units</t>
  </si>
  <si>
    <t>2TB Surveillance HDD drive for use in NVR/DVR (WD20PURX-64AKYY0). Must be purchased in boxes of 20 units.</t>
  </si>
  <si>
    <t>HDD3TBWDV2</t>
  </si>
  <si>
    <t>HDD-3TB  Box of 20 units</t>
  </si>
  <si>
    <t>3TB Surveillance HDD drive for use in NVR/DVR (WD30PURX-64AKYY0). Must be purchased in boxes of 20 units.</t>
  </si>
  <si>
    <t>HDD4TBWDV2</t>
  </si>
  <si>
    <t>HDD-4TB  Box of 20 units</t>
  </si>
  <si>
    <t>4TB Surveillance HDD drive for use in NVR/DVR (WD40PURX-64AKYY0). Must be purchased in boxes of 20 units.</t>
  </si>
  <si>
    <t>HDD8TBWD</t>
  </si>
  <si>
    <t>HDD-8TB  Box of 20 units</t>
  </si>
  <si>
    <t>8TB Surveillance HDD drive for use in NVR/DVR (WD82PURX-64GVLY0). Must be purchased in boxes of 20 units.</t>
  </si>
  <si>
    <t>HDD10TBWD</t>
  </si>
  <si>
    <t>HDD-10TB  Box of 20 units</t>
  </si>
  <si>
    <t>10TB Surveillance HDD drive for use in NVR/DVR (WD102PURX-64WCLY0). Must be purchased in boxes of 20 units.</t>
  </si>
  <si>
    <t>Storage - SD card</t>
  </si>
  <si>
    <t>SAMSUNG-MB-MC128KA</t>
  </si>
  <si>
    <t>microSD card 128GB</t>
  </si>
  <si>
    <r>
      <rPr>
        <b/>
        <sz val="12"/>
        <color rgb="FFFF0000"/>
        <rFont val="Arial"/>
        <family val="2"/>
      </rPr>
      <t>Order multiplies of 10</t>
    </r>
    <r>
      <rPr>
        <sz val="12"/>
        <color rgb="FFFF0000"/>
        <rFont val="Arial"/>
        <family val="2"/>
      </rPr>
      <t>,
not to be sold separately.
NDAA Compliant</t>
    </r>
  </si>
  <si>
    <t>Samsung EVO Plus microSDHC card 128GB</t>
  </si>
  <si>
    <t>SAMSUNG-MB-MC256KA</t>
  </si>
  <si>
    <t>microSD card 256GB</t>
  </si>
  <si>
    <t>Samsung EVO Plus microSDHC card 256GB</t>
  </si>
  <si>
    <t>SAMSUNG-MB-MC512KA</t>
  </si>
  <si>
    <t>microSD card 512GB</t>
  </si>
  <si>
    <t>Samsung EVO Plus microSDHC card 512GB</t>
  </si>
  <si>
    <t>SAMSUNG-MB-MJ32KA</t>
  </si>
  <si>
    <t>microSD card PRO Endurance 32GB</t>
  </si>
  <si>
    <t>Samsung PRO Endurance microSDHC card 32GB</t>
  </si>
  <si>
    <t>SAMSUNG-MB-MJ64KA</t>
  </si>
  <si>
    <t>microSD card PRO Endurance 64GB</t>
  </si>
  <si>
    <t>Samsung PRO Endurance microSDHC card 64GB</t>
  </si>
  <si>
    <t>SAMSUNG-MB-MJ128KA</t>
  </si>
  <si>
    <t>microSD card PRO Endurance 128GB</t>
  </si>
  <si>
    <t>Samsung PRO Endurance microSDHC card 128GB</t>
  </si>
  <si>
    <t>GJD</t>
  </si>
  <si>
    <t>Security Lights</t>
  </si>
  <si>
    <t>SECL-IR850-POE-S</t>
  </si>
  <si>
    <t>Small POE IR LED Illuminator</t>
  </si>
  <si>
    <t>Small IR 850nm LED wall mount Illuminator, PoE 12W, max distances 101m, adjustable photocell sensitivity, illumination brightness, volt-free contact for remote switching, includes interchangeable lenses 10, 30, 60, 95 degree, IP66, IK09</t>
  </si>
  <si>
    <t>SECL-IR850-IPPOEPL-M</t>
  </si>
  <si>
    <t>Medium IP POE IR LED Illuminator</t>
  </si>
  <si>
    <t>Medium IR 850nm LED wall mount Illuminator, IP based, PoE+ 26W, max distances 187m, web interface settings for manual on/off, energy saving, boost, photocell sensitivity, illumination brightness, vibration sensor, volt-free contact for remote switching, includes interchangeable lenses 10, 30, 60, 95 degree, IP66, IK09</t>
  </si>
  <si>
    <t>SECL-WL928-POE-S</t>
  </si>
  <si>
    <t>Small POE White Light LED Illuminator</t>
  </si>
  <si>
    <t>Small White Light 928lm 6500k LED wall mount Illuminator, PoE 12W, max distances 68m, adjustable photocell sensitivity, illumination brightness, volt-free contact for remote switching, includes interchangeable lenses 10, 30, 60, 95 degree, IP66, IK09</t>
  </si>
  <si>
    <t>SECL-WL1856-IPPOEPL-M</t>
  </si>
  <si>
    <t>Medium IP POE White Light LED Illuminator</t>
  </si>
  <si>
    <t>Medium White Light 1856lm 6500k LED wall mount Illuminator, IP based, PoE+ 26W, max distances 114m, web interface settings for manual on/off, energy saving, boost, strobe, photocell sensitivity, illumination brightness, vibration sensor, volt-free contact for remote switching, includes interchangeable lenses 10, 30, 60, 95 degree, IP66, IK09</t>
  </si>
  <si>
    <t>SECL-BRCKT-WALL-1</t>
  </si>
  <si>
    <t>Single Wall Bracket for Illuminators</t>
  </si>
  <si>
    <t>Single wall mount bracket for IR and White Light illuminators, stainless steel construction</t>
  </si>
  <si>
    <t>SECL-BRCKT-WALL-2</t>
  </si>
  <si>
    <t>Double Wall Bracket for Illuminators</t>
  </si>
  <si>
    <t>Double wall mount bracket for IR and White Light illuminators, stainless steel construction, Includes IP67 rated junction box</t>
  </si>
  <si>
    <t>SECL-BRCKT-WALL-3</t>
  </si>
  <si>
    <t>Triple Wall Bracket for Illuminators</t>
  </si>
  <si>
    <t>Triple wall mount bracket for IR and White Light illuminators, stainless steel construction, Includes IP67 rated junction box</t>
  </si>
  <si>
    <t>SECL-BRCKT-POLE</t>
  </si>
  <si>
    <t>Pole Mount Bracket for Illuminators</t>
  </si>
  <si>
    <t>Pole mounting bracket for IR and White Light illuminators and wall mount brackets, stainless steel construction, includes stainless steel straps to fit 7.5 to 20 cm diameter pole</t>
  </si>
  <si>
    <t>LS27R350FHUX</t>
  </si>
  <si>
    <t>27" Full HD LED Monitor</t>
  </si>
  <si>
    <t>Lead time 12 weeks
NDAA Compliant</t>
  </si>
  <si>
    <t>27" LED Monitor, 1080p (1920x1080), 250nit, 16:9 aspect ratio, Contrast ratio 1,000:1, Response time 5ms, HDMI, VGA, Freesync, Response time 4ms, VESA Compatible (75x75mm)</t>
  </si>
  <si>
    <t>LF24T450FZUXEN</t>
  </si>
  <si>
    <t>23.8" Full HD LED Monitor</t>
  </si>
  <si>
    <t>23.8" LED Monitor, 1080p (1920x1080), 250nit, 16:9 aspect ratio, Contrast ratio 1,000:1, Response time 4ms, HDMI, DVI, DisplayPort, USB 3.0, Speakers, HAS</t>
  </si>
  <si>
    <t>LH32DCE2LGC/EN</t>
  </si>
  <si>
    <t>32" Full HD LED Monitor</t>
  </si>
  <si>
    <t>32" LED Monitor, 1080p (1920x1080), 250nit, 16:9 aspect ratio, Contrast ratio 5,000:1, Response time 8ms, HDMI, HDCP2.2 VGA</t>
  </si>
  <si>
    <t>LH43QMBEPGCXEN</t>
  </si>
  <si>
    <t>4K UHD 43" LED Monitor</t>
  </si>
  <si>
    <t>43" Samsung LED Monitor, 4K UHD (3840x2160), Slim Signage Panel, 500nit, 16:9 aspect ratio, Contrast ratio 4,000:1, Response time 8ms, DVI-D, 2xHDMI 2.0, HDMI, Display Port, RS232C, 2xUSB 2.0, Audio In, Built-in Speaker (10W X 2), VESA Compatible (200x200mm), WiFi/Bluetooth, Embedded Media Player</t>
  </si>
  <si>
    <t>LH50QMBEBGCXEN</t>
  </si>
  <si>
    <t>4K UHD 50" LED Monitor</t>
  </si>
  <si>
    <t>50" Samsung LED Monitor, 4K UHD (3840x2160), Slim Signage Panel, 500nit, 16:9 aspect ratio, Contrast ratio 4,000:1, Response time 8ms, DVI-D, 2xHDMI 2.0, HDMI, Display Port, RS232C, 2xUSB 2.0, Audio In, Built-in Speaker (10W X 2), VESA Compatible (200x200mm), WiFi/Bluetooth, Embedded Media Player</t>
  </si>
  <si>
    <t>LH55QMBEBGCXEN</t>
  </si>
  <si>
    <t>4K UHD 55" LED Monitor</t>
  </si>
  <si>
    <t>55" Samsung LED Monitor, 4K UHD (3840x2160), Slim Signage Panel, 500nit, 16:9 aspect ratio, Contrast ratio 4,000:1, Response time 8ms, DVI-D, 2xHDMI 2.0, HDMI, Display Port, RS232C, 2xUSB 2.0, Audio In, Built-in Speaker (10W X 2), VESA Compatible (200x200mm), WiFi/Bluetooth, Embedded Media Player</t>
  </si>
  <si>
    <t>LH65QMBEBGCXEN</t>
  </si>
  <si>
    <t>4K UHD 65" LED Monitor</t>
  </si>
  <si>
    <t>65" Samsung LED Monitor, 4K UHD (3840x2160), Slim Signage Panel, 500nit, 16:9 aspect ratio, Contrast ratio 4,000:1, Response time 8ms, DVI-D, 2xHDMI 2.0, HDMI, Display Port, RS232C, 2xUSB 2.0, Audio In, Built-in Speaker (10W X 2), VESA Compatible (200x200mm), WiFi/Bluetooth, Embedded Media Player</t>
  </si>
  <si>
    <t>LH55VMTUBGBXEN</t>
  </si>
  <si>
    <t>1080p 55" Videowall Monitor</t>
  </si>
  <si>
    <t>55" Samsung Videowall Monitor, 1080p (1920x1080), Super Thin Bezel (3.5mm), 500nit, 16:9 aspect ratio, Contrast ratio 4,000:1, Response time 8ms, DVI-D, 2xHDMI, VGA, Display Port, VESA Compatible (600x400mm)</t>
  </si>
  <si>
    <t>LH46VMBUBGBXEN</t>
  </si>
  <si>
    <t>1080p 46" Videowall Monitor</t>
  </si>
  <si>
    <t>46" Samsung Videowall Monitor, 1080p (1920x1080), Ultra Thin Bezel (1.7mm), 500nit, 16:9 aspect ratio, Contrast ratio 4,000:1, Response time 8ms, DVI-D, HDMI 2.0, VGA, Display Port, RS232C, VESA Compatible (600x400mm)</t>
  </si>
  <si>
    <t>LH55VMTEBGBXEN</t>
  </si>
  <si>
    <t>55'' Direct LED Videowall Monitor</t>
  </si>
  <si>
    <t>55" Direct LED Samsung Videowall Monitor, 1080p (1920x1080), Ultra Thin Bezel (1.7mm), 500nit, 16:9 aspect ratio, Contrast ratio 1200:1, 2xHDMI 2.0, 1x1.2 Display Port,WMN-55VD; 4K Daisy Chain, VESA Compatible (600x400mm)</t>
  </si>
  <si>
    <t>LH55VHTEBGBXEN</t>
  </si>
  <si>
    <t>55" Direct LED Samsung Videowall Monitor, 1080p (1920x1080), Ultra Thin Bezel (1.7mm), 700nit, 16:9 aspect ratio, Contrast ratio 1200:1, 2xHDMI 2.0, 1x1.2 Display Port,WMN-55VD; 4K Daisy Chain, VESA Compatible (600x400mm)</t>
  </si>
  <si>
    <t>LH55VHRRBGBXEN</t>
  </si>
  <si>
    <t>55" Direct LED Samsung Videowall Monitor, 1080p (1920x1080), Razor Thin Bezel (0.88mm), 700nit, 16:9 aspect ratio, Contrast ratio 1100:1, 2xHDMI 2.0, 1x1.2 Display Port,WMN-55VD; 4K Daisy Chain, VESA Compatible (600x400mm)</t>
  </si>
  <si>
    <t>Video Recording Servers</t>
  </si>
  <si>
    <t>Server + Storage</t>
  </si>
  <si>
    <t>1U-4BAY-SERVER-12TB-RAW</t>
  </si>
  <si>
    <t>1U 4 Bay Hot-swap Rackmount Server</t>
  </si>
  <si>
    <t>1U 4 Bay Hot-swap Rackmount Server with raw storage of 12TB with RAID5 8TB, Intel Xenon E 6 Core, 16GB RAM, 2 x 1Gbe, On-board VGA, Win 10 PRO, 2 x M2 256GB SSD in RAID1, 300W Redundant PSU, 5 Year NBD Warranty, Includes 2 x Power Cables, Rack-mount kit and Keyboard/Mouse set</t>
  </si>
  <si>
    <t>1U-4BAY-SERVER-24TB-RAW</t>
  </si>
  <si>
    <t>1U 4 Bay Hot-swap Rackmount Server with raw storage of 24TB with RAID5 16TB, Intel Xenon E 6 Core, 16GB RAM, 2 x 1Gbe, On-board VGA, Win 10 PRO, 2 x M2 256GB SSD in RAID1, 300W Redundant PSU, 5 Year NBD Warranty, Includes 2 x Power Cables, Rack-mount kit and Keyboard/Mouse set</t>
  </si>
  <si>
    <t>1U-4BAY-SERVER-32TB-RAW</t>
  </si>
  <si>
    <t>1U 4 Bay Hot-swap Rackmount Server with raw storage of 32TB with RAID5 24TB, Intel Xenon E 6 Core, 16GB RAM, 2 x 1Gbe, On-board VGA, Win 10 PRO, 2 x M2 256GB SSD in RAID1, 300W Redundant PSU, 5 Year NBD Warranty, Includes 2 x Power Cables, Rack-mount kit and Keyboard/Mouse set</t>
  </si>
  <si>
    <t>1U-4BAY-SERVER-40TB-RAW</t>
  </si>
  <si>
    <t>1U 4 Bay Hot-swap Rackmount Server with raw storage of 40TB with RAID5 30TB, Intel Xenon E 6 Core, 16GB RAM, 2 x 1Gbe, On-board VGA, Win 10 PRO, 2 x M2 256GB SSD in RAID1, 300W Redundant PSU, 5 Year NBD Warranty, Includes 2 x Power Cables, Rack-mount kit and Keyboard/Mouse set</t>
  </si>
  <si>
    <t>1U-4BAY-SERVER-48TB-RAW</t>
  </si>
  <si>
    <t>1U 4 Bay Hot-swap Rackmount Server with raw storage of 48TB with RAID5 36TB, Intel Xenon E 6 Core, 16GB RAM, 2 x 1Gbe, On-board VGA, Win 10 PRO, 2 x M2 256GB SSD in RAID1, 300W Redundant PSU, 5 Year NBD Warranty, Includes 2 x Power Cables, Rack-mount kit and Keyboard/Mouse set</t>
  </si>
  <si>
    <t>1U-4BAY-SERVER-56TB-RAW</t>
  </si>
  <si>
    <t>1U 4 Bay Hot-swap Rackmount Server with raw storage of 56TB with RAID5 42TB, Intel Xenon E 6 Core, 16GB RAM, 2 x 1Gbe, On-board VGA, Win 10 PRO, 2 x M2 256GB SSD in RAID1, 300W Redundant PSU, 5 Year NBD Warranty, Includes 2 x Power Cables, Rack-mount kit and Keyboard/Mouse set</t>
  </si>
  <si>
    <t>Server Config</t>
  </si>
  <si>
    <t>1U-4BAY-SERVER-RAID6CONFIG</t>
  </si>
  <si>
    <t>RAID6 configuration applies to 1U 4 Bay Hot-swap Rackmount Servers (1U-4BAY-SERVER), changing from default RAID5 configuration to RAID6, useable storage will be affected</t>
  </si>
  <si>
    <t>Server Upgrade</t>
  </si>
  <si>
    <t>1U-4BAY-SERVER-WINSERVEROS</t>
  </si>
  <si>
    <t>Upgrade to Windows Server Standard 2019, applies to 1U 4 Bay Hot-swap Rackmount Servers (1U-4BAY-SERVER), must be ordered with the server</t>
  </si>
  <si>
    <t>2U-12BAY-SERVER-64TB-RAW</t>
  </si>
  <si>
    <t>2U 12 Bay Hot-swap Rackmount Serve</t>
  </si>
  <si>
    <t>2U 12 Bay Hot-swap Rackmount Server with raw storage of 64TB with RAID5 48TB, Intel Xenon E 6 Core, 16GB RAM, 2 x 1Gbe, On-board VGA, Win 10 PRO, 2 x 240GB SSD in RAID1, 800W Redundant PSU, 5 Year NBD Warranty, Includes 2 x Power Cables, Rack-mount kit and Keyboard/Mouse set</t>
  </si>
  <si>
    <t>2U-12BAY-SERVER-72TB-RAW</t>
  </si>
  <si>
    <t>2U 12 Bay Hot-swap Rackmount Server with raw storage of 72TB with RAID5 56TB, Intel Xenon E 6 Core, 16GB RAM, 2 x 1Gbe, On-board VGA, Win 10 PRO, 2 x 240GB SSD in RAID1, 800W Redundant PSU, 5 Year NBD Warranty, Includes 2 x Power Cables, Rack-mount kit and Keyboard/Mouse set</t>
  </si>
  <si>
    <t>2U-12BAY-SERVER-80TB-RAW</t>
  </si>
  <si>
    <t>2U 12 Bay Hot-swap Rackmount Server with raw storage of 80TB with RAID5 64TB, Intel Xenon E 6 Core, 16GB RAM, 2 x 1Gbe, On-board VGA, Win 10 PRO, 2 x 240GB SSD in RAID1, 800W Redundant PSU, 5 Year NBD Warranty, Includes 2 x Power Cables, Rack-mount kit and Keyboard/Mouse set</t>
  </si>
  <si>
    <t>2U-12BAY-SERVER-88TB-RAW</t>
  </si>
  <si>
    <t>2U 12 Bay Hot-swap Rackmount Server with raw storage of 88TB with RAID5 72TB, Intel Xenon E 6 Core, 16GB RAM, 2 x 1Gbe, On-board VGA, Win 10 PRO, 2 x 240GB SSD in RAID1, 800W Redundant PSU, 5 Year NBD Warranty, Includes 2 x Power Cables, Rack-mount kit and Keyboard/Mouse set</t>
  </si>
  <si>
    <t>2U-12BAY-SERVER-96TB-RAW</t>
  </si>
  <si>
    <t>2U 12 Bay Hot-swap Rackmount Server with raw storage of 96TB with RAID5 80TB, Intel Xenon E 6 Core, 16GB RAM, 2 x 1Gbe, On-board VGA, Win 10 PRO, 2 x 240GB SSD in RAID1, 800W Redundant PSU, 5 Year NBD Warranty, Includes 2 x Power Cables, Rack-mount kit and Keyboard/Mouse set</t>
  </si>
  <si>
    <t>2U-12BAY-SERVER-110TB-RAW</t>
  </si>
  <si>
    <t>2U 12 Bay Hot-swap Rackmount Server with raw storage of 110TB with RAID5 90TB, Intel Xenon E 6 Core, 16GB RAM, 2 x 1Gbe, On-board VGA, Win 10 PRO, 2 x 240GB SSD in RAID1, 800W Redundant PSU, 5 Year NBD Warranty, Includes 2 x Power Cables, Rack-mount kit and Keyboard/Mouse set</t>
  </si>
  <si>
    <t>2U-12BAY-SERVER-120TB-RAW</t>
  </si>
  <si>
    <t>2U 12 Bay Hot-swap Rackmount Server with raw storage of 120TB with RAID5 100TB, Intel Xenon E 6 Core, 16GB RAM, 2 x 1Gbe, On-board VGA, Win 10 PRO, 2 x 240GB SSD in RAID1, 800W Redundant PSU, 5 Year NBD Warranty, Includes 2 x Power Cables, Rack-mount kit and Keyboard/Mouse set</t>
  </si>
  <si>
    <t>2U-12BAY-SERVER-144TB-RAW</t>
  </si>
  <si>
    <t>2U 12 Bay Hot-swap Rackmount Server with raw storage of 144TB with RAID5 120TB, Intel Xenon E 6 Core, 16GB RAM, 2 x 1Gbe, On-board VGA, Win 10 PRO, 2 x 240GB SSD in RAID1, 800W Redundant PSU, 5 Year NBD Warranty, Includes 2 x Power Cables, Rack-mount kit and Keyboard/Mouse set</t>
  </si>
  <si>
    <t>2U-12BAY-SERVER-168TB-RAW</t>
  </si>
  <si>
    <t>2U 12 Bay Hot-swap Rackmount Server with raw storage of 168TB with RAID5 140TB, Intel Xenon E 6 Core, 16GB RAM, 2 x 1Gbe, On-board VGA, Win 10 PRO, 2 x 240GB SSD in RAID1, 800W Redundant PSU, 5 Year NBD Warranty, Includes 2 x Power Cables, Rack-mount kit and Keyboard/Mouse set</t>
  </si>
  <si>
    <t>2U-12BAY-SERVER-192TB-RAW</t>
  </si>
  <si>
    <t>2U 12 Bay Hot-swap Rackmount Server with raw storage of 192TB with RAID5 160TB, Intel Xenon E 6 Core, 16GB RAM, 2 x 1Gbe, On-board VGA, Win 10 PRO, 2 x 240GB SSD in RAID1, 800W Redundant PSU, 5 Year NBD Warranty, Includes 2 x Power Cables, Rack-mount kit and Keyboard/Mouse set</t>
  </si>
  <si>
    <t>2U-12BAY-SERVER-RAID6CONFIG</t>
  </si>
  <si>
    <t>RAID6 configuration applies to 2U 12 Bay Hot-swap Rackmount Servers (2U-12BAY-SERVER), changing from default RAID5 configuration to RAID6, useable storage will be affected</t>
  </si>
  <si>
    <t>2U-12BAY-SERVER-WINSERVEROS</t>
  </si>
  <si>
    <t>Upgrade to Windows Server Standard 2019, applies to 2U 12 Bay Hot-swap Rackmount Servers (2U-12BAY-SERVER), must be ordered with the server</t>
  </si>
  <si>
    <t>Client</t>
  </si>
  <si>
    <t>CLIENT-QUBE</t>
  </si>
  <si>
    <t>Mini Qube 4 Bay client with on-board GPU</t>
  </si>
  <si>
    <t>Mini Qube 4 Bay client with on-board GPU, Intel Core 9th Gen i7 8 Cores, 16GB RAM, 2 x 1Gbe, Intel UHD630 2 x DP, 1 x DVI, Win 10 PRO, 240GB SSD, 250W PSU, 5 Year NBD Warranty, Includes 1 x Power Cable and Keyboard/Mouse set</t>
  </si>
  <si>
    <t>Workstation</t>
  </si>
  <si>
    <t>WORKST-QUBE-4TB</t>
  </si>
  <si>
    <t>Mini Qube 4 Bay recording workstation with on-board GPU</t>
  </si>
  <si>
    <t>Mini Qube 4 Bay recording workstation with on-board GPU and 4TB JBOD HDDs, Intel Core 9th Gen i7 8 Cores, 16GB RAM, 2 x 1Gbe, Intel UHD630 2 x DP, 1 x DVI, Win 10 PRO, 240GB SSD, 250W PSU, 5 Year NBD Warranty, Includes 1 x Power Cable and Keyboard/Mouse set</t>
  </si>
  <si>
    <t>WORKST-QUBE-8TB</t>
  </si>
  <si>
    <t>Mini Qube 4 Bay recording workstation with on-board GPU and 8TB JBOD HDDs, Intel Core 9th Gen i7 8 Cores, 16GB RAM, 2 x 1Gbe, Intel UHD630 2 x DP, 1 x DVI, Win 10 PRO, 240GB SSD, 250W PSU, 5 Year NBD Warranty, Includes 1 x Power Cable and Keyboard/Mouse set</t>
  </si>
  <si>
    <t>WORKST-QUBE-16TB</t>
  </si>
  <si>
    <t>Mini Qube 4 Bay recording workstation with on-board GPU and 16TB JBOD HDDs, Intel Core 9th Gen i7 8 Cores, 16GB RAM, 2 x 1Gbe, Intel UHD630 2 x DP, 1 x DVI, Win 10 PRO, 240GB SSD, 250W PSU, 5 Year NBD Warranty, Includes 1 x Power Cable and Keyboard/Mouse set</t>
  </si>
  <si>
    <t>WORKST-QUBE-24TB</t>
  </si>
  <si>
    <t>Mini Qube 4 Bay recording workstation with on-board GPU and 24TB JBOD HDDs, Intel Core 9th Gen i7 8 Cores, 16GB RAM, 2 x 1Gbe, Intel UHD630 2 x DP, 1 x DVI, Win 10 PRO, 240GB SSD, 250W PSU, 5 Year NBD Warranty, Includes 1 x Power Cable and Keyboard/Mouse set</t>
  </si>
  <si>
    <t>Client &amp; Workstation Upgrade</t>
  </si>
  <si>
    <t>QUBE-GPU-UPGRADE</t>
  </si>
  <si>
    <t>Mini Qube 4 Bay client and recording workstation with on-board GPU</t>
  </si>
  <si>
    <t>Upgrade to Nvidia GT1030 or similar for CLIENT-QUBE and WORKST-QUBE, must be ordered with the Qube</t>
  </si>
  <si>
    <t>CLIENT-TOWER-2xGPU</t>
  </si>
  <si>
    <t>Tower client with external 2xGPU</t>
  </si>
  <si>
    <t>Tower client with external 2xGPU, Intel Core 9th Gen i7 8 Cores, 16GB RAM, 2 x 1Gbe, 2 x Nvidia GTX 1050Ti GPU 1 x DP 1.4, 1 x DVI-D, 1 x HDMI 2.0, Win 10 PRO, 240GB SSD, 750W PSU, 5 Year NBD Warranty, Includes 1 x Power Cable and Keyboard/Mouse set</t>
  </si>
  <si>
    <t>Management Server</t>
  </si>
  <si>
    <t>1U-MSERVER</t>
  </si>
  <si>
    <t>1U 4 Bay Hot-swap Rackmount Management Server</t>
  </si>
  <si>
    <t>1U 4 Bay Hot-swap Rackmount Management Server, Intel Xenon E 6 Core, 16GB RAM, 2 x 1Gbe, On-board VGA, Win 10 PRO, 2 x 240GB SSD in RAID1, 300W Redundant PSU, 5 Year NBD Warranty, Includes 2 x Power Cables, Rack-mount kit and Keyboard/Mouse set</t>
  </si>
  <si>
    <t>Management Server Upgrade</t>
  </si>
  <si>
    <t>1U-MSERVER-WINSERVEROS</t>
  </si>
  <si>
    <t>Upgrade to Windows Server Standard 2019, applies to 1U 4 Bay Hot-swap Rackmount Management Server (1U-MSERVER), must be ordered with the server</t>
  </si>
  <si>
    <t>Discount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</si>
</sst>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quot;$&quot;* #,##0.00_);_(&quot;$&quot;* \(#,##0.00\);_(&quot;$&quot;* &quot;-&quot;??_);_(@_)"/>
    <numFmt numFmtId="165" formatCode="mmm\-yyyy"/>
    <numFmt numFmtId="166" formatCode="yyyy\-mm\-dd;@"/>
    <numFmt numFmtId="167" formatCode="_(\€* #,##0.00_);_(\€* \(#,##0.00\);_(\€* &quot;-&quot;??_);_(@_)"/>
    <numFmt numFmtId="168" formatCode="0.0%"/>
    <numFmt numFmtId="169" formatCode="&quot;£&quot;#,##0"/>
  </numFmts>
  <fonts count="23">
    <font>
      <sz val="11"/>
      <color theme="1"/>
      <name val="Calibri"/>
      <family val="2"/>
      <charset val="129"/>
      <scheme val="minor"/>
    </font>
    <font>
      <sz val="11"/>
      <color theme="1"/>
      <name val="Calibri"/>
      <family val="2"/>
      <scheme val="minor"/>
    </font>
    <font>
      <sz val="11"/>
      <color indexed="8"/>
      <name val="Calibri"/>
      <family val="2"/>
    </font>
    <font>
      <b/>
      <sz val="20"/>
      <color rgb="FFFF9900"/>
      <name val="Arial"/>
      <family val="2"/>
    </font>
    <font>
      <b/>
      <sz val="12"/>
      <color rgb="FF004AB8"/>
      <name val="Arial"/>
      <family val="2"/>
    </font>
    <font>
      <sz val="12"/>
      <color indexed="8"/>
      <name val="Arial"/>
      <family val="2"/>
    </font>
    <font>
      <sz val="12"/>
      <name val="Arial"/>
      <family val="2"/>
    </font>
    <font>
      <sz val="12"/>
      <color theme="0"/>
      <name val="Arial"/>
      <family val="2"/>
    </font>
    <font>
      <sz val="12"/>
      <color rgb="FFFF0000"/>
      <name val="Arial"/>
      <family val="2"/>
    </font>
    <font>
      <b/>
      <sz val="12"/>
      <name val="Arial"/>
      <family val="2"/>
    </font>
    <font>
      <b/>
      <sz val="12"/>
      <color theme="1"/>
      <name val="Arial"/>
      <family val="2"/>
    </font>
    <font>
      <b/>
      <sz val="12"/>
      <color indexed="8"/>
      <name val="Arial"/>
      <family val="2"/>
    </font>
    <font>
      <sz val="12"/>
      <color theme="1"/>
      <name val="Arial"/>
      <family val="2"/>
    </font>
    <font>
      <sz val="12"/>
      <color rgb="FF000000"/>
      <name val="Arial"/>
      <family val="2"/>
    </font>
    <font>
      <u/>
      <sz val="11"/>
      <color theme="10"/>
      <name val="Calibri"/>
      <family val="2"/>
    </font>
    <font>
      <u/>
      <sz val="12"/>
      <color theme="10"/>
      <name val="Arial"/>
      <family val="2"/>
    </font>
    <font>
      <sz val="11"/>
      <color theme="1"/>
      <name val="Calibri"/>
      <family val="2"/>
      <charset val="129"/>
      <scheme val="minor"/>
    </font>
    <font>
      <b/>
      <sz val="12"/>
      <color rgb="FF000000"/>
      <name val="Arial"/>
      <family val="2"/>
    </font>
    <font>
      <i/>
      <sz val="12"/>
      <color rgb="FF000000"/>
      <name val="Arial"/>
      <family val="2"/>
    </font>
    <font>
      <sz val="12"/>
      <color rgb="FF00B050"/>
      <name val="Arial"/>
      <family val="2"/>
    </font>
    <font>
      <b/>
      <sz val="12"/>
      <color rgb="FFFF0000"/>
      <name val="Arial"/>
      <family val="2"/>
    </font>
    <font>
      <sz val="11"/>
      <color rgb="FF000000"/>
      <name val="Calibri"/>
      <family val="2"/>
      <scheme val="minor"/>
    </font>
    <font>
      <sz val="11"/>
      <name val="돋움"/>
      <family val="3"/>
      <charset val="129"/>
    </font>
  </fonts>
  <fills count="5">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FFFF00"/>
        <bgColor indexed="64"/>
      </patternFill>
    </fill>
  </fills>
  <borders count="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theme="0" tint="-4.9989318521683403E-2"/>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s>
  <cellStyleXfs count="11">
    <xf numFmtId="0" fontId="0" fillId="0" borderId="0">
      <alignment vertical="center"/>
    </xf>
    <xf numFmtId="0" fontId="2" fillId="0" borderId="0"/>
    <xf numFmtId="164" fontId="2" fillId="0" borderId="0" applyFont="0" applyFill="0" applyBorder="0" applyAlignment="0" applyProtection="0"/>
    <xf numFmtId="9" fontId="2" fillId="0" borderId="0" applyFont="0" applyFill="0" applyBorder="0" applyAlignment="0" applyProtection="0"/>
    <xf numFmtId="0" fontId="14" fillId="0" borderId="0" applyNumberFormat="0" applyFill="0" applyBorder="0" applyAlignment="0" applyProtection="0"/>
    <xf numFmtId="0" fontId="1" fillId="0" borderId="0"/>
    <xf numFmtId="0" fontId="22" fillId="0" borderId="0"/>
    <xf numFmtId="0" fontId="16" fillId="0" borderId="0">
      <alignment vertical="center"/>
    </xf>
    <xf numFmtId="0" fontId="1" fillId="0" borderId="0"/>
    <xf numFmtId="0" fontId="1" fillId="0" borderId="0"/>
    <xf numFmtId="0" fontId="16" fillId="0" borderId="0"/>
  </cellStyleXfs>
  <cellXfs count="145">
    <xf numFmtId="0" fontId="0" fillId="0" borderId="0" xfId="0">
      <alignment vertical="center"/>
    </xf>
    <xf numFmtId="0" fontId="3" fillId="2" borderId="0" xfId="1" applyFont="1" applyFill="1" applyAlignment="1" applyProtection="1">
      <alignment vertical="center"/>
    </xf>
    <xf numFmtId="0" fontId="3" fillId="2" borderId="0" xfId="1" applyFont="1" applyFill="1" applyAlignment="1" applyProtection="1">
      <alignment horizontal="center" vertical="center"/>
    </xf>
    <xf numFmtId="0" fontId="4" fillId="2" borderId="0" xfId="1" applyFont="1" applyFill="1" applyAlignment="1" applyProtection="1">
      <alignment vertical="center"/>
    </xf>
    <xf numFmtId="165" fontId="3" fillId="2" borderId="0" xfId="1" applyNumberFormat="1" applyFont="1" applyFill="1" applyAlignment="1" applyProtection="1">
      <alignment horizontal="center" vertical="center"/>
    </xf>
    <xf numFmtId="0" fontId="5" fillId="2" borderId="0" xfId="1" applyFont="1" applyFill="1" applyAlignment="1" applyProtection="1">
      <alignment horizontal="center" wrapText="1"/>
    </xf>
    <xf numFmtId="9" fontId="4" fillId="2" borderId="0" xfId="1" applyNumberFormat="1" applyFont="1" applyFill="1" applyAlignment="1" applyProtection="1">
      <alignment horizontal="center" vertical="center" wrapText="1"/>
    </xf>
    <xf numFmtId="166" fontId="5" fillId="2" borderId="0" xfId="1" applyNumberFormat="1" applyFont="1" applyFill="1" applyAlignment="1" applyProtection="1">
      <alignment horizontal="center"/>
    </xf>
    <xf numFmtId="0" fontId="2" fillId="0" borderId="0" xfId="1"/>
    <xf numFmtId="164" fontId="5" fillId="2" borderId="0" xfId="1" applyNumberFormat="1" applyFont="1" applyFill="1" applyAlignment="1" applyProtection="1">
      <alignment horizontal="center" vertical="center"/>
    </xf>
    <xf numFmtId="167" fontId="4" fillId="2" borderId="0" xfId="1" applyNumberFormat="1" applyFont="1" applyFill="1" applyAlignment="1" applyProtection="1">
      <alignment horizontal="center" vertical="center"/>
    </xf>
    <xf numFmtId="0" fontId="5" fillId="2" borderId="0" xfId="1" applyFont="1" applyFill="1" applyAlignment="1" applyProtection="1">
      <alignment horizontal="center" vertical="center"/>
      <protection locked="0"/>
    </xf>
    <xf numFmtId="164" fontId="6" fillId="2" borderId="0" xfId="2" applyFont="1" applyFill="1" applyAlignment="1" applyProtection="1">
      <alignment horizontal="center" vertical="center"/>
    </xf>
    <xf numFmtId="0" fontId="7" fillId="2" borderId="0" xfId="1" applyFont="1" applyFill="1" applyAlignment="1" applyProtection="1">
      <alignment horizontal="left"/>
    </xf>
    <xf numFmtId="0" fontId="7" fillId="2" borderId="0" xfId="1" applyFont="1" applyFill="1" applyBorder="1" applyAlignment="1" applyProtection="1">
      <alignment horizontal="left"/>
    </xf>
    <xf numFmtId="0" fontId="7" fillId="2" borderId="0" xfId="1" applyFont="1" applyFill="1" applyBorder="1" applyAlignment="1" applyProtection="1">
      <alignment horizontal="center"/>
    </xf>
    <xf numFmtId="0" fontId="8" fillId="2" borderId="0" xfId="1" applyFont="1" applyFill="1" applyAlignment="1" applyProtection="1">
      <alignment horizontal="left"/>
    </xf>
    <xf numFmtId="0" fontId="5" fillId="2" borderId="0" xfId="1" applyFont="1" applyFill="1" applyAlignment="1" applyProtection="1">
      <alignment horizontal="left"/>
    </xf>
    <xf numFmtId="164" fontId="9" fillId="2" borderId="0" xfId="1" applyNumberFormat="1" applyFont="1" applyFill="1" applyBorder="1" applyAlignment="1" applyProtection="1">
      <alignment vertical="center"/>
    </xf>
    <xf numFmtId="164" fontId="9" fillId="2" borderId="0" xfId="1" applyNumberFormat="1" applyFont="1" applyFill="1" applyBorder="1" applyAlignment="1" applyProtection="1">
      <alignment horizontal="center" vertical="center"/>
    </xf>
    <xf numFmtId="164" fontId="9" fillId="2" borderId="0" xfId="1" applyNumberFormat="1" applyFont="1" applyFill="1" applyBorder="1" applyAlignment="1" applyProtection="1">
      <alignment vertical="center" wrapText="1"/>
    </xf>
    <xf numFmtId="164" fontId="9" fillId="2" borderId="0" xfId="1" applyNumberFormat="1" applyFont="1" applyFill="1" applyBorder="1" applyAlignment="1" applyProtection="1">
      <alignment horizontal="center" vertical="center" wrapText="1"/>
    </xf>
    <xf numFmtId="166" fontId="6" fillId="2" borderId="0" xfId="1" applyNumberFormat="1" applyFont="1" applyFill="1" applyBorder="1" applyAlignment="1" applyProtection="1">
      <alignment horizontal="center" vertical="center" wrapText="1"/>
    </xf>
    <xf numFmtId="0" fontId="5" fillId="2" borderId="1" xfId="1" applyFont="1" applyFill="1" applyBorder="1" applyAlignment="1" applyProtection="1">
      <alignment horizontal="center" vertical="center"/>
    </xf>
    <xf numFmtId="167" fontId="7" fillId="2" borderId="1" xfId="1" applyNumberFormat="1" applyFont="1" applyFill="1" applyBorder="1" applyAlignment="1" applyProtection="1">
      <alignment horizontal="center" vertical="center"/>
    </xf>
    <xf numFmtId="0" fontId="5" fillId="2" borderId="0" xfId="1" applyFont="1" applyFill="1" applyAlignment="1" applyProtection="1">
      <alignment horizontal="center"/>
    </xf>
    <xf numFmtId="164" fontId="9" fillId="0" borderId="2" xfId="2" applyFont="1" applyFill="1" applyBorder="1" applyAlignment="1" applyProtection="1">
      <alignment horizontal="center" vertical="center" wrapText="1"/>
    </xf>
    <xf numFmtId="0" fontId="10" fillId="3" borderId="2" xfId="1" applyFont="1" applyFill="1" applyBorder="1" applyAlignment="1" applyProtection="1">
      <alignment horizontal="center" vertical="center"/>
      <protection locked="0"/>
    </xf>
    <xf numFmtId="0" fontId="10" fillId="3" borderId="2" xfId="1" applyFont="1" applyFill="1" applyBorder="1" applyAlignment="1" applyProtection="1">
      <alignment horizontal="center" vertical="center" wrapText="1"/>
      <protection locked="0"/>
    </xf>
    <xf numFmtId="166" fontId="10" fillId="3" borderId="2" xfId="1" applyNumberFormat="1" applyFont="1" applyFill="1" applyBorder="1" applyAlignment="1" applyProtection="1">
      <alignment horizontal="center" vertical="center" wrapText="1"/>
      <protection locked="0"/>
    </xf>
    <xf numFmtId="167" fontId="10" fillId="3" borderId="2" xfId="1" applyNumberFormat="1" applyFont="1" applyFill="1" applyBorder="1" applyAlignment="1" applyProtection="1">
      <alignment horizontal="center" vertical="center" wrapText="1"/>
      <protection locked="0"/>
    </xf>
    <xf numFmtId="0" fontId="11" fillId="2" borderId="0" xfId="1" applyFont="1" applyFill="1" applyBorder="1" applyAlignment="1" applyProtection="1">
      <alignment horizontal="center" vertical="center"/>
      <protection locked="0"/>
    </xf>
    <xf numFmtId="168" fontId="9" fillId="4" borderId="3" xfId="3" applyNumberFormat="1" applyFont="1" applyFill="1" applyBorder="1" applyAlignment="1" applyProtection="1">
      <alignment horizontal="center" vertical="center" wrapText="1"/>
      <protection locked="0"/>
    </xf>
    <xf numFmtId="0" fontId="7" fillId="2" borderId="0" xfId="1" applyFont="1" applyFill="1" applyAlignment="1" applyProtection="1">
      <alignment horizontal="center"/>
    </xf>
    <xf numFmtId="0" fontId="8" fillId="2" borderId="0" xfId="1" applyFont="1" applyFill="1" applyAlignment="1" applyProtection="1">
      <alignment horizontal="center"/>
    </xf>
    <xf numFmtId="0" fontId="3" fillId="3" borderId="4" xfId="1" applyFont="1" applyFill="1" applyBorder="1" applyAlignment="1" applyProtection="1">
      <alignment vertical="center"/>
      <protection locked="0"/>
    </xf>
    <xf numFmtId="0" fontId="3" fillId="3" borderId="5" xfId="1" applyFont="1" applyFill="1" applyBorder="1" applyAlignment="1" applyProtection="1">
      <alignment horizontal="center" vertical="center"/>
      <protection locked="0"/>
    </xf>
    <xf numFmtId="0" fontId="10" fillId="3" borderId="5" xfId="1" applyFont="1" applyFill="1" applyBorder="1" applyAlignment="1" applyProtection="1">
      <alignment horizontal="center" vertical="center" wrapText="1"/>
      <protection locked="0"/>
    </xf>
    <xf numFmtId="164" fontId="10" fillId="3" borderId="6" xfId="1" applyNumberFormat="1" applyFont="1" applyFill="1" applyBorder="1" applyAlignment="1" applyProtection="1">
      <alignment horizontal="center" vertical="center" wrapText="1"/>
      <protection locked="0"/>
    </xf>
    <xf numFmtId="168" fontId="9" fillId="3" borderId="7" xfId="3" applyNumberFormat="1" applyFont="1" applyFill="1" applyBorder="1" applyAlignment="1" applyProtection="1">
      <alignment horizontal="center" vertical="center" wrapText="1"/>
      <protection locked="0"/>
    </xf>
    <xf numFmtId="168" fontId="9" fillId="3" borderId="5" xfId="3" applyNumberFormat="1" applyFont="1" applyFill="1" applyBorder="1" applyAlignment="1" applyProtection="1">
      <alignment horizontal="center" vertical="center" wrapText="1"/>
      <protection locked="0"/>
    </xf>
    <xf numFmtId="0" fontId="5" fillId="0" borderId="2" xfId="1" applyFont="1" applyFill="1" applyBorder="1" applyAlignment="1" applyProtection="1">
      <alignment vertical="center"/>
    </xf>
    <xf numFmtId="0" fontId="5" fillId="0" borderId="2" xfId="1" applyFont="1" applyFill="1" applyBorder="1" applyAlignment="1" applyProtection="1">
      <alignment horizontal="center" vertical="center"/>
    </xf>
    <xf numFmtId="0" fontId="12" fillId="0" borderId="2" xfId="1" applyFont="1" applyFill="1" applyBorder="1" applyAlignment="1" applyProtection="1">
      <alignment vertical="center" wrapText="1"/>
    </xf>
    <xf numFmtId="0" fontId="13" fillId="0" borderId="2" xfId="1" applyFont="1" applyFill="1" applyBorder="1" applyAlignment="1">
      <alignment horizontal="center" vertical="center" wrapText="1"/>
    </xf>
    <xf numFmtId="0" fontId="6" fillId="0" borderId="2" xfId="1" applyFont="1" applyFill="1" applyBorder="1" applyAlignment="1">
      <alignment horizontal="center" vertical="center" wrapText="1"/>
    </xf>
    <xf numFmtId="166" fontId="6" fillId="0" borderId="2" xfId="1" applyNumberFormat="1" applyFont="1" applyFill="1" applyBorder="1" applyAlignment="1">
      <alignment horizontal="center" vertical="center" wrapText="1"/>
    </xf>
    <xf numFmtId="0" fontId="13" fillId="0" borderId="2" xfId="1" applyFont="1" applyFill="1" applyBorder="1" applyAlignment="1">
      <alignment horizontal="left" vertical="center" wrapText="1"/>
    </xf>
    <xf numFmtId="4" fontId="15" fillId="0" borderId="2" xfId="4" applyNumberFormat="1" applyFont="1" applyFill="1" applyBorder="1" applyAlignment="1">
      <alignment horizontal="center" vertical="center"/>
    </xf>
    <xf numFmtId="167" fontId="5" fillId="0" borderId="2" xfId="2" applyNumberFormat="1" applyFont="1" applyFill="1" applyBorder="1" applyAlignment="1">
      <alignment horizontal="center" vertical="center"/>
    </xf>
    <xf numFmtId="164" fontId="5" fillId="0" borderId="2" xfId="2" applyNumberFormat="1" applyFont="1" applyFill="1" applyBorder="1" applyAlignment="1">
      <alignment horizontal="center" vertical="center"/>
    </xf>
    <xf numFmtId="1" fontId="6" fillId="2" borderId="0" xfId="1" applyNumberFormat="1" applyFont="1" applyFill="1" applyBorder="1" applyAlignment="1">
      <alignment horizontal="right" vertical="center" wrapText="1"/>
    </xf>
    <xf numFmtId="166" fontId="12" fillId="0" borderId="2" xfId="1" applyNumberFormat="1" applyFont="1" applyFill="1" applyBorder="1" applyAlignment="1">
      <alignment horizontal="center" vertical="center" wrapText="1"/>
    </xf>
    <xf numFmtId="0" fontId="12" fillId="0" borderId="2" xfId="1" applyFont="1" applyFill="1" applyBorder="1" applyAlignment="1">
      <alignment horizontal="left" vertical="center" wrapText="1"/>
    </xf>
    <xf numFmtId="0" fontId="0" fillId="0" borderId="0" xfId="0" applyFill="1" applyBorder="1">
      <alignment vertical="center"/>
    </xf>
    <xf numFmtId="0" fontId="0" fillId="0" borderId="2" xfId="0" applyFill="1" applyBorder="1">
      <alignment vertical="center"/>
    </xf>
    <xf numFmtId="0" fontId="5" fillId="0" borderId="2" xfId="1" applyFont="1" applyFill="1" applyBorder="1" applyAlignment="1" applyProtection="1">
      <alignment vertical="center" wrapText="1"/>
    </xf>
    <xf numFmtId="4" fontId="14" fillId="0" borderId="2" xfId="4" applyNumberFormat="1" applyFill="1" applyBorder="1" applyAlignment="1">
      <alignment horizontal="center" vertical="center"/>
    </xf>
    <xf numFmtId="0" fontId="14" fillId="0" borderId="0" xfId="4" applyFill="1" applyAlignment="1">
      <alignment horizontal="center" vertical="center"/>
    </xf>
    <xf numFmtId="0" fontId="7" fillId="0" borderId="0" xfId="1" applyFont="1" applyFill="1" applyBorder="1" applyAlignment="1" applyProtection="1">
      <alignment horizontal="center"/>
    </xf>
    <xf numFmtId="0" fontId="8" fillId="0" borderId="0" xfId="1" applyFont="1" applyFill="1" applyAlignment="1" applyProtection="1">
      <alignment horizontal="center"/>
    </xf>
    <xf numFmtId="0" fontId="5" fillId="0" borderId="0" xfId="1" applyFont="1" applyFill="1" applyAlignment="1" applyProtection="1">
      <alignment horizontal="center"/>
    </xf>
    <xf numFmtId="0" fontId="0" fillId="0" borderId="2" xfId="0" applyBorder="1">
      <alignment vertical="center"/>
    </xf>
    <xf numFmtId="0" fontId="12" fillId="0" borderId="2" xfId="1" applyFont="1" applyFill="1" applyBorder="1" applyAlignment="1" applyProtection="1">
      <alignment vertical="center"/>
    </xf>
    <xf numFmtId="0" fontId="0" fillId="0" borderId="0" xfId="0" applyBorder="1">
      <alignment vertical="center"/>
    </xf>
    <xf numFmtId="0" fontId="13" fillId="0" borderId="0" xfId="0" applyFont="1" applyFill="1" applyBorder="1" applyAlignment="1">
      <alignment vertical="center" wrapText="1"/>
    </xf>
    <xf numFmtId="0" fontId="13" fillId="0" borderId="2" xfId="1" applyFont="1" applyFill="1" applyBorder="1" applyAlignment="1">
      <alignment vertical="center" wrapText="1"/>
    </xf>
    <xf numFmtId="0" fontId="5" fillId="4" borderId="2" xfId="1" applyFont="1" applyFill="1" applyBorder="1" applyAlignment="1" applyProtection="1">
      <alignment vertical="center"/>
    </xf>
    <xf numFmtId="0" fontId="5" fillId="4" borderId="2" xfId="1" applyFont="1" applyFill="1" applyBorder="1" applyAlignment="1" applyProtection="1">
      <alignment horizontal="center" vertical="center"/>
    </xf>
    <xf numFmtId="0" fontId="12" fillId="4" borderId="2" xfId="1" applyFont="1" applyFill="1" applyBorder="1" applyAlignment="1" applyProtection="1">
      <alignment vertical="center" wrapText="1"/>
    </xf>
    <xf numFmtId="0" fontId="13" fillId="4" borderId="2" xfId="1" applyFont="1" applyFill="1" applyBorder="1" applyAlignment="1">
      <alignment horizontal="center" vertical="center" wrapText="1"/>
    </xf>
    <xf numFmtId="0" fontId="6" fillId="4" borderId="2" xfId="1" applyFont="1" applyFill="1" applyBorder="1" applyAlignment="1">
      <alignment horizontal="center" vertical="center" wrapText="1"/>
    </xf>
    <xf numFmtId="166" fontId="6" fillId="4" borderId="2" xfId="1" applyNumberFormat="1" applyFont="1" applyFill="1" applyBorder="1" applyAlignment="1">
      <alignment horizontal="center" vertical="center" wrapText="1"/>
    </xf>
    <xf numFmtId="0" fontId="5" fillId="4" borderId="2" xfId="1" applyFont="1" applyFill="1" applyBorder="1" applyAlignment="1" applyProtection="1">
      <alignment vertical="center" wrapText="1"/>
    </xf>
    <xf numFmtId="4" fontId="15" fillId="4" borderId="2" xfId="4" applyNumberFormat="1" applyFont="1" applyFill="1" applyBorder="1" applyAlignment="1">
      <alignment horizontal="center" vertical="center"/>
    </xf>
    <xf numFmtId="167" fontId="5" fillId="4" borderId="2" xfId="2" applyNumberFormat="1" applyFont="1" applyFill="1" applyBorder="1" applyAlignment="1">
      <alignment horizontal="center" vertical="center"/>
    </xf>
    <xf numFmtId="169" fontId="14" fillId="0" borderId="2" xfId="4" applyNumberFormat="1" applyFill="1" applyBorder="1" applyAlignment="1">
      <alignment horizontal="center" vertical="center"/>
    </xf>
    <xf numFmtId="0" fontId="6" fillId="0" borderId="2" xfId="1" applyFont="1" applyFill="1" applyBorder="1" applyAlignment="1">
      <alignment horizontal="left" vertical="center" wrapText="1"/>
    </xf>
    <xf numFmtId="1" fontId="6" fillId="0" borderId="0" xfId="1" applyNumberFormat="1" applyFont="1" applyFill="1" applyBorder="1" applyAlignment="1">
      <alignment horizontal="right" vertical="center" wrapText="1"/>
    </xf>
    <xf numFmtId="0" fontId="6" fillId="0" borderId="2" xfId="1" applyFont="1" applyFill="1" applyBorder="1" applyAlignment="1" applyProtection="1">
      <alignment vertical="center" wrapText="1"/>
    </xf>
    <xf numFmtId="0" fontId="0" fillId="4" borderId="0" xfId="0" applyFill="1">
      <alignment vertical="center"/>
    </xf>
    <xf numFmtId="4" fontId="14" fillId="4" borderId="2" xfId="4" applyNumberFormat="1" applyFill="1" applyBorder="1" applyAlignment="1">
      <alignment horizontal="center" vertical="center"/>
    </xf>
    <xf numFmtId="0" fontId="5" fillId="0" borderId="8" xfId="1" applyFont="1" applyFill="1" applyBorder="1" applyAlignment="1" applyProtection="1">
      <alignment vertical="center"/>
    </xf>
    <xf numFmtId="0" fontId="5" fillId="0" borderId="8" xfId="1" applyFont="1" applyFill="1" applyBorder="1" applyAlignment="1" applyProtection="1">
      <alignment horizontal="center" vertical="center"/>
    </xf>
    <xf numFmtId="0" fontId="13" fillId="0" borderId="8" xfId="1" applyFont="1" applyFill="1" applyBorder="1" applyAlignment="1">
      <alignment horizontal="center" vertical="center" wrapText="1"/>
    </xf>
    <xf numFmtId="0" fontId="12" fillId="0" borderId="8" xfId="1" applyFont="1" applyFill="1" applyBorder="1" applyAlignment="1" applyProtection="1">
      <alignment vertical="center" wrapText="1"/>
    </xf>
    <xf numFmtId="0" fontId="6" fillId="0" borderId="8" xfId="1" applyFont="1" applyFill="1" applyBorder="1" applyAlignment="1">
      <alignment horizontal="center" vertical="center" wrapText="1"/>
    </xf>
    <xf numFmtId="0" fontId="5" fillId="0" borderId="8" xfId="1" applyFont="1" applyFill="1" applyBorder="1" applyAlignment="1" applyProtection="1">
      <alignment vertical="center" wrapText="1"/>
    </xf>
    <xf numFmtId="166" fontId="6" fillId="0" borderId="8" xfId="1" applyNumberFormat="1" applyFont="1" applyFill="1" applyBorder="1" applyAlignment="1">
      <alignment horizontal="center" vertical="center" wrapText="1"/>
    </xf>
    <xf numFmtId="166" fontId="8" fillId="0" borderId="2" xfId="1" applyNumberFormat="1" applyFont="1" applyFill="1" applyBorder="1" applyAlignment="1">
      <alignment horizontal="center" vertical="center" wrapText="1"/>
    </xf>
    <xf numFmtId="0" fontId="0" fillId="0" borderId="0" xfId="0" applyFill="1" applyBorder="1" applyAlignment="1">
      <alignment vertical="center"/>
    </xf>
    <xf numFmtId="0" fontId="0" fillId="0" borderId="2" xfId="0" applyFill="1" applyBorder="1" applyAlignment="1">
      <alignment vertical="center"/>
    </xf>
    <xf numFmtId="166" fontId="8" fillId="4" borderId="2" xfId="1" applyNumberFormat="1" applyFont="1" applyFill="1" applyBorder="1" applyAlignment="1">
      <alignment horizontal="center" vertical="center" wrapText="1"/>
    </xf>
    <xf numFmtId="0" fontId="5" fillId="0" borderId="2" xfId="1" applyFont="1" applyFill="1" applyBorder="1" applyAlignment="1" applyProtection="1">
      <alignment horizontal="left" vertical="center"/>
    </xf>
    <xf numFmtId="4" fontId="15" fillId="2" borderId="2" xfId="4" applyNumberFormat="1" applyFont="1" applyFill="1" applyBorder="1" applyAlignment="1">
      <alignment horizontal="center" vertical="center"/>
    </xf>
    <xf numFmtId="0" fontId="0" fillId="0" borderId="5" xfId="0" applyFill="1" applyBorder="1">
      <alignment vertical="center"/>
    </xf>
    <xf numFmtId="0" fontId="0" fillId="4" borderId="0" xfId="0" applyFill="1" applyBorder="1">
      <alignment vertical="center"/>
    </xf>
    <xf numFmtId="0" fontId="5" fillId="0" borderId="2" xfId="1" applyFont="1" applyFill="1" applyBorder="1" applyAlignment="1" applyProtection="1">
      <alignment horizontal="center"/>
    </xf>
    <xf numFmtId="0" fontId="5" fillId="0" borderId="5" xfId="1" applyFont="1" applyFill="1" applyBorder="1" applyAlignment="1" applyProtection="1">
      <alignment horizontal="center" vertical="center"/>
    </xf>
    <xf numFmtId="4" fontId="14" fillId="0" borderId="5" xfId="4" applyNumberFormat="1" applyFill="1" applyBorder="1" applyAlignment="1">
      <alignment horizontal="center" vertical="center"/>
    </xf>
    <xf numFmtId="0" fontId="13" fillId="0" borderId="8" xfId="1" applyFont="1" applyFill="1" applyBorder="1" applyAlignment="1">
      <alignment horizontal="left" vertical="center" wrapText="1"/>
    </xf>
    <xf numFmtId="0" fontId="5" fillId="0" borderId="2" xfId="1" applyFont="1" applyFill="1" applyBorder="1" applyAlignment="1" applyProtection="1">
      <alignment horizontal="center" vertical="center" wrapText="1"/>
    </xf>
    <xf numFmtId="0" fontId="15" fillId="0" borderId="2" xfId="4" applyFont="1" applyFill="1" applyBorder="1" applyAlignment="1" applyProtection="1">
      <alignment horizontal="center"/>
    </xf>
    <xf numFmtId="0" fontId="5" fillId="2" borderId="0" xfId="1" applyFont="1" applyFill="1" applyAlignment="1" applyProtection="1"/>
    <xf numFmtId="0" fontId="5" fillId="2" borderId="0" xfId="1" applyFont="1" applyFill="1" applyAlignment="1" applyProtection="1">
      <alignment horizontal="center" vertical="center"/>
    </xf>
    <xf numFmtId="167" fontId="5" fillId="2" borderId="0" xfId="1" applyNumberFormat="1" applyFont="1" applyFill="1" applyAlignment="1" applyProtection="1">
      <alignment horizontal="center" vertical="center"/>
    </xf>
    <xf numFmtId="0" fontId="5" fillId="2" borderId="0" xfId="1" applyFont="1" applyFill="1" applyBorder="1" applyAlignment="1" applyProtection="1">
      <alignment horizontal="left"/>
    </xf>
    <xf numFmtId="164" fontId="5" fillId="2" borderId="0" xfId="1" applyNumberFormat="1" applyFont="1" applyFill="1" applyBorder="1" applyAlignment="1" applyProtection="1">
      <alignment horizontal="center" vertical="center"/>
    </xf>
    <xf numFmtId="167" fontId="5" fillId="2" borderId="0" xfId="1" applyNumberFormat="1" applyFont="1" applyFill="1" applyBorder="1" applyAlignment="1" applyProtection="1">
      <alignment horizontal="center" vertical="center"/>
    </xf>
    <xf numFmtId="0" fontId="12" fillId="2" borderId="0" xfId="1" applyFont="1" applyFill="1" applyAlignment="1" applyProtection="1"/>
    <xf numFmtId="0" fontId="12" fillId="2" borderId="0" xfId="1" applyFont="1" applyFill="1" applyAlignment="1" applyProtection="1">
      <alignment horizontal="center" vertical="center"/>
    </xf>
    <xf numFmtId="0" fontId="12" fillId="2" borderId="0" xfId="1" applyFont="1" applyFill="1" applyAlignment="1" applyProtection="1">
      <alignment horizontal="center" wrapText="1"/>
    </xf>
    <xf numFmtId="166" fontId="12" fillId="2" borderId="0" xfId="1" applyNumberFormat="1" applyFont="1" applyFill="1" applyAlignment="1" applyProtection="1">
      <alignment horizontal="center"/>
    </xf>
    <xf numFmtId="0" fontId="12" fillId="0" borderId="0" xfId="1" applyFont="1" applyFill="1" applyBorder="1" applyAlignment="1">
      <alignment horizontal="left" vertical="center" wrapText="1"/>
    </xf>
    <xf numFmtId="164" fontId="12" fillId="2" borderId="0" xfId="1" applyNumberFormat="1" applyFont="1" applyFill="1" applyBorder="1" applyAlignment="1" applyProtection="1">
      <alignment horizontal="center" vertical="center"/>
    </xf>
    <xf numFmtId="167" fontId="12" fillId="2" borderId="0" xfId="1" applyNumberFormat="1" applyFont="1" applyFill="1" applyBorder="1" applyAlignment="1" applyProtection="1">
      <alignment horizontal="center" vertical="center"/>
    </xf>
    <xf numFmtId="164" fontId="12" fillId="2" borderId="0" xfId="1" applyNumberFormat="1" applyFont="1" applyFill="1" applyAlignment="1" applyProtection="1">
      <alignment horizontal="center" vertical="center"/>
    </xf>
    <xf numFmtId="0" fontId="12" fillId="2" borderId="0" xfId="1" applyFont="1" applyFill="1" applyAlignment="1" applyProtection="1">
      <alignment horizontal="center"/>
    </xf>
    <xf numFmtId="164" fontId="12" fillId="2" borderId="0" xfId="2" applyFont="1" applyFill="1" applyAlignment="1" applyProtection="1">
      <alignment horizontal="center" vertical="center"/>
    </xf>
    <xf numFmtId="0" fontId="12" fillId="2" borderId="0" xfId="1" applyFont="1" applyFill="1" applyBorder="1" applyAlignment="1" applyProtection="1">
      <alignment horizontal="left"/>
    </xf>
    <xf numFmtId="0" fontId="12" fillId="2" borderId="0" xfId="1" applyFont="1" applyFill="1" applyAlignment="1" applyProtection="1">
      <alignment horizontal="left"/>
    </xf>
    <xf numFmtId="167" fontId="12" fillId="2" borderId="0" xfId="1" applyNumberFormat="1" applyFont="1" applyFill="1" applyAlignment="1" applyProtection="1">
      <alignment horizontal="center" vertical="center"/>
    </xf>
    <xf numFmtId="0" fontId="4" fillId="2" borderId="0" xfId="1" applyFont="1" applyFill="1" applyAlignment="1" applyProtection="1">
      <alignment horizontal="center" vertical="center"/>
    </xf>
    <xf numFmtId="164" fontId="6" fillId="2" borderId="0" xfId="1" applyNumberFormat="1" applyFont="1" applyFill="1" applyBorder="1" applyAlignment="1" applyProtection="1">
      <alignment horizontal="center" vertical="center" wrapText="1"/>
    </xf>
    <xf numFmtId="0" fontId="10" fillId="3" borderId="6" xfId="1" applyFont="1" applyFill="1" applyBorder="1" applyAlignment="1" applyProtection="1">
      <alignment horizontal="center" vertical="center" wrapText="1"/>
      <protection locked="0"/>
    </xf>
    <xf numFmtId="0" fontId="10" fillId="3" borderId="7" xfId="1" applyFont="1" applyFill="1" applyBorder="1" applyAlignment="1" applyProtection="1">
      <alignment horizontal="center" vertical="center" wrapText="1"/>
      <protection locked="0"/>
    </xf>
    <xf numFmtId="166" fontId="12" fillId="0" borderId="3" xfId="1" applyNumberFormat="1" applyFont="1" applyFill="1" applyBorder="1" applyAlignment="1">
      <alignment horizontal="center" vertical="center" wrapText="1"/>
    </xf>
    <xf numFmtId="0" fontId="12" fillId="0" borderId="5" xfId="1" applyFont="1" applyFill="1" applyBorder="1" applyAlignment="1" applyProtection="1">
      <alignment vertical="center" wrapText="1"/>
    </xf>
    <xf numFmtId="1" fontId="8" fillId="2" borderId="0" xfId="1" applyNumberFormat="1" applyFont="1" applyFill="1" applyBorder="1" applyAlignment="1">
      <alignment horizontal="right" vertical="center" wrapText="1"/>
    </xf>
    <xf numFmtId="0" fontId="12" fillId="4" borderId="5" xfId="1" applyFont="1" applyFill="1" applyBorder="1" applyAlignment="1" applyProtection="1">
      <alignment vertical="center" wrapText="1"/>
    </xf>
    <xf numFmtId="0" fontId="13" fillId="0" borderId="2" xfId="0" applyFont="1" applyFill="1" applyBorder="1" applyAlignment="1">
      <alignment vertical="center" wrapText="1"/>
    </xf>
    <xf numFmtId="0" fontId="21" fillId="0" borderId="0" xfId="0" applyFont="1" applyFill="1" applyBorder="1" applyAlignment="1">
      <alignment vertical="center" wrapText="1"/>
    </xf>
    <xf numFmtId="0" fontId="8" fillId="0" borderId="2" xfId="1" applyFont="1" applyFill="1" applyBorder="1" applyAlignment="1">
      <alignment horizontal="center" vertical="center" wrapText="1"/>
    </xf>
    <xf numFmtId="0" fontId="13" fillId="4" borderId="2" xfId="0" applyFont="1" applyFill="1" applyBorder="1" applyAlignment="1">
      <alignment vertical="center" wrapText="1"/>
    </xf>
    <xf numFmtId="1" fontId="8" fillId="0" borderId="0" xfId="1" applyNumberFormat="1" applyFont="1" applyFill="1" applyBorder="1" applyAlignment="1">
      <alignment horizontal="right" vertical="center" wrapText="1"/>
    </xf>
    <xf numFmtId="0" fontId="5" fillId="0" borderId="0" xfId="1" applyFont="1" applyFill="1" applyAlignment="1" applyProtection="1">
      <alignment horizontal="left"/>
    </xf>
    <xf numFmtId="0" fontId="6" fillId="0" borderId="2" xfId="0" applyFont="1" applyFill="1" applyBorder="1" applyAlignment="1">
      <alignment vertical="center" wrapText="1"/>
    </xf>
    <xf numFmtId="0" fontId="5" fillId="4" borderId="0" xfId="1" applyFont="1" applyFill="1" applyAlignment="1" applyProtection="1"/>
    <xf numFmtId="0" fontId="5" fillId="4" borderId="0" xfId="1" applyFont="1" applyFill="1" applyAlignment="1" applyProtection="1">
      <alignment horizontal="center" wrapText="1"/>
    </xf>
    <xf numFmtId="0" fontId="5" fillId="4" borderId="0" xfId="1" applyFont="1" applyFill="1" applyAlignment="1" applyProtection="1">
      <alignment horizontal="center"/>
    </xf>
    <xf numFmtId="0" fontId="5" fillId="4" borderId="0" xfId="1" applyFont="1" applyFill="1" applyAlignment="1" applyProtection="1">
      <alignment horizontal="left"/>
    </xf>
    <xf numFmtId="164" fontId="5" fillId="4" borderId="0" xfId="1" applyNumberFormat="1" applyFont="1" applyFill="1" applyAlignment="1" applyProtection="1">
      <alignment horizontal="center" vertical="center"/>
    </xf>
    <xf numFmtId="0" fontId="8" fillId="4" borderId="0" xfId="1" applyFont="1" applyFill="1" applyAlignment="1" applyProtection="1">
      <alignment horizontal="center"/>
    </xf>
    <xf numFmtId="0" fontId="8" fillId="4" borderId="0" xfId="1" applyFont="1" applyFill="1" applyAlignment="1" applyProtection="1">
      <alignment horizontal="left"/>
    </xf>
    <xf numFmtId="0" fontId="7" fillId="4" borderId="0" xfId="1" applyFont="1" applyFill="1" applyAlignment="1" applyProtection="1">
      <alignment horizontal="center"/>
    </xf>
  </cellXfs>
  <cellStyles count="11">
    <cellStyle name="Currency 2" xfId="2" xr:uid="{00000000-0005-0000-0000-000000000000}"/>
    <cellStyle name="Hiperłącze" xfId="4" builtinId="8"/>
    <cellStyle name="Normal 10" xfId="9" xr:uid="{00000000-0005-0000-0000-000002000000}"/>
    <cellStyle name="Normal 2" xfId="1" xr:uid="{00000000-0005-0000-0000-000003000000}"/>
    <cellStyle name="Normal 2 2" xfId="6" xr:uid="{00000000-0005-0000-0000-000004000000}"/>
    <cellStyle name="Normal 3 2" xfId="8" xr:uid="{00000000-0005-0000-0000-000005000000}"/>
    <cellStyle name="Normal 5 2" xfId="5" xr:uid="{00000000-0005-0000-0000-000006000000}"/>
    <cellStyle name="Normalny" xfId="0" builtinId="0"/>
    <cellStyle name="Percent 2" xfId="3" xr:uid="{00000000-0005-0000-0000-000008000000}"/>
    <cellStyle name="표준 2" xfId="10" xr:uid="{00000000-0005-0000-0000-000009000000}"/>
    <cellStyle name="표준 32 3" xfId="7" xr:uid="{00000000-0005-0000-0000-00000A000000}"/>
  </cellStyles>
  <dxfs count="221">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numFmt numFmtId="170" formatCode="_(&quot;€&quot;* #,##0.00_);_(&quot;€&quot;* \(#,##0.00\);_(&quot;€&quot;* &quot;-&quot;??_);_(@_)"/>
    </dxf>
    <dxf>
      <numFmt numFmtId="164" formatCode="_(&quot;$&quot;* #,##0.00_);_(&quot;$&quot;* \(#,##0.00\);_(&quot;$&quot;* &quot;-&quot;??_);_(@_)"/>
    </dxf>
    <dxf>
      <numFmt numFmtId="171" formatCode="_(&quot;£&quot;* #,##0.00_);_(&quot;£&quot;* \(#,##0.00\);_(&quot;£&quot;* &quot;-&quot;??_);_(@_)"/>
    </dxf>
    <dxf>
      <numFmt numFmtId="170" formatCode="_(&quot;€&quot;* #,##0.00_);_(&quot;€&quot;* \(#,##0.00\);_(&quot;€&quot;* &quot;-&quot;??_);_(@_)"/>
    </dxf>
    <dxf>
      <numFmt numFmtId="164" formatCode="_(&quot;$&quot;* #,##0.00_);_(&quot;$&quot;* \(#,##0.00\);_(&quot;$&quot;* &quot;-&quot;??_);_(@_)"/>
    </dxf>
    <dxf>
      <numFmt numFmtId="171" formatCode="_(&quot;£&quot;* #,##0.00_);_(&quot;£&quot;* \(#,##0.00\);_(&quot;£&quot;* &quot;-&quot;??_);_(@_)"/>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numFmt numFmtId="170" formatCode="_(&quot;€&quot;* #,##0.00_);_(&quot;€&quot;* \(#,##0.00\);_(&quot;€&quot;* &quot;-&quot;??_);_(@_)"/>
    </dxf>
    <dxf>
      <numFmt numFmtId="164" formatCode="_(&quot;$&quot;* #,##0.00_);_(&quot;$&quot;* \(#,##0.00\);_(&quot;$&quot;* &quot;-&quot;??_);_(@_)"/>
    </dxf>
    <dxf>
      <numFmt numFmtId="171" formatCode="_(&quot;£&quot;* #,##0.00_);_(&quot;£&quot;* \(#,##0.00\);_(&quot;£&quot;* &quot;-&quot;??_);_(@_)"/>
    </dxf>
    <dxf>
      <numFmt numFmtId="170" formatCode="_(&quot;€&quot;* #,##0.00_);_(&quot;€&quot;* \(#,##0.00\);_(&quot;€&quot;* &quot;-&quot;??_);_(@_)"/>
    </dxf>
    <dxf>
      <numFmt numFmtId="164" formatCode="_(&quot;$&quot;* #,##0.00_);_(&quot;$&quot;* \(#,##0.00\);_(&quot;$&quot;* &quot;-&quot;??_);_(@_)"/>
    </dxf>
    <dxf>
      <numFmt numFmtId="171" formatCode="_(&quot;£&quot;* #,##0.00_);_(&quot;£&quot;* \(#,##0.00\);_(&quot;£&quot;* &quot;-&quot;??_);_(@_)"/>
    </dxf>
    <dxf>
      <numFmt numFmtId="170" formatCode="_(&quot;€&quot;* #,##0.00_);_(&quot;€&quot;* \(#,##0.00\);_(&quot;€&quot;* &quot;-&quot;??_);_(@_)"/>
    </dxf>
    <dxf>
      <numFmt numFmtId="164" formatCode="_(&quot;$&quot;* #,##0.00_);_(&quot;$&quot;* \(#,##0.00\);_(&quot;$&quot;* &quot;-&quot;??_);_(@_)"/>
    </dxf>
    <dxf>
      <numFmt numFmtId="171" formatCode="_(&quot;£&quot;* #,##0.00_);_(&quot;£&quot;* \(#,##0.00\);_(&quot;£&quot;* &quot;-&quot;??_);_(@_)"/>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FF0000"/>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99" Type="http://schemas.openxmlformats.org/officeDocument/2006/relationships/image" Target="../media/image298.png"/><Relationship Id="rId21" Type="http://schemas.openxmlformats.org/officeDocument/2006/relationships/image" Target="../media/image21.png"/><Relationship Id="rId63" Type="http://schemas.openxmlformats.org/officeDocument/2006/relationships/image" Target="../media/image63.png"/><Relationship Id="rId159" Type="http://schemas.openxmlformats.org/officeDocument/2006/relationships/image" Target="../media/image159.png"/><Relationship Id="rId324" Type="http://schemas.openxmlformats.org/officeDocument/2006/relationships/image" Target="../media/image323.png"/><Relationship Id="rId366" Type="http://schemas.openxmlformats.org/officeDocument/2006/relationships/image" Target="../media/image363.png"/><Relationship Id="rId170" Type="http://schemas.openxmlformats.org/officeDocument/2006/relationships/image" Target="../media/image170.jpeg"/><Relationship Id="rId226" Type="http://schemas.openxmlformats.org/officeDocument/2006/relationships/image" Target="../media/image226.png"/><Relationship Id="rId268" Type="http://schemas.openxmlformats.org/officeDocument/2006/relationships/image" Target="../media/image267.png"/><Relationship Id="rId32" Type="http://schemas.openxmlformats.org/officeDocument/2006/relationships/image" Target="../media/image32.png"/><Relationship Id="rId74" Type="http://schemas.openxmlformats.org/officeDocument/2006/relationships/image" Target="../media/image74.png"/><Relationship Id="rId128" Type="http://schemas.openxmlformats.org/officeDocument/2006/relationships/image" Target="../media/image128.png"/><Relationship Id="rId335" Type="http://schemas.openxmlformats.org/officeDocument/2006/relationships/image" Target="../media/image332.png"/><Relationship Id="rId377" Type="http://schemas.openxmlformats.org/officeDocument/2006/relationships/image" Target="../media/image374.png"/><Relationship Id="rId5" Type="http://schemas.openxmlformats.org/officeDocument/2006/relationships/image" Target="../media/image5.png"/><Relationship Id="rId181" Type="http://schemas.openxmlformats.org/officeDocument/2006/relationships/image" Target="../media/image181.png"/><Relationship Id="rId237" Type="http://schemas.openxmlformats.org/officeDocument/2006/relationships/image" Target="../media/image236.png"/><Relationship Id="rId402" Type="http://schemas.openxmlformats.org/officeDocument/2006/relationships/image" Target="../media/image399.png"/><Relationship Id="rId279" Type="http://schemas.openxmlformats.org/officeDocument/2006/relationships/image" Target="../media/image278.png"/><Relationship Id="rId43" Type="http://schemas.openxmlformats.org/officeDocument/2006/relationships/image" Target="../media/image43.png"/><Relationship Id="rId139" Type="http://schemas.openxmlformats.org/officeDocument/2006/relationships/image" Target="../media/image139.png"/><Relationship Id="rId290" Type="http://schemas.openxmlformats.org/officeDocument/2006/relationships/image" Target="../media/image289.png"/><Relationship Id="rId304" Type="http://schemas.openxmlformats.org/officeDocument/2006/relationships/image" Target="../media/image303.png"/><Relationship Id="rId346" Type="http://schemas.openxmlformats.org/officeDocument/2006/relationships/image" Target="../media/image343.png"/><Relationship Id="rId388" Type="http://schemas.openxmlformats.org/officeDocument/2006/relationships/image" Target="../media/image385.png"/><Relationship Id="rId85" Type="http://schemas.openxmlformats.org/officeDocument/2006/relationships/image" Target="../media/image85.png"/><Relationship Id="rId150" Type="http://schemas.openxmlformats.org/officeDocument/2006/relationships/image" Target="../media/image15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0.png"/><Relationship Id="rId248" Type="http://schemas.openxmlformats.org/officeDocument/2006/relationships/image" Target="../media/image247.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4.png"/><Relationship Id="rId357" Type="http://schemas.openxmlformats.org/officeDocument/2006/relationships/image" Target="../media/image354.png"/><Relationship Id="rId54" Type="http://schemas.openxmlformats.org/officeDocument/2006/relationships/image" Target="../media/image54.png"/><Relationship Id="rId96" Type="http://schemas.openxmlformats.org/officeDocument/2006/relationships/image" Target="../media/image96.pn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6.png"/><Relationship Id="rId259" Type="http://schemas.openxmlformats.org/officeDocument/2006/relationships/image" Target="../media/image258.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69.png"/><Relationship Id="rId326" Type="http://schemas.openxmlformats.org/officeDocument/2006/relationships/image" Target="../media/image325.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5.png"/><Relationship Id="rId172" Type="http://schemas.openxmlformats.org/officeDocument/2006/relationships/image" Target="../media/image172.png"/><Relationship Id="rId228" Type="http://schemas.openxmlformats.org/officeDocument/2006/relationships/image" Target="../media/image228.png"/><Relationship Id="rId281" Type="http://schemas.openxmlformats.org/officeDocument/2006/relationships/image" Target="../media/image280.png"/><Relationship Id="rId337" Type="http://schemas.openxmlformats.org/officeDocument/2006/relationships/image" Target="../media/image334.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6.png"/><Relationship Id="rId7" Type="http://schemas.openxmlformats.org/officeDocument/2006/relationships/image" Target="../media/image7.png"/><Relationship Id="rId183" Type="http://schemas.openxmlformats.org/officeDocument/2006/relationships/image" Target="../media/image183.jpeg"/><Relationship Id="rId239" Type="http://schemas.openxmlformats.org/officeDocument/2006/relationships/image" Target="../media/image238.png"/><Relationship Id="rId390" Type="http://schemas.openxmlformats.org/officeDocument/2006/relationships/image" Target="../media/image387.png"/><Relationship Id="rId404" Type="http://schemas.openxmlformats.org/officeDocument/2006/relationships/image" Target="../media/image401.png"/><Relationship Id="rId250" Type="http://schemas.openxmlformats.org/officeDocument/2006/relationships/image" Target="../media/image249.png"/><Relationship Id="rId292" Type="http://schemas.openxmlformats.org/officeDocument/2006/relationships/image" Target="../media/image291.png"/><Relationship Id="rId306" Type="http://schemas.openxmlformats.org/officeDocument/2006/relationships/image" Target="../media/image305.jpeg"/><Relationship Id="rId45" Type="http://schemas.openxmlformats.org/officeDocument/2006/relationships/image" Target="../media/image45.png"/><Relationship Id="rId87" Type="http://schemas.openxmlformats.org/officeDocument/2006/relationships/image" Target="../media/image87.png"/><Relationship Id="rId110" Type="http://schemas.openxmlformats.org/officeDocument/2006/relationships/image" Target="../media/image110.png"/><Relationship Id="rId348" Type="http://schemas.openxmlformats.org/officeDocument/2006/relationships/image" Target="../media/image345.png"/><Relationship Id="rId152" Type="http://schemas.openxmlformats.org/officeDocument/2006/relationships/image" Target="../media/image152.png"/><Relationship Id="rId194" Type="http://schemas.openxmlformats.org/officeDocument/2006/relationships/image" Target="../media/image194.png"/><Relationship Id="rId208" Type="http://schemas.openxmlformats.org/officeDocument/2006/relationships/image" Target="../media/image208.png"/><Relationship Id="rId261" Type="http://schemas.openxmlformats.org/officeDocument/2006/relationships/image" Target="../media/image260.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6.png"/><Relationship Id="rId359" Type="http://schemas.openxmlformats.org/officeDocument/2006/relationships/image" Target="../media/image356.png"/><Relationship Id="rId98" Type="http://schemas.openxmlformats.org/officeDocument/2006/relationships/image" Target="../media/image98.png"/><Relationship Id="rId121" Type="http://schemas.openxmlformats.org/officeDocument/2006/relationships/image" Target="../media/image121.png"/><Relationship Id="rId163" Type="http://schemas.openxmlformats.org/officeDocument/2006/relationships/image" Target="../media/image163.png"/><Relationship Id="rId219" Type="http://schemas.openxmlformats.org/officeDocument/2006/relationships/image" Target="../media/image219.png"/><Relationship Id="rId370" Type="http://schemas.openxmlformats.org/officeDocument/2006/relationships/image" Target="../media/image367.png"/><Relationship Id="rId230" Type="http://schemas.openxmlformats.org/officeDocument/2006/relationships/image" Target="../media/image230.png"/><Relationship Id="rId25" Type="http://schemas.openxmlformats.org/officeDocument/2006/relationships/image" Target="../media/image25.png"/><Relationship Id="rId67" Type="http://schemas.openxmlformats.org/officeDocument/2006/relationships/image" Target="../media/image67.png"/><Relationship Id="rId272" Type="http://schemas.openxmlformats.org/officeDocument/2006/relationships/image" Target="../media/image271.png"/><Relationship Id="rId328" Type="http://schemas.openxmlformats.org/officeDocument/2006/relationships/image" Target="../media/image327.png"/><Relationship Id="rId132" Type="http://schemas.openxmlformats.org/officeDocument/2006/relationships/image" Target="../media/image132.png"/><Relationship Id="rId174" Type="http://schemas.openxmlformats.org/officeDocument/2006/relationships/image" Target="../media/image174.png"/><Relationship Id="rId381" Type="http://schemas.openxmlformats.org/officeDocument/2006/relationships/image" Target="../media/image378.png"/><Relationship Id="rId241" Type="http://schemas.openxmlformats.org/officeDocument/2006/relationships/image" Target="../media/image240.png"/><Relationship Id="rId36" Type="http://schemas.openxmlformats.org/officeDocument/2006/relationships/image" Target="../media/image36.png"/><Relationship Id="rId283" Type="http://schemas.openxmlformats.org/officeDocument/2006/relationships/image" Target="../media/image282.jpeg"/><Relationship Id="rId339" Type="http://schemas.openxmlformats.org/officeDocument/2006/relationships/image" Target="../media/image336.png"/><Relationship Id="rId78" Type="http://schemas.openxmlformats.org/officeDocument/2006/relationships/image" Target="../media/image78.png"/><Relationship Id="rId101" Type="http://schemas.openxmlformats.org/officeDocument/2006/relationships/image" Target="../media/image101.png"/><Relationship Id="rId143" Type="http://schemas.openxmlformats.org/officeDocument/2006/relationships/image" Target="../media/image143.png"/><Relationship Id="rId185" Type="http://schemas.openxmlformats.org/officeDocument/2006/relationships/image" Target="../media/image185.png"/><Relationship Id="rId350" Type="http://schemas.openxmlformats.org/officeDocument/2006/relationships/image" Target="../media/image347.png"/><Relationship Id="rId406" Type="http://schemas.openxmlformats.org/officeDocument/2006/relationships/image" Target="../media/image403.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89.png"/><Relationship Id="rId252" Type="http://schemas.openxmlformats.org/officeDocument/2006/relationships/image" Target="../media/image251.png"/><Relationship Id="rId294" Type="http://schemas.openxmlformats.org/officeDocument/2006/relationships/image" Target="../media/image293.png"/><Relationship Id="rId308" Type="http://schemas.openxmlformats.org/officeDocument/2006/relationships/image" Target="../media/image307.jpeg"/><Relationship Id="rId47" Type="http://schemas.openxmlformats.org/officeDocument/2006/relationships/image" Target="../media/image47.png"/><Relationship Id="rId89" Type="http://schemas.openxmlformats.org/officeDocument/2006/relationships/image" Target="../media/image89.pn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58.png"/><Relationship Id="rId196" Type="http://schemas.openxmlformats.org/officeDocument/2006/relationships/image" Target="../media/image196.pn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2.png"/><Relationship Id="rId319" Type="http://schemas.openxmlformats.org/officeDocument/2006/relationships/image" Target="../media/image318.jpe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28.png"/><Relationship Id="rId165" Type="http://schemas.openxmlformats.org/officeDocument/2006/relationships/image" Target="../media/image165.png"/><Relationship Id="rId372" Type="http://schemas.openxmlformats.org/officeDocument/2006/relationships/image" Target="../media/image369.png"/><Relationship Id="rId232" Type="http://schemas.openxmlformats.org/officeDocument/2006/relationships/image" Target="../media/image232.png"/><Relationship Id="rId274" Type="http://schemas.openxmlformats.org/officeDocument/2006/relationships/image" Target="../media/image273.png"/><Relationship Id="rId27" Type="http://schemas.openxmlformats.org/officeDocument/2006/relationships/image" Target="../media/image27.png"/><Relationship Id="rId69" Type="http://schemas.openxmlformats.org/officeDocument/2006/relationships/image" Target="../media/image69.png"/><Relationship Id="rId134" Type="http://schemas.openxmlformats.org/officeDocument/2006/relationships/image" Target="../media/image134.png"/><Relationship Id="rId80" Type="http://schemas.openxmlformats.org/officeDocument/2006/relationships/image" Target="../media/image80.png"/><Relationship Id="rId155" Type="http://schemas.openxmlformats.org/officeDocument/2006/relationships/image" Target="../media/image155.png"/><Relationship Id="rId176" Type="http://schemas.openxmlformats.org/officeDocument/2006/relationships/image" Target="../media/image176.png"/><Relationship Id="rId197" Type="http://schemas.openxmlformats.org/officeDocument/2006/relationships/image" Target="../media/image197.png"/><Relationship Id="rId341" Type="http://schemas.openxmlformats.org/officeDocument/2006/relationships/image" Target="../media/image338.png"/><Relationship Id="rId362" Type="http://schemas.openxmlformats.org/officeDocument/2006/relationships/image" Target="../media/image359.png"/><Relationship Id="rId383" Type="http://schemas.openxmlformats.org/officeDocument/2006/relationships/image" Target="../media/image380.png"/><Relationship Id="rId201" Type="http://schemas.openxmlformats.org/officeDocument/2006/relationships/image" Target="../media/image201.png"/><Relationship Id="rId222" Type="http://schemas.openxmlformats.org/officeDocument/2006/relationships/image" Target="../media/image222.png"/><Relationship Id="rId243" Type="http://schemas.openxmlformats.org/officeDocument/2006/relationships/image" Target="../media/image242.png"/><Relationship Id="rId264" Type="http://schemas.openxmlformats.org/officeDocument/2006/relationships/image" Target="../media/image263.png"/><Relationship Id="rId285" Type="http://schemas.openxmlformats.org/officeDocument/2006/relationships/image" Target="../media/image284.pn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4.png"/><Relationship Id="rId310" Type="http://schemas.openxmlformats.org/officeDocument/2006/relationships/image" Target="../media/image309.jpe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 Id="rId331" Type="http://schemas.microsoft.com/office/2007/relationships/hdphoto" Target="../media/hdphoto3.wdp"/><Relationship Id="rId352" Type="http://schemas.openxmlformats.org/officeDocument/2006/relationships/image" Target="../media/image349.png"/><Relationship Id="rId373" Type="http://schemas.openxmlformats.org/officeDocument/2006/relationships/image" Target="../media/image370.png"/><Relationship Id="rId394" Type="http://schemas.openxmlformats.org/officeDocument/2006/relationships/image" Target="../media/image391.png"/><Relationship Id="rId408" Type="http://schemas.openxmlformats.org/officeDocument/2006/relationships/image" Target="../media/image405.png"/><Relationship Id="rId1" Type="http://schemas.openxmlformats.org/officeDocument/2006/relationships/image" Target="../media/image1.png"/><Relationship Id="rId212" Type="http://schemas.openxmlformats.org/officeDocument/2006/relationships/image" Target="../media/image212.png"/><Relationship Id="rId233" Type="http://schemas.openxmlformats.org/officeDocument/2006/relationships/image" Target="../media/image233.png"/><Relationship Id="rId254" Type="http://schemas.openxmlformats.org/officeDocument/2006/relationships/image" Target="../media/image253.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275" Type="http://schemas.openxmlformats.org/officeDocument/2006/relationships/image" Target="../media/image274.png"/><Relationship Id="rId296" Type="http://schemas.openxmlformats.org/officeDocument/2006/relationships/image" Target="../media/image295.png"/><Relationship Id="rId300" Type="http://schemas.openxmlformats.org/officeDocument/2006/relationships/image" Target="../media/image299.png"/><Relationship Id="rId60" Type="http://schemas.openxmlformats.org/officeDocument/2006/relationships/image" Target="../media/image60.png"/><Relationship Id="rId81" Type="http://schemas.openxmlformats.org/officeDocument/2006/relationships/image" Target="../media/image81.png"/><Relationship Id="rId135" Type="http://schemas.openxmlformats.org/officeDocument/2006/relationships/image" Target="../media/image135.pn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image" Target="../media/image198.png"/><Relationship Id="rId321" Type="http://schemas.openxmlformats.org/officeDocument/2006/relationships/image" Target="../media/image320.jpeg"/><Relationship Id="rId342" Type="http://schemas.openxmlformats.org/officeDocument/2006/relationships/image" Target="../media/image339.png"/><Relationship Id="rId363" Type="http://schemas.openxmlformats.org/officeDocument/2006/relationships/image" Target="../media/image360.png"/><Relationship Id="rId384" Type="http://schemas.openxmlformats.org/officeDocument/2006/relationships/image" Target="../media/image381.png"/><Relationship Id="rId202" Type="http://schemas.openxmlformats.org/officeDocument/2006/relationships/image" Target="../media/image202.png"/><Relationship Id="rId223" Type="http://schemas.openxmlformats.org/officeDocument/2006/relationships/image" Target="../media/image223.png"/><Relationship Id="rId244" Type="http://schemas.openxmlformats.org/officeDocument/2006/relationships/image" Target="../media/image243.png"/><Relationship Id="rId18" Type="http://schemas.openxmlformats.org/officeDocument/2006/relationships/image" Target="../media/image18.png"/><Relationship Id="rId39" Type="http://schemas.openxmlformats.org/officeDocument/2006/relationships/image" Target="../media/image39.png"/><Relationship Id="rId265" Type="http://schemas.openxmlformats.org/officeDocument/2006/relationships/image" Target="../media/image264.png"/><Relationship Id="rId286" Type="http://schemas.openxmlformats.org/officeDocument/2006/relationships/image" Target="../media/image285.png"/><Relationship Id="rId50" Type="http://schemas.openxmlformats.org/officeDocument/2006/relationships/image" Target="../media/image50.png"/><Relationship Id="rId104" Type="http://schemas.openxmlformats.org/officeDocument/2006/relationships/image" Target="../media/image104.png"/><Relationship Id="rId125" Type="http://schemas.openxmlformats.org/officeDocument/2006/relationships/image" Target="../media/image125.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png"/><Relationship Id="rId311" Type="http://schemas.openxmlformats.org/officeDocument/2006/relationships/image" Target="../media/image310.jpeg"/><Relationship Id="rId332" Type="http://schemas.openxmlformats.org/officeDocument/2006/relationships/image" Target="../media/image329.png"/><Relationship Id="rId353" Type="http://schemas.openxmlformats.org/officeDocument/2006/relationships/image" Target="../media/image350.png"/><Relationship Id="rId374" Type="http://schemas.openxmlformats.org/officeDocument/2006/relationships/image" Target="../media/image371.png"/><Relationship Id="rId395" Type="http://schemas.openxmlformats.org/officeDocument/2006/relationships/image" Target="../media/image392.png"/><Relationship Id="rId409" Type="http://schemas.openxmlformats.org/officeDocument/2006/relationships/image" Target="../media/image406.png"/><Relationship Id="rId71" Type="http://schemas.openxmlformats.org/officeDocument/2006/relationships/image" Target="../media/image71.png"/><Relationship Id="rId92" Type="http://schemas.openxmlformats.org/officeDocument/2006/relationships/image" Target="../media/image92.png"/><Relationship Id="rId213" Type="http://schemas.openxmlformats.org/officeDocument/2006/relationships/image" Target="../media/image213.png"/><Relationship Id="rId234" Type="http://schemas.openxmlformats.org/officeDocument/2006/relationships/image" Target="../media/image234.png"/><Relationship Id="rId2" Type="http://schemas.openxmlformats.org/officeDocument/2006/relationships/image" Target="../media/image2.png"/><Relationship Id="rId29" Type="http://schemas.openxmlformats.org/officeDocument/2006/relationships/image" Target="../media/image29.png"/><Relationship Id="rId255" Type="http://schemas.openxmlformats.org/officeDocument/2006/relationships/image" Target="../media/image254.png"/><Relationship Id="rId276" Type="http://schemas.openxmlformats.org/officeDocument/2006/relationships/image" Target="../media/image275.png"/><Relationship Id="rId297" Type="http://schemas.openxmlformats.org/officeDocument/2006/relationships/image" Target="../media/image296.jpeg"/><Relationship Id="rId40" Type="http://schemas.openxmlformats.org/officeDocument/2006/relationships/image" Target="../media/image40.png"/><Relationship Id="rId115" Type="http://schemas.openxmlformats.org/officeDocument/2006/relationships/image" Target="../media/image115.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301" Type="http://schemas.openxmlformats.org/officeDocument/2006/relationships/image" Target="../media/image300.png"/><Relationship Id="rId322" Type="http://schemas.openxmlformats.org/officeDocument/2006/relationships/image" Target="../media/image321.jpeg"/><Relationship Id="rId343" Type="http://schemas.openxmlformats.org/officeDocument/2006/relationships/image" Target="../media/image340.png"/><Relationship Id="rId364" Type="http://schemas.openxmlformats.org/officeDocument/2006/relationships/image" Target="../media/image361.png"/><Relationship Id="rId61" Type="http://schemas.openxmlformats.org/officeDocument/2006/relationships/image" Target="../media/image61.png"/><Relationship Id="rId82" Type="http://schemas.openxmlformats.org/officeDocument/2006/relationships/image" Target="../media/image82.png"/><Relationship Id="rId199" Type="http://schemas.openxmlformats.org/officeDocument/2006/relationships/image" Target="../media/image199.png"/><Relationship Id="rId203" Type="http://schemas.openxmlformats.org/officeDocument/2006/relationships/image" Target="../media/image203.png"/><Relationship Id="rId385" Type="http://schemas.openxmlformats.org/officeDocument/2006/relationships/image" Target="../media/image382.png"/><Relationship Id="rId19" Type="http://schemas.openxmlformats.org/officeDocument/2006/relationships/image" Target="../media/image19.png"/><Relationship Id="rId224" Type="http://schemas.openxmlformats.org/officeDocument/2006/relationships/image" Target="../media/image224.png"/><Relationship Id="rId245" Type="http://schemas.openxmlformats.org/officeDocument/2006/relationships/image" Target="../media/image244.png"/><Relationship Id="rId266" Type="http://schemas.openxmlformats.org/officeDocument/2006/relationships/image" Target="../media/image265.png"/><Relationship Id="rId287" Type="http://schemas.openxmlformats.org/officeDocument/2006/relationships/image" Target="../media/image286.jpeg"/><Relationship Id="rId410" Type="http://schemas.openxmlformats.org/officeDocument/2006/relationships/image" Target="../media/image407.png"/><Relationship Id="rId30" Type="http://schemas.openxmlformats.org/officeDocument/2006/relationships/image" Target="../media/image3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jpeg"/><Relationship Id="rId168" Type="http://schemas.openxmlformats.org/officeDocument/2006/relationships/image" Target="../media/image168.png"/><Relationship Id="rId312" Type="http://schemas.openxmlformats.org/officeDocument/2006/relationships/image" Target="../media/image311.png"/><Relationship Id="rId333" Type="http://schemas.openxmlformats.org/officeDocument/2006/relationships/image" Target="../media/image330.png"/><Relationship Id="rId354" Type="http://schemas.openxmlformats.org/officeDocument/2006/relationships/image" Target="../media/image351.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189" Type="http://schemas.openxmlformats.org/officeDocument/2006/relationships/image" Target="../media/image189.png"/><Relationship Id="rId375" Type="http://schemas.openxmlformats.org/officeDocument/2006/relationships/image" Target="../media/image372.png"/><Relationship Id="rId396" Type="http://schemas.openxmlformats.org/officeDocument/2006/relationships/image" Target="../media/image393.png"/><Relationship Id="rId3" Type="http://schemas.openxmlformats.org/officeDocument/2006/relationships/image" Target="../media/image3.png"/><Relationship Id="rId214" Type="http://schemas.openxmlformats.org/officeDocument/2006/relationships/image" Target="../media/image214.png"/><Relationship Id="rId235" Type="http://schemas.openxmlformats.org/officeDocument/2006/relationships/image" Target="../media/image235.png"/><Relationship Id="rId256" Type="http://schemas.openxmlformats.org/officeDocument/2006/relationships/image" Target="../media/image255.png"/><Relationship Id="rId277" Type="http://schemas.openxmlformats.org/officeDocument/2006/relationships/image" Target="../media/image276.png"/><Relationship Id="rId298" Type="http://schemas.openxmlformats.org/officeDocument/2006/relationships/image" Target="../media/image297.png"/><Relationship Id="rId400" Type="http://schemas.openxmlformats.org/officeDocument/2006/relationships/image" Target="../media/image397.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302" Type="http://schemas.openxmlformats.org/officeDocument/2006/relationships/image" Target="../media/image301.png"/><Relationship Id="rId323" Type="http://schemas.openxmlformats.org/officeDocument/2006/relationships/image" Target="../media/image322.jpeg"/><Relationship Id="rId344" Type="http://schemas.openxmlformats.org/officeDocument/2006/relationships/image" Target="../media/image341.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179" Type="http://schemas.openxmlformats.org/officeDocument/2006/relationships/image" Target="../media/image179.png"/><Relationship Id="rId365" Type="http://schemas.openxmlformats.org/officeDocument/2006/relationships/image" Target="../media/image362.png"/><Relationship Id="rId386" Type="http://schemas.openxmlformats.org/officeDocument/2006/relationships/image" Target="../media/image383.png"/><Relationship Id="rId190" Type="http://schemas.openxmlformats.org/officeDocument/2006/relationships/image" Target="../media/image190.png"/><Relationship Id="rId204" Type="http://schemas.openxmlformats.org/officeDocument/2006/relationships/image" Target="../media/image204.png"/><Relationship Id="rId225" Type="http://schemas.openxmlformats.org/officeDocument/2006/relationships/image" Target="../media/image225.png"/><Relationship Id="rId246" Type="http://schemas.openxmlformats.org/officeDocument/2006/relationships/image" Target="../media/image245.png"/><Relationship Id="rId267" Type="http://schemas.openxmlformats.org/officeDocument/2006/relationships/image" Target="../media/image266.png"/><Relationship Id="rId288" Type="http://schemas.openxmlformats.org/officeDocument/2006/relationships/image" Target="../media/image287.jpeg"/><Relationship Id="rId411" Type="http://schemas.openxmlformats.org/officeDocument/2006/relationships/image" Target="../media/image408.png"/><Relationship Id="rId106" Type="http://schemas.openxmlformats.org/officeDocument/2006/relationships/image" Target="../media/image106.png"/><Relationship Id="rId127" Type="http://schemas.openxmlformats.org/officeDocument/2006/relationships/image" Target="../media/image127.png"/><Relationship Id="rId313" Type="http://schemas.openxmlformats.org/officeDocument/2006/relationships/image" Target="../media/image312.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94" Type="http://schemas.openxmlformats.org/officeDocument/2006/relationships/image" Target="../media/image94.png"/><Relationship Id="rId148" Type="http://schemas.openxmlformats.org/officeDocument/2006/relationships/image" Target="../media/image148.png"/><Relationship Id="rId169" Type="http://schemas.openxmlformats.org/officeDocument/2006/relationships/image" Target="../media/image169.jpeg"/><Relationship Id="rId334" Type="http://schemas.openxmlformats.org/officeDocument/2006/relationships/image" Target="../media/image331.png"/><Relationship Id="rId355" Type="http://schemas.openxmlformats.org/officeDocument/2006/relationships/image" Target="../media/image352.png"/><Relationship Id="rId376" Type="http://schemas.openxmlformats.org/officeDocument/2006/relationships/image" Target="../media/image373.png"/><Relationship Id="rId397" Type="http://schemas.openxmlformats.org/officeDocument/2006/relationships/image" Target="../media/image394.png"/><Relationship Id="rId4" Type="http://schemas.openxmlformats.org/officeDocument/2006/relationships/image" Target="../media/image4.png"/><Relationship Id="rId180" Type="http://schemas.openxmlformats.org/officeDocument/2006/relationships/image" Target="../media/image180.png"/><Relationship Id="rId215" Type="http://schemas.openxmlformats.org/officeDocument/2006/relationships/image" Target="../media/image215.png"/><Relationship Id="rId236" Type="http://schemas.microsoft.com/office/2007/relationships/hdphoto" Target="../media/hdphoto1.wdp"/><Relationship Id="rId257" Type="http://schemas.openxmlformats.org/officeDocument/2006/relationships/image" Target="../media/image256.png"/><Relationship Id="rId278" Type="http://schemas.openxmlformats.org/officeDocument/2006/relationships/image" Target="../media/image277.png"/><Relationship Id="rId401" Type="http://schemas.openxmlformats.org/officeDocument/2006/relationships/image" Target="../media/image398.png"/><Relationship Id="rId303" Type="http://schemas.openxmlformats.org/officeDocument/2006/relationships/image" Target="../media/image302.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2.png"/><Relationship Id="rId387" Type="http://schemas.openxmlformats.org/officeDocument/2006/relationships/image" Target="../media/image384.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6.png"/><Relationship Id="rId412" Type="http://schemas.openxmlformats.org/officeDocument/2006/relationships/image" Target="../media/image409.png"/><Relationship Id="rId107" Type="http://schemas.openxmlformats.org/officeDocument/2006/relationships/image" Target="../media/image107.png"/><Relationship Id="rId289" Type="http://schemas.openxmlformats.org/officeDocument/2006/relationships/image" Target="../media/image288.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3.png"/><Relationship Id="rId356" Type="http://schemas.openxmlformats.org/officeDocument/2006/relationships/image" Target="../media/image353.png"/><Relationship Id="rId398" Type="http://schemas.openxmlformats.org/officeDocument/2006/relationships/image" Target="../media/image395.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258" Type="http://schemas.openxmlformats.org/officeDocument/2006/relationships/image" Target="../media/image257.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4.png"/><Relationship Id="rId367" Type="http://schemas.openxmlformats.org/officeDocument/2006/relationships/image" Target="../media/image364.png"/><Relationship Id="rId171" Type="http://schemas.openxmlformats.org/officeDocument/2006/relationships/image" Target="../media/image171.jpeg"/><Relationship Id="rId227" Type="http://schemas.openxmlformats.org/officeDocument/2006/relationships/image" Target="../media/image227.png"/><Relationship Id="rId269" Type="http://schemas.openxmlformats.org/officeDocument/2006/relationships/image" Target="../media/image268.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79.png"/><Relationship Id="rId336" Type="http://schemas.openxmlformats.org/officeDocument/2006/relationships/image" Target="../media/image333.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jpeg"/><Relationship Id="rId378" Type="http://schemas.openxmlformats.org/officeDocument/2006/relationships/image" Target="../media/image375.png"/><Relationship Id="rId403" Type="http://schemas.openxmlformats.org/officeDocument/2006/relationships/image" Target="../media/image400.png"/><Relationship Id="rId6" Type="http://schemas.openxmlformats.org/officeDocument/2006/relationships/image" Target="../media/image6.png"/><Relationship Id="rId238" Type="http://schemas.openxmlformats.org/officeDocument/2006/relationships/image" Target="../media/image237.png"/><Relationship Id="rId291" Type="http://schemas.openxmlformats.org/officeDocument/2006/relationships/image" Target="../media/image290.png"/><Relationship Id="rId305" Type="http://schemas.openxmlformats.org/officeDocument/2006/relationships/image" Target="../media/image304.png"/><Relationship Id="rId347" Type="http://schemas.openxmlformats.org/officeDocument/2006/relationships/image" Target="../media/image344.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6.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8.png"/><Relationship Id="rId414" Type="http://schemas.openxmlformats.org/officeDocument/2006/relationships/image" Target="../media/image411.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59.png"/><Relationship Id="rId316" Type="http://schemas.openxmlformats.org/officeDocument/2006/relationships/image" Target="../media/image315.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5.png"/><Relationship Id="rId162" Type="http://schemas.openxmlformats.org/officeDocument/2006/relationships/image" Target="../media/image162.png"/><Relationship Id="rId218" Type="http://schemas.openxmlformats.org/officeDocument/2006/relationships/image" Target="../media/image218.png"/><Relationship Id="rId271" Type="http://schemas.openxmlformats.org/officeDocument/2006/relationships/image" Target="../media/image270.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6.png"/><Relationship Id="rId369" Type="http://schemas.openxmlformats.org/officeDocument/2006/relationships/image" Target="../media/image366.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77.png"/><Relationship Id="rId240" Type="http://schemas.openxmlformats.org/officeDocument/2006/relationships/image" Target="../media/image239.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1.jpeg"/><Relationship Id="rId338" Type="http://schemas.openxmlformats.org/officeDocument/2006/relationships/image" Target="../media/image335.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88.png"/><Relationship Id="rId405" Type="http://schemas.openxmlformats.org/officeDocument/2006/relationships/image" Target="../media/image402.png"/><Relationship Id="rId251" Type="http://schemas.openxmlformats.org/officeDocument/2006/relationships/image" Target="../media/image250.png"/><Relationship Id="rId46" Type="http://schemas.openxmlformats.org/officeDocument/2006/relationships/image" Target="../media/image46.png"/><Relationship Id="rId293" Type="http://schemas.openxmlformats.org/officeDocument/2006/relationships/image" Target="../media/image292.png"/><Relationship Id="rId307" Type="http://schemas.openxmlformats.org/officeDocument/2006/relationships/image" Target="../media/image306.jpeg"/><Relationship Id="rId349" Type="http://schemas.openxmlformats.org/officeDocument/2006/relationships/image" Target="../media/image346.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57.png"/><Relationship Id="rId220" Type="http://schemas.openxmlformats.org/officeDocument/2006/relationships/image" Target="../media/image220.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1.png"/><Relationship Id="rId318" Type="http://schemas.openxmlformats.org/officeDocument/2006/relationships/image" Target="../media/image317.jpe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68.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2.png"/><Relationship Id="rId329" Type="http://schemas.microsoft.com/office/2007/relationships/hdphoto" Target="../media/hdphoto2.wdp"/><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37.png"/><Relationship Id="rId200" Type="http://schemas.openxmlformats.org/officeDocument/2006/relationships/image" Target="../media/image200.png"/><Relationship Id="rId382" Type="http://schemas.openxmlformats.org/officeDocument/2006/relationships/image" Target="../media/image379.png"/><Relationship Id="rId242" Type="http://schemas.openxmlformats.org/officeDocument/2006/relationships/image" Target="../media/image241.png"/><Relationship Id="rId284" Type="http://schemas.openxmlformats.org/officeDocument/2006/relationships/image" Target="../media/image283.jpe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48.png"/><Relationship Id="rId393" Type="http://schemas.openxmlformats.org/officeDocument/2006/relationships/image" Target="../media/image390.png"/><Relationship Id="rId407" Type="http://schemas.openxmlformats.org/officeDocument/2006/relationships/image" Target="../media/image404.png"/><Relationship Id="rId211" Type="http://schemas.openxmlformats.org/officeDocument/2006/relationships/image" Target="../media/image211.png"/><Relationship Id="rId253" Type="http://schemas.openxmlformats.org/officeDocument/2006/relationships/image" Target="../media/image252.png"/><Relationship Id="rId295" Type="http://schemas.openxmlformats.org/officeDocument/2006/relationships/image" Target="../media/image294.jpeg"/><Relationship Id="rId309" Type="http://schemas.openxmlformats.org/officeDocument/2006/relationships/image" Target="../media/image308.jpe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1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2520522</xdr:colOff>
      <xdr:row>0</xdr:row>
      <xdr:rowOff>0</xdr:rowOff>
    </xdr:from>
    <xdr:to>
      <xdr:col>9</xdr:col>
      <xdr:colOff>5405953</xdr:colOff>
      <xdr:row>2</xdr:row>
      <xdr:rowOff>39344</xdr:rowOff>
    </xdr:to>
    <xdr:pic>
      <xdr:nvPicPr>
        <xdr:cNvPr id="2" name="Picture 1" descr="Samsung Techwin">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4880162" y="0"/>
          <a:ext cx="2885431" cy="1212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226119</xdr:colOff>
      <xdr:row>106</xdr:row>
      <xdr:rowOff>136071</xdr:rowOff>
    </xdr:from>
    <xdr:to>
      <xdr:col>2</xdr:col>
      <xdr:colOff>1260262</xdr:colOff>
      <xdr:row>106</xdr:row>
      <xdr:rowOff>866865</xdr:rowOff>
    </xdr:to>
    <xdr:pic>
      <xdr:nvPicPr>
        <xdr:cNvPr id="3" name="그림 32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054919" y="145068471"/>
          <a:ext cx="1034143" cy="730794"/>
        </a:xfrm>
        <a:prstGeom prst="rect">
          <a:avLst/>
        </a:prstGeom>
      </xdr:spPr>
    </xdr:pic>
    <xdr:clientData/>
  </xdr:twoCellAnchor>
  <xdr:twoCellAnchor>
    <xdr:from>
      <xdr:col>2</xdr:col>
      <xdr:colOff>337234</xdr:colOff>
      <xdr:row>102</xdr:row>
      <xdr:rowOff>66675</xdr:rowOff>
    </xdr:from>
    <xdr:to>
      <xdr:col>2</xdr:col>
      <xdr:colOff>1145946</xdr:colOff>
      <xdr:row>102</xdr:row>
      <xdr:rowOff>732608</xdr:rowOff>
    </xdr:to>
    <xdr:pic>
      <xdr:nvPicPr>
        <xdr:cNvPr id="4" name="그림 350">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166034" y="141234795"/>
          <a:ext cx="808712" cy="665933"/>
        </a:xfrm>
        <a:prstGeom prst="rect">
          <a:avLst/>
        </a:prstGeom>
      </xdr:spPr>
    </xdr:pic>
    <xdr:clientData/>
  </xdr:twoCellAnchor>
  <xdr:twoCellAnchor>
    <xdr:from>
      <xdr:col>2</xdr:col>
      <xdr:colOff>316823</xdr:colOff>
      <xdr:row>101</xdr:row>
      <xdr:rowOff>57150</xdr:rowOff>
    </xdr:from>
    <xdr:to>
      <xdr:col>2</xdr:col>
      <xdr:colOff>1125535</xdr:colOff>
      <xdr:row>101</xdr:row>
      <xdr:rowOff>759552</xdr:rowOff>
    </xdr:to>
    <xdr:pic>
      <xdr:nvPicPr>
        <xdr:cNvPr id="5" name="그림 350">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145623" y="140463270"/>
          <a:ext cx="808712" cy="702402"/>
        </a:xfrm>
        <a:prstGeom prst="rect">
          <a:avLst/>
        </a:prstGeom>
      </xdr:spPr>
    </xdr:pic>
    <xdr:clientData/>
  </xdr:twoCellAnchor>
  <xdr:twoCellAnchor>
    <xdr:from>
      <xdr:col>2</xdr:col>
      <xdr:colOff>353834</xdr:colOff>
      <xdr:row>103</xdr:row>
      <xdr:rowOff>97246</xdr:rowOff>
    </xdr:from>
    <xdr:to>
      <xdr:col>2</xdr:col>
      <xdr:colOff>1162546</xdr:colOff>
      <xdr:row>103</xdr:row>
      <xdr:rowOff>845640</xdr:rowOff>
    </xdr:to>
    <xdr:pic>
      <xdr:nvPicPr>
        <xdr:cNvPr id="6" name="그림 350">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182634" y="142027366"/>
          <a:ext cx="808712" cy="748394"/>
        </a:xfrm>
        <a:prstGeom prst="rect">
          <a:avLst/>
        </a:prstGeom>
      </xdr:spPr>
    </xdr:pic>
    <xdr:clientData/>
  </xdr:twoCellAnchor>
  <xdr:twoCellAnchor>
    <xdr:from>
      <xdr:col>2</xdr:col>
      <xdr:colOff>334173</xdr:colOff>
      <xdr:row>100</xdr:row>
      <xdr:rowOff>81642</xdr:rowOff>
    </xdr:from>
    <xdr:to>
      <xdr:col>2</xdr:col>
      <xdr:colOff>1127236</xdr:colOff>
      <xdr:row>100</xdr:row>
      <xdr:rowOff>870856</xdr:rowOff>
    </xdr:to>
    <xdr:pic>
      <xdr:nvPicPr>
        <xdr:cNvPr id="7" name="그림 352">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162973" y="139535262"/>
          <a:ext cx="793063" cy="789214"/>
        </a:xfrm>
        <a:prstGeom prst="rect">
          <a:avLst/>
        </a:prstGeom>
      </xdr:spPr>
    </xdr:pic>
    <xdr:clientData/>
  </xdr:twoCellAnchor>
  <xdr:twoCellAnchor>
    <xdr:from>
      <xdr:col>2</xdr:col>
      <xdr:colOff>227541</xdr:colOff>
      <xdr:row>98</xdr:row>
      <xdr:rowOff>81643</xdr:rowOff>
    </xdr:from>
    <xdr:to>
      <xdr:col>2</xdr:col>
      <xdr:colOff>1146779</xdr:colOff>
      <xdr:row>98</xdr:row>
      <xdr:rowOff>857251</xdr:rowOff>
    </xdr:to>
    <xdr:pic>
      <xdr:nvPicPr>
        <xdr:cNvPr id="8" name="그림 353">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056341" y="137630263"/>
          <a:ext cx="919238" cy="775608"/>
        </a:xfrm>
        <a:prstGeom prst="rect">
          <a:avLst/>
        </a:prstGeom>
      </xdr:spPr>
    </xdr:pic>
    <xdr:clientData/>
  </xdr:twoCellAnchor>
  <xdr:twoCellAnchor>
    <xdr:from>
      <xdr:col>2</xdr:col>
      <xdr:colOff>224517</xdr:colOff>
      <xdr:row>99</xdr:row>
      <xdr:rowOff>81641</xdr:rowOff>
    </xdr:from>
    <xdr:to>
      <xdr:col>2</xdr:col>
      <xdr:colOff>1149803</xdr:colOff>
      <xdr:row>99</xdr:row>
      <xdr:rowOff>865352</xdr:rowOff>
    </xdr:to>
    <xdr:pic>
      <xdr:nvPicPr>
        <xdr:cNvPr id="9" name="그림 354">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053317" y="138582761"/>
          <a:ext cx="925286" cy="783711"/>
        </a:xfrm>
        <a:prstGeom prst="rect">
          <a:avLst/>
        </a:prstGeom>
      </xdr:spPr>
    </xdr:pic>
    <xdr:clientData/>
  </xdr:twoCellAnchor>
  <xdr:twoCellAnchor>
    <xdr:from>
      <xdr:col>2</xdr:col>
      <xdr:colOff>210028</xdr:colOff>
      <xdr:row>97</xdr:row>
      <xdr:rowOff>68036</xdr:rowOff>
    </xdr:from>
    <xdr:to>
      <xdr:col>2</xdr:col>
      <xdr:colOff>1164292</xdr:colOff>
      <xdr:row>97</xdr:row>
      <xdr:rowOff>898071</xdr:rowOff>
    </xdr:to>
    <xdr:pic>
      <xdr:nvPicPr>
        <xdr:cNvPr id="10" name="그림 356">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038828" y="136664156"/>
          <a:ext cx="954264" cy="830035"/>
        </a:xfrm>
        <a:prstGeom prst="rect">
          <a:avLst/>
        </a:prstGeom>
      </xdr:spPr>
    </xdr:pic>
    <xdr:clientData/>
  </xdr:twoCellAnchor>
  <xdr:twoCellAnchor>
    <xdr:from>
      <xdr:col>2</xdr:col>
      <xdr:colOff>272142</xdr:colOff>
      <xdr:row>104</xdr:row>
      <xdr:rowOff>122465</xdr:rowOff>
    </xdr:from>
    <xdr:to>
      <xdr:col>2</xdr:col>
      <xdr:colOff>1102179</xdr:colOff>
      <xdr:row>104</xdr:row>
      <xdr:rowOff>851423</xdr:rowOff>
    </xdr:to>
    <xdr:pic>
      <xdr:nvPicPr>
        <xdr:cNvPr id="11" name="그림 246">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8"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100942" y="142966985"/>
          <a:ext cx="830037" cy="728958"/>
        </a:xfrm>
        <a:prstGeom prst="rect">
          <a:avLst/>
        </a:prstGeom>
      </xdr:spPr>
    </xdr:pic>
    <xdr:clientData/>
  </xdr:twoCellAnchor>
  <xdr:twoCellAnchor>
    <xdr:from>
      <xdr:col>2</xdr:col>
      <xdr:colOff>272142</xdr:colOff>
      <xdr:row>105</xdr:row>
      <xdr:rowOff>108858</xdr:rowOff>
    </xdr:from>
    <xdr:to>
      <xdr:col>2</xdr:col>
      <xdr:colOff>1102179</xdr:colOff>
      <xdr:row>105</xdr:row>
      <xdr:rowOff>837816</xdr:rowOff>
    </xdr:to>
    <xdr:pic>
      <xdr:nvPicPr>
        <xdr:cNvPr id="12" name="그림 246">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8"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100942" y="143997318"/>
          <a:ext cx="830037" cy="728958"/>
        </a:xfrm>
        <a:prstGeom prst="rect">
          <a:avLst/>
        </a:prstGeom>
      </xdr:spPr>
    </xdr:pic>
    <xdr:clientData/>
  </xdr:twoCellAnchor>
  <xdr:twoCellAnchor>
    <xdr:from>
      <xdr:col>2</xdr:col>
      <xdr:colOff>168728</xdr:colOff>
      <xdr:row>77</xdr:row>
      <xdr:rowOff>296636</xdr:rowOff>
    </xdr:from>
    <xdr:to>
      <xdr:col>2</xdr:col>
      <xdr:colOff>1270907</xdr:colOff>
      <xdr:row>77</xdr:row>
      <xdr:rowOff>1208315</xdr:rowOff>
    </xdr:to>
    <xdr:pic>
      <xdr:nvPicPr>
        <xdr:cNvPr id="13" name="그림 188">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9"/>
        <a:stretch>
          <a:fillRect/>
        </a:stretch>
      </xdr:blipFill>
      <xdr:spPr>
        <a:xfrm>
          <a:off x="1997528" y="113750816"/>
          <a:ext cx="1102179" cy="911679"/>
        </a:xfrm>
        <a:prstGeom prst="rect">
          <a:avLst/>
        </a:prstGeom>
      </xdr:spPr>
    </xdr:pic>
    <xdr:clientData/>
  </xdr:twoCellAnchor>
  <xdr:twoCellAnchor>
    <xdr:from>
      <xdr:col>2</xdr:col>
      <xdr:colOff>88446</xdr:colOff>
      <xdr:row>78</xdr:row>
      <xdr:rowOff>149679</xdr:rowOff>
    </xdr:from>
    <xdr:to>
      <xdr:col>2</xdr:col>
      <xdr:colOff>1285875</xdr:colOff>
      <xdr:row>78</xdr:row>
      <xdr:rowOff>1061358</xdr:rowOff>
    </xdr:to>
    <xdr:pic>
      <xdr:nvPicPr>
        <xdr:cNvPr id="14" name="그림 188">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9"/>
        <a:stretch>
          <a:fillRect/>
        </a:stretch>
      </xdr:blipFill>
      <xdr:spPr>
        <a:xfrm>
          <a:off x="1917246" y="114929739"/>
          <a:ext cx="1197429" cy="911679"/>
        </a:xfrm>
        <a:prstGeom prst="rect">
          <a:avLst/>
        </a:prstGeom>
      </xdr:spPr>
    </xdr:pic>
    <xdr:clientData/>
  </xdr:twoCellAnchor>
  <xdr:twoCellAnchor>
    <xdr:from>
      <xdr:col>2</xdr:col>
      <xdr:colOff>136071</xdr:colOff>
      <xdr:row>79</xdr:row>
      <xdr:rowOff>163286</xdr:rowOff>
    </xdr:from>
    <xdr:to>
      <xdr:col>2</xdr:col>
      <xdr:colOff>1238250</xdr:colOff>
      <xdr:row>79</xdr:row>
      <xdr:rowOff>1074965</xdr:rowOff>
    </xdr:to>
    <xdr:pic>
      <xdr:nvPicPr>
        <xdr:cNvPr id="15" name="그림 188">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9"/>
        <a:stretch>
          <a:fillRect/>
        </a:stretch>
      </xdr:blipFill>
      <xdr:spPr>
        <a:xfrm>
          <a:off x="1964871" y="116185406"/>
          <a:ext cx="1102179" cy="911679"/>
        </a:xfrm>
        <a:prstGeom prst="rect">
          <a:avLst/>
        </a:prstGeom>
      </xdr:spPr>
    </xdr:pic>
    <xdr:clientData/>
  </xdr:twoCellAnchor>
  <xdr:twoCellAnchor>
    <xdr:from>
      <xdr:col>2</xdr:col>
      <xdr:colOff>143379</xdr:colOff>
      <xdr:row>76</xdr:row>
      <xdr:rowOff>239487</xdr:rowOff>
    </xdr:from>
    <xdr:to>
      <xdr:col>2</xdr:col>
      <xdr:colOff>1274485</xdr:colOff>
      <xdr:row>76</xdr:row>
      <xdr:rowOff>1219201</xdr:rowOff>
    </xdr:to>
    <xdr:pic>
      <xdr:nvPicPr>
        <xdr:cNvPr id="16" name="그림 163">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0"/>
        <a:stretch>
          <a:fillRect/>
        </a:stretch>
      </xdr:blipFill>
      <xdr:spPr>
        <a:xfrm>
          <a:off x="1972179" y="112329687"/>
          <a:ext cx="1131106" cy="979714"/>
        </a:xfrm>
        <a:prstGeom prst="rect">
          <a:avLst/>
        </a:prstGeom>
      </xdr:spPr>
    </xdr:pic>
    <xdr:clientData/>
  </xdr:twoCellAnchor>
  <xdr:twoCellAnchor>
    <xdr:from>
      <xdr:col>2</xdr:col>
      <xdr:colOff>177711</xdr:colOff>
      <xdr:row>87</xdr:row>
      <xdr:rowOff>122465</xdr:rowOff>
    </xdr:from>
    <xdr:to>
      <xdr:col>2</xdr:col>
      <xdr:colOff>1235549</xdr:colOff>
      <xdr:row>87</xdr:row>
      <xdr:rowOff>1047751</xdr:rowOff>
    </xdr:to>
    <xdr:pic>
      <xdr:nvPicPr>
        <xdr:cNvPr id="17" name="그림 120">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1"/>
        <a:stretch>
          <a:fillRect/>
        </a:stretch>
      </xdr:blipFill>
      <xdr:spPr>
        <a:xfrm>
          <a:off x="2006511" y="126416345"/>
          <a:ext cx="1057838" cy="925286"/>
        </a:xfrm>
        <a:prstGeom prst="rect">
          <a:avLst/>
        </a:prstGeom>
      </xdr:spPr>
    </xdr:pic>
    <xdr:clientData/>
  </xdr:twoCellAnchor>
  <xdr:twoCellAnchor>
    <xdr:from>
      <xdr:col>2</xdr:col>
      <xdr:colOff>158241</xdr:colOff>
      <xdr:row>88</xdr:row>
      <xdr:rowOff>136071</xdr:rowOff>
    </xdr:from>
    <xdr:to>
      <xdr:col>2</xdr:col>
      <xdr:colOff>1216079</xdr:colOff>
      <xdr:row>88</xdr:row>
      <xdr:rowOff>1061357</xdr:rowOff>
    </xdr:to>
    <xdr:pic>
      <xdr:nvPicPr>
        <xdr:cNvPr id="18" name="그림 120">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1"/>
        <a:stretch>
          <a:fillRect/>
        </a:stretch>
      </xdr:blipFill>
      <xdr:spPr>
        <a:xfrm>
          <a:off x="1987041" y="127572951"/>
          <a:ext cx="1057838" cy="925286"/>
        </a:xfrm>
        <a:prstGeom prst="rect">
          <a:avLst/>
        </a:prstGeom>
      </xdr:spPr>
    </xdr:pic>
    <xdr:clientData/>
  </xdr:twoCellAnchor>
  <xdr:twoCellAnchor>
    <xdr:from>
      <xdr:col>2</xdr:col>
      <xdr:colOff>158241</xdr:colOff>
      <xdr:row>89</xdr:row>
      <xdr:rowOff>136071</xdr:rowOff>
    </xdr:from>
    <xdr:to>
      <xdr:col>2</xdr:col>
      <xdr:colOff>1216079</xdr:colOff>
      <xdr:row>89</xdr:row>
      <xdr:rowOff>1061357</xdr:rowOff>
    </xdr:to>
    <xdr:pic>
      <xdr:nvPicPr>
        <xdr:cNvPr id="19" name="그림 120">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1"/>
        <a:stretch>
          <a:fillRect/>
        </a:stretch>
      </xdr:blipFill>
      <xdr:spPr>
        <a:xfrm>
          <a:off x="1987041" y="128715951"/>
          <a:ext cx="1057838" cy="925286"/>
        </a:xfrm>
        <a:prstGeom prst="rect">
          <a:avLst/>
        </a:prstGeom>
      </xdr:spPr>
    </xdr:pic>
    <xdr:clientData/>
  </xdr:twoCellAnchor>
  <xdr:twoCellAnchor>
    <xdr:from>
      <xdr:col>2</xdr:col>
      <xdr:colOff>136827</xdr:colOff>
      <xdr:row>86</xdr:row>
      <xdr:rowOff>163286</xdr:rowOff>
    </xdr:from>
    <xdr:to>
      <xdr:col>2</xdr:col>
      <xdr:colOff>1237493</xdr:colOff>
      <xdr:row>86</xdr:row>
      <xdr:rowOff>1047750</xdr:rowOff>
    </xdr:to>
    <xdr:pic>
      <xdr:nvPicPr>
        <xdr:cNvPr id="20" name="그림 13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2"/>
        <a:stretch>
          <a:fillRect/>
        </a:stretch>
      </xdr:blipFill>
      <xdr:spPr>
        <a:xfrm>
          <a:off x="1965627" y="125253206"/>
          <a:ext cx="1100666" cy="884464"/>
        </a:xfrm>
        <a:prstGeom prst="rect">
          <a:avLst/>
        </a:prstGeom>
      </xdr:spPr>
    </xdr:pic>
    <xdr:clientData/>
  </xdr:twoCellAnchor>
  <xdr:twoCellAnchor>
    <xdr:from>
      <xdr:col>2</xdr:col>
      <xdr:colOff>136827</xdr:colOff>
      <xdr:row>85</xdr:row>
      <xdr:rowOff>149678</xdr:rowOff>
    </xdr:from>
    <xdr:to>
      <xdr:col>2</xdr:col>
      <xdr:colOff>1237493</xdr:colOff>
      <xdr:row>85</xdr:row>
      <xdr:rowOff>1034142</xdr:rowOff>
    </xdr:to>
    <xdr:pic>
      <xdr:nvPicPr>
        <xdr:cNvPr id="21" name="그림 139">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2"/>
        <a:stretch>
          <a:fillRect/>
        </a:stretch>
      </xdr:blipFill>
      <xdr:spPr>
        <a:xfrm>
          <a:off x="1965627" y="123921338"/>
          <a:ext cx="1100666" cy="884464"/>
        </a:xfrm>
        <a:prstGeom prst="rect">
          <a:avLst/>
        </a:prstGeom>
      </xdr:spPr>
    </xdr:pic>
    <xdr:clientData/>
  </xdr:twoCellAnchor>
  <xdr:twoCellAnchor>
    <xdr:from>
      <xdr:col>2</xdr:col>
      <xdr:colOff>194725</xdr:colOff>
      <xdr:row>74</xdr:row>
      <xdr:rowOff>443593</xdr:rowOff>
    </xdr:from>
    <xdr:to>
      <xdr:col>2</xdr:col>
      <xdr:colOff>1239626</xdr:colOff>
      <xdr:row>74</xdr:row>
      <xdr:rowOff>1382485</xdr:rowOff>
    </xdr:to>
    <xdr:pic>
      <xdr:nvPicPr>
        <xdr:cNvPr id="22" name="그림 357">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023525" y="109188613"/>
          <a:ext cx="1044901" cy="938892"/>
        </a:xfrm>
        <a:prstGeom prst="rect">
          <a:avLst/>
        </a:prstGeom>
      </xdr:spPr>
    </xdr:pic>
    <xdr:clientData/>
  </xdr:twoCellAnchor>
  <xdr:twoCellAnchor>
    <xdr:from>
      <xdr:col>2</xdr:col>
      <xdr:colOff>204174</xdr:colOff>
      <xdr:row>71</xdr:row>
      <xdr:rowOff>438151</xdr:rowOff>
    </xdr:from>
    <xdr:to>
      <xdr:col>2</xdr:col>
      <xdr:colOff>1259793</xdr:colOff>
      <xdr:row>71</xdr:row>
      <xdr:rowOff>1377044</xdr:rowOff>
    </xdr:to>
    <xdr:pic>
      <xdr:nvPicPr>
        <xdr:cNvPr id="23" name="그림 156">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4"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032974" y="104374951"/>
          <a:ext cx="1055619" cy="938893"/>
        </a:xfrm>
        <a:prstGeom prst="rect">
          <a:avLst/>
        </a:prstGeom>
      </xdr:spPr>
    </xdr:pic>
    <xdr:clientData/>
  </xdr:twoCellAnchor>
  <xdr:twoCellAnchor>
    <xdr:from>
      <xdr:col>2</xdr:col>
      <xdr:colOff>252176</xdr:colOff>
      <xdr:row>82</xdr:row>
      <xdr:rowOff>108857</xdr:rowOff>
    </xdr:from>
    <xdr:to>
      <xdr:col>2</xdr:col>
      <xdr:colOff>1301439</xdr:colOff>
      <xdr:row>82</xdr:row>
      <xdr:rowOff>1102179</xdr:rowOff>
    </xdr:to>
    <xdr:pic>
      <xdr:nvPicPr>
        <xdr:cNvPr id="24" name="그림 275">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5"/>
        <a:stretch>
          <a:fillRect/>
        </a:stretch>
      </xdr:blipFill>
      <xdr:spPr>
        <a:xfrm>
          <a:off x="2080976" y="120100997"/>
          <a:ext cx="1049263" cy="993322"/>
        </a:xfrm>
        <a:prstGeom prst="rect">
          <a:avLst/>
        </a:prstGeom>
      </xdr:spPr>
    </xdr:pic>
    <xdr:clientData/>
  </xdr:twoCellAnchor>
  <xdr:twoCellAnchor>
    <xdr:from>
      <xdr:col>2</xdr:col>
      <xdr:colOff>240970</xdr:colOff>
      <xdr:row>83</xdr:row>
      <xdr:rowOff>95250</xdr:rowOff>
    </xdr:from>
    <xdr:to>
      <xdr:col>2</xdr:col>
      <xdr:colOff>1290233</xdr:colOff>
      <xdr:row>83</xdr:row>
      <xdr:rowOff>1088572</xdr:rowOff>
    </xdr:to>
    <xdr:pic>
      <xdr:nvPicPr>
        <xdr:cNvPr id="25" name="그림 275">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5"/>
        <a:stretch>
          <a:fillRect/>
        </a:stretch>
      </xdr:blipFill>
      <xdr:spPr>
        <a:xfrm>
          <a:off x="2069770" y="121230390"/>
          <a:ext cx="1049263" cy="993322"/>
        </a:xfrm>
        <a:prstGeom prst="rect">
          <a:avLst/>
        </a:prstGeom>
      </xdr:spPr>
    </xdr:pic>
    <xdr:clientData/>
  </xdr:twoCellAnchor>
  <xdr:twoCellAnchor>
    <xdr:from>
      <xdr:col>2</xdr:col>
      <xdr:colOff>229764</xdr:colOff>
      <xdr:row>84</xdr:row>
      <xdr:rowOff>100053</xdr:rowOff>
    </xdr:from>
    <xdr:to>
      <xdr:col>2</xdr:col>
      <xdr:colOff>1279027</xdr:colOff>
      <xdr:row>84</xdr:row>
      <xdr:rowOff>1093375</xdr:rowOff>
    </xdr:to>
    <xdr:pic>
      <xdr:nvPicPr>
        <xdr:cNvPr id="26" name="그림 27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5"/>
        <a:stretch>
          <a:fillRect/>
        </a:stretch>
      </xdr:blipFill>
      <xdr:spPr>
        <a:xfrm>
          <a:off x="2058564" y="122553453"/>
          <a:ext cx="1049263" cy="993322"/>
        </a:xfrm>
        <a:prstGeom prst="rect">
          <a:avLst/>
        </a:prstGeom>
      </xdr:spPr>
    </xdr:pic>
    <xdr:clientData/>
  </xdr:twoCellAnchor>
  <xdr:twoCellAnchor>
    <xdr:from>
      <xdr:col>2</xdr:col>
      <xdr:colOff>147265</xdr:colOff>
      <xdr:row>81</xdr:row>
      <xdr:rowOff>244929</xdr:rowOff>
    </xdr:from>
    <xdr:to>
      <xdr:col>2</xdr:col>
      <xdr:colOff>1369480</xdr:colOff>
      <xdr:row>81</xdr:row>
      <xdr:rowOff>1204632</xdr:rowOff>
    </xdr:to>
    <xdr:pic>
      <xdr:nvPicPr>
        <xdr:cNvPr id="27" name="그림 152">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6"/>
        <a:stretch>
          <a:fillRect/>
        </a:stretch>
      </xdr:blipFill>
      <xdr:spPr>
        <a:xfrm>
          <a:off x="1976065" y="118903569"/>
          <a:ext cx="1222215" cy="959703"/>
        </a:xfrm>
        <a:prstGeom prst="rect">
          <a:avLst/>
        </a:prstGeom>
      </xdr:spPr>
    </xdr:pic>
    <xdr:clientData/>
  </xdr:twoCellAnchor>
  <xdr:twoCellAnchor>
    <xdr:from>
      <xdr:col>2</xdr:col>
      <xdr:colOff>167094</xdr:colOff>
      <xdr:row>68</xdr:row>
      <xdr:rowOff>390604</xdr:rowOff>
    </xdr:from>
    <xdr:to>
      <xdr:col>2</xdr:col>
      <xdr:colOff>1274462</xdr:colOff>
      <xdr:row>68</xdr:row>
      <xdr:rowOff>1315890</xdr:rowOff>
    </xdr:to>
    <xdr:pic>
      <xdr:nvPicPr>
        <xdr:cNvPr id="28" name="그림 169">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1995894" y="99260104"/>
          <a:ext cx="1107368" cy="925286"/>
        </a:xfrm>
        <a:prstGeom prst="rect">
          <a:avLst/>
        </a:prstGeom>
      </xdr:spPr>
    </xdr:pic>
    <xdr:clientData/>
  </xdr:twoCellAnchor>
  <xdr:twoCellAnchor>
    <xdr:from>
      <xdr:col>2</xdr:col>
      <xdr:colOff>156550</xdr:colOff>
      <xdr:row>65</xdr:row>
      <xdr:rowOff>68036</xdr:rowOff>
    </xdr:from>
    <xdr:to>
      <xdr:col>2</xdr:col>
      <xdr:colOff>1272200</xdr:colOff>
      <xdr:row>65</xdr:row>
      <xdr:rowOff>925286</xdr:rowOff>
    </xdr:to>
    <xdr:pic>
      <xdr:nvPicPr>
        <xdr:cNvPr id="29" name="그림 204">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985350" y="96613436"/>
          <a:ext cx="1115650" cy="857250"/>
        </a:xfrm>
        <a:prstGeom prst="rect">
          <a:avLst/>
        </a:prstGeom>
      </xdr:spPr>
    </xdr:pic>
    <xdr:clientData/>
  </xdr:twoCellAnchor>
  <xdr:twoCellAnchor>
    <xdr:from>
      <xdr:col>2</xdr:col>
      <xdr:colOff>190499</xdr:colOff>
      <xdr:row>64</xdr:row>
      <xdr:rowOff>108858</xdr:rowOff>
    </xdr:from>
    <xdr:to>
      <xdr:col>2</xdr:col>
      <xdr:colOff>1306285</xdr:colOff>
      <xdr:row>64</xdr:row>
      <xdr:rowOff>931999</xdr:rowOff>
    </xdr:to>
    <xdr:pic>
      <xdr:nvPicPr>
        <xdr:cNvPr id="30" name="그림 198">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019299" y="95419818"/>
          <a:ext cx="1115786" cy="823141"/>
        </a:xfrm>
        <a:prstGeom prst="rect">
          <a:avLst/>
        </a:prstGeom>
      </xdr:spPr>
    </xdr:pic>
    <xdr:clientData/>
  </xdr:twoCellAnchor>
  <xdr:twoCellAnchor>
    <xdr:from>
      <xdr:col>2</xdr:col>
      <xdr:colOff>163285</xdr:colOff>
      <xdr:row>63</xdr:row>
      <xdr:rowOff>204107</xdr:rowOff>
    </xdr:from>
    <xdr:to>
      <xdr:col>2</xdr:col>
      <xdr:colOff>1279071</xdr:colOff>
      <xdr:row>63</xdr:row>
      <xdr:rowOff>1055823</xdr:rowOff>
    </xdr:to>
    <xdr:pic>
      <xdr:nvPicPr>
        <xdr:cNvPr id="31" name="그림 198">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0"/>
        <a:stretch>
          <a:fillRect/>
        </a:stretch>
      </xdr:blipFill>
      <xdr:spPr>
        <a:xfrm>
          <a:off x="1992085" y="94234907"/>
          <a:ext cx="1115786" cy="851716"/>
        </a:xfrm>
        <a:prstGeom prst="rect">
          <a:avLst/>
        </a:prstGeom>
      </xdr:spPr>
    </xdr:pic>
    <xdr:clientData/>
  </xdr:twoCellAnchor>
  <xdr:twoCellAnchor>
    <xdr:from>
      <xdr:col>2</xdr:col>
      <xdr:colOff>197303</xdr:colOff>
      <xdr:row>126</xdr:row>
      <xdr:rowOff>0</xdr:rowOff>
    </xdr:from>
    <xdr:to>
      <xdr:col>2</xdr:col>
      <xdr:colOff>1245053</xdr:colOff>
      <xdr:row>126</xdr:row>
      <xdr:rowOff>0</xdr:rowOff>
    </xdr:to>
    <xdr:pic>
      <xdr:nvPicPr>
        <xdr:cNvPr id="32" name="그림 328">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026103" y="169278300"/>
          <a:ext cx="1047750" cy="0"/>
        </a:xfrm>
        <a:prstGeom prst="rect">
          <a:avLst/>
        </a:prstGeom>
      </xdr:spPr>
    </xdr:pic>
    <xdr:clientData/>
  </xdr:twoCellAnchor>
  <xdr:twoCellAnchor>
    <xdr:from>
      <xdr:col>2</xdr:col>
      <xdr:colOff>287110</xdr:colOff>
      <xdr:row>126</xdr:row>
      <xdr:rowOff>119742</xdr:rowOff>
    </xdr:from>
    <xdr:to>
      <xdr:col>2</xdr:col>
      <xdr:colOff>1187953</xdr:colOff>
      <xdr:row>126</xdr:row>
      <xdr:rowOff>877592</xdr:rowOff>
    </xdr:to>
    <xdr:pic>
      <xdr:nvPicPr>
        <xdr:cNvPr id="33" name="그림 328">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115910" y="169398042"/>
          <a:ext cx="900843" cy="757850"/>
        </a:xfrm>
        <a:prstGeom prst="rect">
          <a:avLst/>
        </a:prstGeom>
      </xdr:spPr>
    </xdr:pic>
    <xdr:clientData/>
  </xdr:twoCellAnchor>
  <xdr:twoCellAnchor>
    <xdr:from>
      <xdr:col>2</xdr:col>
      <xdr:colOff>274714</xdr:colOff>
      <xdr:row>236</xdr:row>
      <xdr:rowOff>200024</xdr:rowOff>
    </xdr:from>
    <xdr:to>
      <xdr:col>2</xdr:col>
      <xdr:colOff>1231708</xdr:colOff>
      <xdr:row>236</xdr:row>
      <xdr:rowOff>876299</xdr:rowOff>
    </xdr:to>
    <xdr:pic>
      <xdr:nvPicPr>
        <xdr:cNvPr id="34" name="그림 238">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3"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103514" y="310501664"/>
          <a:ext cx="956994" cy="676275"/>
        </a:xfrm>
        <a:prstGeom prst="rect">
          <a:avLst/>
        </a:prstGeom>
      </xdr:spPr>
    </xdr:pic>
    <xdr:clientData/>
  </xdr:twoCellAnchor>
  <xdr:twoCellAnchor>
    <xdr:from>
      <xdr:col>2</xdr:col>
      <xdr:colOff>274714</xdr:colOff>
      <xdr:row>237</xdr:row>
      <xdr:rowOff>219075</xdr:rowOff>
    </xdr:from>
    <xdr:to>
      <xdr:col>2</xdr:col>
      <xdr:colOff>1231708</xdr:colOff>
      <xdr:row>237</xdr:row>
      <xdr:rowOff>895350</xdr:rowOff>
    </xdr:to>
    <xdr:pic>
      <xdr:nvPicPr>
        <xdr:cNvPr id="35" name="그림 238">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3"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103514" y="311564655"/>
          <a:ext cx="956994" cy="676275"/>
        </a:xfrm>
        <a:prstGeom prst="rect">
          <a:avLst/>
        </a:prstGeom>
      </xdr:spPr>
    </xdr:pic>
    <xdr:clientData/>
  </xdr:twoCellAnchor>
  <xdr:twoCellAnchor>
    <xdr:from>
      <xdr:col>2</xdr:col>
      <xdr:colOff>221848</xdr:colOff>
      <xdr:row>169</xdr:row>
      <xdr:rowOff>66675</xdr:rowOff>
    </xdr:from>
    <xdr:to>
      <xdr:col>2</xdr:col>
      <xdr:colOff>1241023</xdr:colOff>
      <xdr:row>169</xdr:row>
      <xdr:rowOff>1092037</xdr:rowOff>
    </xdr:to>
    <xdr:pic>
      <xdr:nvPicPr>
        <xdr:cNvPr id="36" name="그림 186">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4"/>
        <a:stretch>
          <a:fillRect/>
        </a:stretch>
      </xdr:blipFill>
      <xdr:spPr>
        <a:xfrm>
          <a:off x="2050648" y="232469055"/>
          <a:ext cx="1019175" cy="1025362"/>
        </a:xfrm>
        <a:prstGeom prst="rect">
          <a:avLst/>
        </a:prstGeom>
      </xdr:spPr>
    </xdr:pic>
    <xdr:clientData/>
  </xdr:twoCellAnchor>
  <xdr:twoCellAnchor>
    <xdr:from>
      <xdr:col>2</xdr:col>
      <xdr:colOff>118698</xdr:colOff>
      <xdr:row>167</xdr:row>
      <xdr:rowOff>200024</xdr:rowOff>
    </xdr:from>
    <xdr:to>
      <xdr:col>2</xdr:col>
      <xdr:colOff>1358843</xdr:colOff>
      <xdr:row>167</xdr:row>
      <xdr:rowOff>1152525</xdr:rowOff>
    </xdr:to>
    <xdr:pic>
      <xdr:nvPicPr>
        <xdr:cNvPr id="37" name="그림 191">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5"/>
        <a:stretch>
          <a:fillRect/>
        </a:stretch>
      </xdr:blipFill>
      <xdr:spPr>
        <a:xfrm>
          <a:off x="1947498" y="230384984"/>
          <a:ext cx="1240145" cy="944881"/>
        </a:xfrm>
        <a:prstGeom prst="rect">
          <a:avLst/>
        </a:prstGeom>
      </xdr:spPr>
    </xdr:pic>
    <xdr:clientData/>
  </xdr:twoCellAnchor>
  <xdr:twoCellAnchor>
    <xdr:from>
      <xdr:col>2</xdr:col>
      <xdr:colOff>52768</xdr:colOff>
      <xdr:row>165</xdr:row>
      <xdr:rowOff>190499</xdr:rowOff>
    </xdr:from>
    <xdr:to>
      <xdr:col>2</xdr:col>
      <xdr:colOff>1424772</xdr:colOff>
      <xdr:row>165</xdr:row>
      <xdr:rowOff>1181100</xdr:rowOff>
    </xdr:to>
    <xdr:pic>
      <xdr:nvPicPr>
        <xdr:cNvPr id="38" name="그림 185">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26"/>
        <a:stretch>
          <a:fillRect/>
        </a:stretch>
      </xdr:blipFill>
      <xdr:spPr>
        <a:xfrm>
          <a:off x="1881568" y="227898959"/>
          <a:ext cx="1372004" cy="990601"/>
        </a:xfrm>
        <a:prstGeom prst="rect">
          <a:avLst/>
        </a:prstGeom>
      </xdr:spPr>
    </xdr:pic>
    <xdr:clientData/>
  </xdr:twoCellAnchor>
  <xdr:twoCellAnchor>
    <xdr:from>
      <xdr:col>2</xdr:col>
      <xdr:colOff>148220</xdr:colOff>
      <xdr:row>170</xdr:row>
      <xdr:rowOff>171449</xdr:rowOff>
    </xdr:from>
    <xdr:to>
      <xdr:col>2</xdr:col>
      <xdr:colOff>1329320</xdr:colOff>
      <xdr:row>170</xdr:row>
      <xdr:rowOff>995622</xdr:rowOff>
    </xdr:to>
    <xdr:pic>
      <xdr:nvPicPr>
        <xdr:cNvPr id="39" name="그림 164">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7"/>
        <a:stretch>
          <a:fillRect/>
        </a:stretch>
      </xdr:blipFill>
      <xdr:spPr>
        <a:xfrm>
          <a:off x="1977020" y="233716829"/>
          <a:ext cx="1181100" cy="824173"/>
        </a:xfrm>
        <a:prstGeom prst="rect">
          <a:avLst/>
        </a:prstGeom>
      </xdr:spPr>
    </xdr:pic>
    <xdr:clientData/>
  </xdr:twoCellAnchor>
  <xdr:twoCellAnchor>
    <xdr:from>
      <xdr:col>2</xdr:col>
      <xdr:colOff>241713</xdr:colOff>
      <xdr:row>194</xdr:row>
      <xdr:rowOff>123825</xdr:rowOff>
    </xdr:from>
    <xdr:to>
      <xdr:col>2</xdr:col>
      <xdr:colOff>1235827</xdr:colOff>
      <xdr:row>194</xdr:row>
      <xdr:rowOff>1006530</xdr:rowOff>
    </xdr:to>
    <xdr:pic>
      <xdr:nvPicPr>
        <xdr:cNvPr id="40" name="그림 145">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070513" y="263349105"/>
          <a:ext cx="994114" cy="882705"/>
        </a:xfrm>
        <a:prstGeom prst="rect">
          <a:avLst/>
        </a:prstGeom>
      </xdr:spPr>
    </xdr:pic>
    <xdr:clientData/>
  </xdr:twoCellAnchor>
  <xdr:twoCellAnchor>
    <xdr:from>
      <xdr:col>2</xdr:col>
      <xdr:colOff>219658</xdr:colOff>
      <xdr:row>180</xdr:row>
      <xdr:rowOff>95250</xdr:rowOff>
    </xdr:from>
    <xdr:to>
      <xdr:col>2</xdr:col>
      <xdr:colOff>1257883</xdr:colOff>
      <xdr:row>180</xdr:row>
      <xdr:rowOff>1012100</xdr:rowOff>
    </xdr:to>
    <xdr:pic>
      <xdr:nvPicPr>
        <xdr:cNvPr id="41" name="그림 30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9"/>
        <a:stretch>
          <a:fillRect/>
        </a:stretch>
      </xdr:blipFill>
      <xdr:spPr>
        <a:xfrm>
          <a:off x="2048458" y="247059450"/>
          <a:ext cx="1038225" cy="916850"/>
        </a:xfrm>
        <a:prstGeom prst="rect">
          <a:avLst/>
        </a:prstGeom>
      </xdr:spPr>
    </xdr:pic>
    <xdr:clientData/>
  </xdr:twoCellAnchor>
  <xdr:twoCellAnchor>
    <xdr:from>
      <xdr:col>2</xdr:col>
      <xdr:colOff>191213</xdr:colOff>
      <xdr:row>179</xdr:row>
      <xdr:rowOff>66674</xdr:rowOff>
    </xdr:from>
    <xdr:to>
      <xdr:col>2</xdr:col>
      <xdr:colOff>1265851</xdr:colOff>
      <xdr:row>179</xdr:row>
      <xdr:rowOff>981075</xdr:rowOff>
    </xdr:to>
    <xdr:pic>
      <xdr:nvPicPr>
        <xdr:cNvPr id="42" name="그림 299">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30"/>
        <a:stretch>
          <a:fillRect/>
        </a:stretch>
      </xdr:blipFill>
      <xdr:spPr>
        <a:xfrm>
          <a:off x="2020013" y="245826914"/>
          <a:ext cx="1074638" cy="914401"/>
        </a:xfrm>
        <a:prstGeom prst="rect">
          <a:avLst/>
        </a:prstGeom>
      </xdr:spPr>
    </xdr:pic>
    <xdr:clientData/>
  </xdr:twoCellAnchor>
  <xdr:twoCellAnchor>
    <xdr:from>
      <xdr:col>2</xdr:col>
      <xdr:colOff>204657</xdr:colOff>
      <xdr:row>195</xdr:row>
      <xdr:rowOff>85725</xdr:rowOff>
    </xdr:from>
    <xdr:to>
      <xdr:col>2</xdr:col>
      <xdr:colOff>1252408</xdr:colOff>
      <xdr:row>195</xdr:row>
      <xdr:rowOff>987686</xdr:rowOff>
    </xdr:to>
    <xdr:pic>
      <xdr:nvPicPr>
        <xdr:cNvPr id="43" name="그림 12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033457" y="264377805"/>
          <a:ext cx="1047751" cy="901961"/>
        </a:xfrm>
        <a:prstGeom prst="rect">
          <a:avLst/>
        </a:prstGeom>
      </xdr:spPr>
    </xdr:pic>
    <xdr:clientData/>
  </xdr:twoCellAnchor>
  <xdr:twoCellAnchor>
    <xdr:from>
      <xdr:col>2</xdr:col>
      <xdr:colOff>192881</xdr:colOff>
      <xdr:row>196</xdr:row>
      <xdr:rowOff>76200</xdr:rowOff>
    </xdr:from>
    <xdr:to>
      <xdr:col>2</xdr:col>
      <xdr:colOff>1278731</xdr:colOff>
      <xdr:row>196</xdr:row>
      <xdr:rowOff>1025988</xdr:rowOff>
    </xdr:to>
    <xdr:pic>
      <xdr:nvPicPr>
        <xdr:cNvPr id="44" name="그림 121">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1"/>
        <a:stretch>
          <a:fillRect/>
        </a:stretch>
      </xdr:blipFill>
      <xdr:spPr>
        <a:xfrm>
          <a:off x="2021681" y="265602720"/>
          <a:ext cx="1085850" cy="949788"/>
        </a:xfrm>
        <a:prstGeom prst="rect">
          <a:avLst/>
        </a:prstGeom>
      </xdr:spPr>
    </xdr:pic>
    <xdr:clientData/>
  </xdr:twoCellAnchor>
  <xdr:twoCellAnchor>
    <xdr:from>
      <xdr:col>2</xdr:col>
      <xdr:colOff>182778</xdr:colOff>
      <xdr:row>191</xdr:row>
      <xdr:rowOff>104774</xdr:rowOff>
    </xdr:from>
    <xdr:to>
      <xdr:col>2</xdr:col>
      <xdr:colOff>1306728</xdr:colOff>
      <xdr:row>191</xdr:row>
      <xdr:rowOff>1050673</xdr:rowOff>
    </xdr:to>
    <xdr:pic>
      <xdr:nvPicPr>
        <xdr:cNvPr id="45" name="그림 143">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32"/>
        <a:stretch>
          <a:fillRect/>
        </a:stretch>
      </xdr:blipFill>
      <xdr:spPr>
        <a:xfrm>
          <a:off x="2011578" y="259847714"/>
          <a:ext cx="1123950" cy="945899"/>
        </a:xfrm>
        <a:prstGeom prst="rect">
          <a:avLst/>
        </a:prstGeom>
      </xdr:spPr>
    </xdr:pic>
    <xdr:clientData/>
  </xdr:twoCellAnchor>
  <xdr:twoCellAnchor>
    <xdr:from>
      <xdr:col>2</xdr:col>
      <xdr:colOff>152400</xdr:colOff>
      <xdr:row>193</xdr:row>
      <xdr:rowOff>104775</xdr:rowOff>
    </xdr:from>
    <xdr:to>
      <xdr:col>2</xdr:col>
      <xdr:colOff>1319212</xdr:colOff>
      <xdr:row>193</xdr:row>
      <xdr:rowOff>1038225</xdr:rowOff>
    </xdr:to>
    <xdr:pic>
      <xdr:nvPicPr>
        <xdr:cNvPr id="46" name="그림 144">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33"/>
        <a:stretch>
          <a:fillRect/>
        </a:stretch>
      </xdr:blipFill>
      <xdr:spPr>
        <a:xfrm>
          <a:off x="1981200" y="262187055"/>
          <a:ext cx="1166812" cy="933450"/>
        </a:xfrm>
        <a:prstGeom prst="rect">
          <a:avLst/>
        </a:prstGeom>
      </xdr:spPr>
    </xdr:pic>
    <xdr:clientData/>
  </xdr:twoCellAnchor>
  <xdr:twoCellAnchor>
    <xdr:from>
      <xdr:col>2</xdr:col>
      <xdr:colOff>123824</xdr:colOff>
      <xdr:row>190</xdr:row>
      <xdr:rowOff>47625</xdr:rowOff>
    </xdr:from>
    <xdr:to>
      <xdr:col>2</xdr:col>
      <xdr:colOff>1365683</xdr:colOff>
      <xdr:row>190</xdr:row>
      <xdr:rowOff>1104900</xdr:rowOff>
    </xdr:to>
    <xdr:pic>
      <xdr:nvPicPr>
        <xdr:cNvPr id="47" name="그림 142">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34"/>
        <a:stretch>
          <a:fillRect/>
        </a:stretch>
      </xdr:blipFill>
      <xdr:spPr>
        <a:xfrm>
          <a:off x="1952624" y="258594225"/>
          <a:ext cx="1241859" cy="1057275"/>
        </a:xfrm>
        <a:prstGeom prst="rect">
          <a:avLst/>
        </a:prstGeom>
      </xdr:spPr>
    </xdr:pic>
    <xdr:clientData/>
  </xdr:twoCellAnchor>
  <xdr:twoCellAnchor>
    <xdr:from>
      <xdr:col>2</xdr:col>
      <xdr:colOff>178146</xdr:colOff>
      <xdr:row>192</xdr:row>
      <xdr:rowOff>66675</xdr:rowOff>
    </xdr:from>
    <xdr:to>
      <xdr:col>2</xdr:col>
      <xdr:colOff>1311361</xdr:colOff>
      <xdr:row>192</xdr:row>
      <xdr:rowOff>1085850</xdr:rowOff>
    </xdr:to>
    <xdr:pic>
      <xdr:nvPicPr>
        <xdr:cNvPr id="48" name="그림 141">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35"/>
        <a:stretch>
          <a:fillRect/>
        </a:stretch>
      </xdr:blipFill>
      <xdr:spPr>
        <a:xfrm>
          <a:off x="2006946" y="261005955"/>
          <a:ext cx="1133215" cy="1019175"/>
        </a:xfrm>
        <a:prstGeom prst="rect">
          <a:avLst/>
        </a:prstGeom>
      </xdr:spPr>
    </xdr:pic>
    <xdr:clientData/>
  </xdr:twoCellAnchor>
  <xdr:twoCellAnchor>
    <xdr:from>
      <xdr:col>2</xdr:col>
      <xdr:colOff>166274</xdr:colOff>
      <xdr:row>141</xdr:row>
      <xdr:rowOff>273983</xdr:rowOff>
    </xdr:from>
    <xdr:to>
      <xdr:col>2</xdr:col>
      <xdr:colOff>1299749</xdr:colOff>
      <xdr:row>141</xdr:row>
      <xdr:rowOff>1255925</xdr:rowOff>
    </xdr:to>
    <xdr:pic>
      <xdr:nvPicPr>
        <xdr:cNvPr id="49" name="그림 311">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36"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1995074" y="191505503"/>
          <a:ext cx="1133475" cy="981942"/>
        </a:xfrm>
        <a:prstGeom prst="rect">
          <a:avLst/>
        </a:prstGeom>
      </xdr:spPr>
    </xdr:pic>
    <xdr:clientData/>
  </xdr:twoCellAnchor>
  <xdr:twoCellAnchor>
    <xdr:from>
      <xdr:col>2</xdr:col>
      <xdr:colOff>117053</xdr:colOff>
      <xdr:row>145</xdr:row>
      <xdr:rowOff>266700</xdr:rowOff>
    </xdr:from>
    <xdr:to>
      <xdr:col>2</xdr:col>
      <xdr:colOff>1326557</xdr:colOff>
      <xdr:row>145</xdr:row>
      <xdr:rowOff>1285875</xdr:rowOff>
    </xdr:to>
    <xdr:pic>
      <xdr:nvPicPr>
        <xdr:cNvPr id="50" name="그림 360">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945853" y="197815200"/>
          <a:ext cx="1209504" cy="1019175"/>
        </a:xfrm>
        <a:prstGeom prst="rect">
          <a:avLst/>
        </a:prstGeom>
      </xdr:spPr>
    </xdr:pic>
    <xdr:clientData/>
  </xdr:twoCellAnchor>
  <xdr:twoCellAnchor>
    <xdr:from>
      <xdr:col>2</xdr:col>
      <xdr:colOff>112205</xdr:colOff>
      <xdr:row>147</xdr:row>
      <xdr:rowOff>209550</xdr:rowOff>
    </xdr:from>
    <xdr:to>
      <xdr:col>2</xdr:col>
      <xdr:colOff>1331405</xdr:colOff>
      <xdr:row>147</xdr:row>
      <xdr:rowOff>1298756</xdr:rowOff>
    </xdr:to>
    <xdr:pic>
      <xdr:nvPicPr>
        <xdr:cNvPr id="51" name="그림 361">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941005" y="200882250"/>
          <a:ext cx="1219200" cy="1089206"/>
        </a:xfrm>
        <a:prstGeom prst="rect">
          <a:avLst/>
        </a:prstGeom>
      </xdr:spPr>
    </xdr:pic>
    <xdr:clientData/>
  </xdr:twoCellAnchor>
  <xdr:twoCellAnchor>
    <xdr:from>
      <xdr:col>2</xdr:col>
      <xdr:colOff>128587</xdr:colOff>
      <xdr:row>181</xdr:row>
      <xdr:rowOff>95250</xdr:rowOff>
    </xdr:from>
    <xdr:to>
      <xdr:col>2</xdr:col>
      <xdr:colOff>1299297</xdr:colOff>
      <xdr:row>181</xdr:row>
      <xdr:rowOff>1085850</xdr:rowOff>
    </xdr:to>
    <xdr:pic>
      <xdr:nvPicPr>
        <xdr:cNvPr id="52" name="그림 273">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39"/>
        <a:stretch>
          <a:fillRect/>
        </a:stretch>
      </xdr:blipFill>
      <xdr:spPr>
        <a:xfrm>
          <a:off x="1957387" y="248263410"/>
          <a:ext cx="1170710" cy="990600"/>
        </a:xfrm>
        <a:prstGeom prst="rect">
          <a:avLst/>
        </a:prstGeom>
      </xdr:spPr>
    </xdr:pic>
    <xdr:clientData/>
  </xdr:twoCellAnchor>
  <xdr:twoCellAnchor>
    <xdr:from>
      <xdr:col>2</xdr:col>
      <xdr:colOff>205942</xdr:colOff>
      <xdr:row>182</xdr:row>
      <xdr:rowOff>158750</xdr:rowOff>
    </xdr:from>
    <xdr:to>
      <xdr:col>2</xdr:col>
      <xdr:colOff>1272742</xdr:colOff>
      <xdr:row>182</xdr:row>
      <xdr:rowOff>1079500</xdr:rowOff>
    </xdr:to>
    <xdr:pic>
      <xdr:nvPicPr>
        <xdr:cNvPr id="53" name="그림 274">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40"/>
        <a:stretch>
          <a:fillRect/>
        </a:stretch>
      </xdr:blipFill>
      <xdr:spPr>
        <a:xfrm>
          <a:off x="2034742" y="249530870"/>
          <a:ext cx="1066800" cy="920750"/>
        </a:xfrm>
        <a:prstGeom prst="rect">
          <a:avLst/>
        </a:prstGeom>
      </xdr:spPr>
    </xdr:pic>
    <xdr:clientData/>
  </xdr:twoCellAnchor>
  <xdr:twoCellAnchor>
    <xdr:from>
      <xdr:col>2</xdr:col>
      <xdr:colOff>178011</xdr:colOff>
      <xdr:row>188</xdr:row>
      <xdr:rowOff>85725</xdr:rowOff>
    </xdr:from>
    <xdr:to>
      <xdr:col>2</xdr:col>
      <xdr:colOff>1249873</xdr:colOff>
      <xdr:row>188</xdr:row>
      <xdr:rowOff>952500</xdr:rowOff>
    </xdr:to>
    <xdr:pic>
      <xdr:nvPicPr>
        <xdr:cNvPr id="54" name="그림 26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41"/>
        <a:stretch>
          <a:fillRect/>
        </a:stretch>
      </xdr:blipFill>
      <xdr:spPr>
        <a:xfrm>
          <a:off x="2006811" y="256209165"/>
          <a:ext cx="1071862" cy="866775"/>
        </a:xfrm>
        <a:prstGeom prst="rect">
          <a:avLst/>
        </a:prstGeom>
      </xdr:spPr>
    </xdr:pic>
    <xdr:clientData/>
  </xdr:twoCellAnchor>
  <xdr:twoCellAnchor>
    <xdr:from>
      <xdr:col>2</xdr:col>
      <xdr:colOff>147205</xdr:colOff>
      <xdr:row>178</xdr:row>
      <xdr:rowOff>95249</xdr:rowOff>
    </xdr:from>
    <xdr:to>
      <xdr:col>2</xdr:col>
      <xdr:colOff>1280680</xdr:colOff>
      <xdr:row>178</xdr:row>
      <xdr:rowOff>1058820</xdr:rowOff>
    </xdr:to>
    <xdr:pic>
      <xdr:nvPicPr>
        <xdr:cNvPr id="55" name="그림 301">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42"/>
        <a:stretch>
          <a:fillRect/>
        </a:stretch>
      </xdr:blipFill>
      <xdr:spPr>
        <a:xfrm>
          <a:off x="1976005" y="244712489"/>
          <a:ext cx="1133475" cy="963571"/>
        </a:xfrm>
        <a:prstGeom prst="rect">
          <a:avLst/>
        </a:prstGeom>
      </xdr:spPr>
    </xdr:pic>
    <xdr:clientData/>
  </xdr:twoCellAnchor>
  <xdr:twoCellAnchor>
    <xdr:from>
      <xdr:col>2</xdr:col>
      <xdr:colOff>118840</xdr:colOff>
      <xdr:row>177</xdr:row>
      <xdr:rowOff>209550</xdr:rowOff>
    </xdr:from>
    <xdr:to>
      <xdr:col>2</xdr:col>
      <xdr:colOff>1299962</xdr:colOff>
      <xdr:row>177</xdr:row>
      <xdr:rowOff>1190625</xdr:rowOff>
    </xdr:to>
    <xdr:pic>
      <xdr:nvPicPr>
        <xdr:cNvPr id="56" name="그림 302">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43"/>
        <a:stretch>
          <a:fillRect/>
        </a:stretch>
      </xdr:blipFill>
      <xdr:spPr>
        <a:xfrm>
          <a:off x="1947640" y="243439950"/>
          <a:ext cx="1181122" cy="981075"/>
        </a:xfrm>
        <a:prstGeom prst="rect">
          <a:avLst/>
        </a:prstGeom>
      </xdr:spPr>
    </xdr:pic>
    <xdr:clientData/>
  </xdr:twoCellAnchor>
  <xdr:twoCellAnchor>
    <xdr:from>
      <xdr:col>2</xdr:col>
      <xdr:colOff>177227</xdr:colOff>
      <xdr:row>175</xdr:row>
      <xdr:rowOff>200024</xdr:rowOff>
    </xdr:from>
    <xdr:to>
      <xdr:col>2</xdr:col>
      <xdr:colOff>1241575</xdr:colOff>
      <xdr:row>175</xdr:row>
      <xdr:rowOff>1162049</xdr:rowOff>
    </xdr:to>
    <xdr:pic>
      <xdr:nvPicPr>
        <xdr:cNvPr id="57" name="그림 304">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44"/>
        <a:stretch>
          <a:fillRect/>
        </a:stretch>
      </xdr:blipFill>
      <xdr:spPr>
        <a:xfrm>
          <a:off x="2006027" y="240656744"/>
          <a:ext cx="1064348" cy="962025"/>
        </a:xfrm>
        <a:prstGeom prst="rect">
          <a:avLst/>
        </a:prstGeom>
      </xdr:spPr>
    </xdr:pic>
    <xdr:clientData/>
  </xdr:twoCellAnchor>
  <xdr:twoCellAnchor>
    <xdr:from>
      <xdr:col>2</xdr:col>
      <xdr:colOff>123614</xdr:colOff>
      <xdr:row>173</xdr:row>
      <xdr:rowOff>171449</xdr:rowOff>
    </xdr:from>
    <xdr:to>
      <xdr:col>2</xdr:col>
      <xdr:colOff>1295189</xdr:colOff>
      <xdr:row>173</xdr:row>
      <xdr:rowOff>1151935</xdr:rowOff>
    </xdr:to>
    <xdr:pic>
      <xdr:nvPicPr>
        <xdr:cNvPr id="58" name="그림 305">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45"/>
        <a:stretch>
          <a:fillRect/>
        </a:stretch>
      </xdr:blipFill>
      <xdr:spPr>
        <a:xfrm>
          <a:off x="1952414" y="237526829"/>
          <a:ext cx="1171575" cy="980486"/>
        </a:xfrm>
        <a:prstGeom prst="rect">
          <a:avLst/>
        </a:prstGeom>
      </xdr:spPr>
    </xdr:pic>
    <xdr:clientData/>
  </xdr:twoCellAnchor>
  <xdr:twoCellAnchor>
    <xdr:from>
      <xdr:col>2</xdr:col>
      <xdr:colOff>85725</xdr:colOff>
      <xdr:row>140</xdr:row>
      <xdr:rowOff>247650</xdr:rowOff>
    </xdr:from>
    <xdr:to>
      <xdr:col>2</xdr:col>
      <xdr:colOff>1342746</xdr:colOff>
      <xdr:row>140</xdr:row>
      <xdr:rowOff>1238250</xdr:rowOff>
    </xdr:to>
    <xdr:pic>
      <xdr:nvPicPr>
        <xdr:cNvPr id="59" name="그림 359">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914525" y="189955170"/>
          <a:ext cx="1257021" cy="990600"/>
        </a:xfrm>
        <a:prstGeom prst="rect">
          <a:avLst/>
        </a:prstGeom>
      </xdr:spPr>
    </xdr:pic>
    <xdr:clientData/>
  </xdr:twoCellAnchor>
  <xdr:twoCellAnchor>
    <xdr:from>
      <xdr:col>2</xdr:col>
      <xdr:colOff>121902</xdr:colOff>
      <xdr:row>137</xdr:row>
      <xdr:rowOff>381000</xdr:rowOff>
    </xdr:from>
    <xdr:to>
      <xdr:col>2</xdr:col>
      <xdr:colOff>1306568</xdr:colOff>
      <xdr:row>137</xdr:row>
      <xdr:rowOff>1352550</xdr:rowOff>
    </xdr:to>
    <xdr:pic>
      <xdr:nvPicPr>
        <xdr:cNvPr id="60" name="그림 358">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1950702" y="184945020"/>
          <a:ext cx="1184666" cy="971550"/>
        </a:xfrm>
        <a:prstGeom prst="rect">
          <a:avLst/>
        </a:prstGeom>
      </xdr:spPr>
    </xdr:pic>
    <xdr:clientData/>
  </xdr:twoCellAnchor>
  <xdr:twoCellAnchor>
    <xdr:from>
      <xdr:col>2</xdr:col>
      <xdr:colOff>109736</xdr:colOff>
      <xdr:row>135</xdr:row>
      <xdr:rowOff>381000</xdr:rowOff>
    </xdr:from>
    <xdr:to>
      <xdr:col>2</xdr:col>
      <xdr:colOff>1318734</xdr:colOff>
      <xdr:row>135</xdr:row>
      <xdr:rowOff>1352550</xdr:rowOff>
    </xdr:to>
    <xdr:pic>
      <xdr:nvPicPr>
        <xdr:cNvPr id="61" name="그림 312">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48"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1938536" y="181897020"/>
          <a:ext cx="1208998" cy="971550"/>
        </a:xfrm>
        <a:prstGeom prst="rect">
          <a:avLst/>
        </a:prstGeom>
      </xdr:spPr>
    </xdr:pic>
    <xdr:clientData/>
  </xdr:twoCellAnchor>
  <xdr:twoCellAnchor>
    <xdr:from>
      <xdr:col>2</xdr:col>
      <xdr:colOff>229599</xdr:colOff>
      <xdr:row>159</xdr:row>
      <xdr:rowOff>155121</xdr:rowOff>
    </xdr:from>
    <xdr:to>
      <xdr:col>2</xdr:col>
      <xdr:colOff>1258299</xdr:colOff>
      <xdr:row>159</xdr:row>
      <xdr:rowOff>1139932</xdr:rowOff>
    </xdr:to>
    <xdr:pic>
      <xdr:nvPicPr>
        <xdr:cNvPr id="62" name="그림 154">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49"/>
        <a:stretch>
          <a:fillRect/>
        </a:stretch>
      </xdr:blipFill>
      <xdr:spPr>
        <a:xfrm>
          <a:off x="2058399" y="218475741"/>
          <a:ext cx="1028700" cy="984811"/>
        </a:xfrm>
        <a:prstGeom prst="rect">
          <a:avLst/>
        </a:prstGeom>
      </xdr:spPr>
    </xdr:pic>
    <xdr:clientData/>
  </xdr:twoCellAnchor>
  <xdr:twoCellAnchor>
    <xdr:from>
      <xdr:col>2</xdr:col>
      <xdr:colOff>206868</xdr:colOff>
      <xdr:row>158</xdr:row>
      <xdr:rowOff>204107</xdr:rowOff>
    </xdr:from>
    <xdr:to>
      <xdr:col>2</xdr:col>
      <xdr:colOff>1226603</xdr:colOff>
      <xdr:row>158</xdr:row>
      <xdr:rowOff>1074964</xdr:rowOff>
    </xdr:to>
    <xdr:pic>
      <xdr:nvPicPr>
        <xdr:cNvPr id="63" name="그림 24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50"/>
        <a:stretch>
          <a:fillRect/>
        </a:stretch>
      </xdr:blipFill>
      <xdr:spPr>
        <a:xfrm>
          <a:off x="2035668" y="217381727"/>
          <a:ext cx="1019735" cy="870857"/>
        </a:xfrm>
        <a:prstGeom prst="rect">
          <a:avLst/>
        </a:prstGeom>
      </xdr:spPr>
    </xdr:pic>
    <xdr:clientData/>
  </xdr:twoCellAnchor>
  <xdr:twoCellAnchor>
    <xdr:from>
      <xdr:col>2</xdr:col>
      <xdr:colOff>291892</xdr:colOff>
      <xdr:row>155</xdr:row>
      <xdr:rowOff>88046</xdr:rowOff>
    </xdr:from>
    <xdr:to>
      <xdr:col>2</xdr:col>
      <xdr:colOff>1197429</xdr:colOff>
      <xdr:row>155</xdr:row>
      <xdr:rowOff>1309468</xdr:rowOff>
    </xdr:to>
    <xdr:pic>
      <xdr:nvPicPr>
        <xdr:cNvPr id="64" name="그림 220">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51"/>
        <a:stretch>
          <a:fillRect/>
        </a:stretch>
      </xdr:blipFill>
      <xdr:spPr>
        <a:xfrm>
          <a:off x="2120692" y="213455666"/>
          <a:ext cx="905537" cy="1221422"/>
        </a:xfrm>
        <a:prstGeom prst="rect">
          <a:avLst/>
        </a:prstGeom>
      </xdr:spPr>
    </xdr:pic>
    <xdr:clientData/>
  </xdr:twoCellAnchor>
  <xdr:twoCellAnchor>
    <xdr:from>
      <xdr:col>2</xdr:col>
      <xdr:colOff>213882</xdr:colOff>
      <xdr:row>154</xdr:row>
      <xdr:rowOff>110458</xdr:rowOff>
    </xdr:from>
    <xdr:to>
      <xdr:col>2</xdr:col>
      <xdr:colOff>1240652</xdr:colOff>
      <xdr:row>154</xdr:row>
      <xdr:rowOff>1311998</xdr:rowOff>
    </xdr:to>
    <xdr:pic>
      <xdr:nvPicPr>
        <xdr:cNvPr id="65" name="그림 221">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52"/>
        <a:stretch>
          <a:fillRect/>
        </a:stretch>
      </xdr:blipFill>
      <xdr:spPr>
        <a:xfrm>
          <a:off x="2042682" y="212144578"/>
          <a:ext cx="1026770" cy="1201540"/>
        </a:xfrm>
        <a:prstGeom prst="rect">
          <a:avLst/>
        </a:prstGeom>
      </xdr:spPr>
    </xdr:pic>
    <xdr:clientData/>
  </xdr:twoCellAnchor>
  <xdr:twoCellAnchor>
    <xdr:from>
      <xdr:col>2</xdr:col>
      <xdr:colOff>380990</xdr:colOff>
      <xdr:row>152</xdr:row>
      <xdr:rowOff>95668</xdr:rowOff>
    </xdr:from>
    <xdr:to>
      <xdr:col>2</xdr:col>
      <xdr:colOff>1091814</xdr:colOff>
      <xdr:row>152</xdr:row>
      <xdr:rowOff>1264441</xdr:rowOff>
    </xdr:to>
    <xdr:pic>
      <xdr:nvPicPr>
        <xdr:cNvPr id="66" name="그림 243">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209790" y="209295148"/>
          <a:ext cx="710824" cy="1168773"/>
        </a:xfrm>
        <a:prstGeom prst="rect">
          <a:avLst/>
        </a:prstGeom>
      </xdr:spPr>
    </xdr:pic>
    <xdr:clientData/>
  </xdr:twoCellAnchor>
  <xdr:twoCellAnchor>
    <xdr:from>
      <xdr:col>2</xdr:col>
      <xdr:colOff>163584</xdr:colOff>
      <xdr:row>189</xdr:row>
      <xdr:rowOff>156882</xdr:rowOff>
    </xdr:from>
    <xdr:to>
      <xdr:col>2</xdr:col>
      <xdr:colOff>1306584</xdr:colOff>
      <xdr:row>189</xdr:row>
      <xdr:rowOff>1229077</xdr:rowOff>
    </xdr:to>
    <xdr:pic>
      <xdr:nvPicPr>
        <xdr:cNvPr id="67" name="그림 148">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54"/>
        <a:stretch>
          <a:fillRect/>
        </a:stretch>
      </xdr:blipFill>
      <xdr:spPr>
        <a:xfrm>
          <a:off x="1992384" y="257331882"/>
          <a:ext cx="1143000" cy="1072195"/>
        </a:xfrm>
        <a:prstGeom prst="rect">
          <a:avLst/>
        </a:prstGeom>
      </xdr:spPr>
    </xdr:pic>
    <xdr:clientData/>
  </xdr:twoCellAnchor>
  <xdr:twoCellAnchor>
    <xdr:from>
      <xdr:col>2</xdr:col>
      <xdr:colOff>67234</xdr:colOff>
      <xdr:row>160</xdr:row>
      <xdr:rowOff>257736</xdr:rowOff>
    </xdr:from>
    <xdr:to>
      <xdr:col>2</xdr:col>
      <xdr:colOff>1402935</xdr:colOff>
      <xdr:row>160</xdr:row>
      <xdr:rowOff>1232647</xdr:rowOff>
    </xdr:to>
    <xdr:pic>
      <xdr:nvPicPr>
        <xdr:cNvPr id="68" name="그림 184">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55"/>
        <a:stretch>
          <a:fillRect/>
        </a:stretch>
      </xdr:blipFill>
      <xdr:spPr>
        <a:xfrm>
          <a:off x="1896034" y="219805176"/>
          <a:ext cx="1335701" cy="974911"/>
        </a:xfrm>
        <a:prstGeom prst="rect">
          <a:avLst/>
        </a:prstGeom>
      </xdr:spPr>
    </xdr:pic>
    <xdr:clientData/>
  </xdr:twoCellAnchor>
  <xdr:twoCellAnchor>
    <xdr:from>
      <xdr:col>2</xdr:col>
      <xdr:colOff>145676</xdr:colOff>
      <xdr:row>171</xdr:row>
      <xdr:rowOff>145676</xdr:rowOff>
    </xdr:from>
    <xdr:to>
      <xdr:col>2</xdr:col>
      <xdr:colOff>1336424</xdr:colOff>
      <xdr:row>171</xdr:row>
      <xdr:rowOff>1199029</xdr:rowOff>
    </xdr:to>
    <xdr:pic>
      <xdr:nvPicPr>
        <xdr:cNvPr id="69" name="그림 303">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56"/>
        <a:stretch>
          <a:fillRect/>
        </a:stretch>
      </xdr:blipFill>
      <xdr:spPr>
        <a:xfrm>
          <a:off x="1974476" y="234834056"/>
          <a:ext cx="1190748" cy="1053353"/>
        </a:xfrm>
        <a:prstGeom prst="rect">
          <a:avLst/>
        </a:prstGeom>
      </xdr:spPr>
    </xdr:pic>
    <xdr:clientData/>
  </xdr:twoCellAnchor>
  <xdr:twoCellAnchor>
    <xdr:from>
      <xdr:col>2</xdr:col>
      <xdr:colOff>336176</xdr:colOff>
      <xdr:row>248</xdr:row>
      <xdr:rowOff>0</xdr:rowOff>
    </xdr:from>
    <xdr:to>
      <xdr:col>2</xdr:col>
      <xdr:colOff>1098176</xdr:colOff>
      <xdr:row>248</xdr:row>
      <xdr:rowOff>0</xdr:rowOff>
    </xdr:to>
    <xdr:pic>
      <xdr:nvPicPr>
        <xdr:cNvPr id="70" name="그림 22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64976" y="323118480"/>
          <a:ext cx="762000" cy="0"/>
        </a:xfrm>
        <a:prstGeom prst="rect">
          <a:avLst/>
        </a:prstGeom>
      </xdr:spPr>
    </xdr:pic>
    <xdr:clientData/>
  </xdr:twoCellAnchor>
  <xdr:twoCellAnchor>
    <xdr:from>
      <xdr:col>2</xdr:col>
      <xdr:colOff>52026</xdr:colOff>
      <xdr:row>264</xdr:row>
      <xdr:rowOff>196103</xdr:rowOff>
    </xdr:from>
    <xdr:to>
      <xdr:col>2</xdr:col>
      <xdr:colOff>1273467</xdr:colOff>
      <xdr:row>264</xdr:row>
      <xdr:rowOff>1131069</xdr:rowOff>
    </xdr:to>
    <xdr:pic>
      <xdr:nvPicPr>
        <xdr:cNvPr id="71" name="그림 161">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58"/>
        <a:stretch>
          <a:fillRect/>
        </a:stretch>
      </xdr:blipFill>
      <xdr:spPr>
        <a:xfrm>
          <a:off x="1880826" y="341640683"/>
          <a:ext cx="1221441" cy="934966"/>
        </a:xfrm>
        <a:prstGeom prst="rect">
          <a:avLst/>
        </a:prstGeom>
      </xdr:spPr>
    </xdr:pic>
    <xdr:clientData/>
  </xdr:twoCellAnchor>
  <xdr:twoCellAnchor>
    <xdr:from>
      <xdr:col>2</xdr:col>
      <xdr:colOff>106455</xdr:colOff>
      <xdr:row>262</xdr:row>
      <xdr:rowOff>112059</xdr:rowOff>
    </xdr:from>
    <xdr:to>
      <xdr:col>2</xdr:col>
      <xdr:colOff>1327896</xdr:colOff>
      <xdr:row>262</xdr:row>
      <xdr:rowOff>1047025</xdr:rowOff>
    </xdr:to>
    <xdr:pic>
      <xdr:nvPicPr>
        <xdr:cNvPr id="72" name="그림 16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58"/>
        <a:stretch>
          <a:fillRect/>
        </a:stretch>
      </xdr:blipFill>
      <xdr:spPr>
        <a:xfrm>
          <a:off x="1935255" y="339148719"/>
          <a:ext cx="1221441" cy="934966"/>
        </a:xfrm>
        <a:prstGeom prst="rect">
          <a:avLst/>
        </a:prstGeom>
      </xdr:spPr>
    </xdr:pic>
    <xdr:clientData/>
  </xdr:twoCellAnchor>
  <xdr:twoCellAnchor>
    <xdr:from>
      <xdr:col>2</xdr:col>
      <xdr:colOff>86110</xdr:colOff>
      <xdr:row>260</xdr:row>
      <xdr:rowOff>44821</xdr:rowOff>
    </xdr:from>
    <xdr:to>
      <xdr:col>2</xdr:col>
      <xdr:colOff>1348240</xdr:colOff>
      <xdr:row>260</xdr:row>
      <xdr:rowOff>1086968</xdr:rowOff>
    </xdr:to>
    <xdr:pic>
      <xdr:nvPicPr>
        <xdr:cNvPr id="73" name="그림 157">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59"/>
        <a:stretch>
          <a:fillRect/>
        </a:stretch>
      </xdr:blipFill>
      <xdr:spPr>
        <a:xfrm>
          <a:off x="1914910" y="336414481"/>
          <a:ext cx="1262130" cy="1042147"/>
        </a:xfrm>
        <a:prstGeom prst="rect">
          <a:avLst/>
        </a:prstGeom>
      </xdr:spPr>
    </xdr:pic>
    <xdr:clientData/>
  </xdr:twoCellAnchor>
  <xdr:twoCellAnchor>
    <xdr:from>
      <xdr:col>2</xdr:col>
      <xdr:colOff>106455</xdr:colOff>
      <xdr:row>257</xdr:row>
      <xdr:rowOff>100853</xdr:rowOff>
    </xdr:from>
    <xdr:to>
      <xdr:col>2</xdr:col>
      <xdr:colOff>1327896</xdr:colOff>
      <xdr:row>257</xdr:row>
      <xdr:rowOff>1035819</xdr:rowOff>
    </xdr:to>
    <xdr:pic>
      <xdr:nvPicPr>
        <xdr:cNvPr id="74" name="그림 161">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58"/>
        <a:stretch>
          <a:fillRect/>
        </a:stretch>
      </xdr:blipFill>
      <xdr:spPr>
        <a:xfrm>
          <a:off x="1935255" y="332980553"/>
          <a:ext cx="1221441" cy="934966"/>
        </a:xfrm>
        <a:prstGeom prst="rect">
          <a:avLst/>
        </a:prstGeom>
      </xdr:spPr>
    </xdr:pic>
    <xdr:clientData/>
  </xdr:twoCellAnchor>
  <xdr:twoCellAnchor>
    <xdr:from>
      <xdr:col>2</xdr:col>
      <xdr:colOff>106455</xdr:colOff>
      <xdr:row>258</xdr:row>
      <xdr:rowOff>69476</xdr:rowOff>
    </xdr:from>
    <xdr:to>
      <xdr:col>2</xdr:col>
      <xdr:colOff>1327896</xdr:colOff>
      <xdr:row>258</xdr:row>
      <xdr:rowOff>985392</xdr:rowOff>
    </xdr:to>
    <xdr:pic>
      <xdr:nvPicPr>
        <xdr:cNvPr id="75" name="그림 161">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58"/>
        <a:stretch>
          <a:fillRect/>
        </a:stretch>
      </xdr:blipFill>
      <xdr:spPr>
        <a:xfrm>
          <a:off x="1935255" y="334054076"/>
          <a:ext cx="1221441" cy="915916"/>
        </a:xfrm>
        <a:prstGeom prst="rect">
          <a:avLst/>
        </a:prstGeom>
      </xdr:spPr>
    </xdr:pic>
    <xdr:clientData/>
  </xdr:twoCellAnchor>
  <xdr:twoCellAnchor>
    <xdr:from>
      <xdr:col>2</xdr:col>
      <xdr:colOff>89646</xdr:colOff>
      <xdr:row>263</xdr:row>
      <xdr:rowOff>100854</xdr:rowOff>
    </xdr:from>
    <xdr:to>
      <xdr:col>2</xdr:col>
      <xdr:colOff>1344704</xdr:colOff>
      <xdr:row>263</xdr:row>
      <xdr:rowOff>965684</xdr:rowOff>
    </xdr:to>
    <xdr:pic>
      <xdr:nvPicPr>
        <xdr:cNvPr id="76" name="Picture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60"/>
        <a:stretch>
          <a:fillRect/>
        </a:stretch>
      </xdr:blipFill>
      <xdr:spPr>
        <a:xfrm>
          <a:off x="1918446" y="340341474"/>
          <a:ext cx="1255058" cy="864830"/>
        </a:xfrm>
        <a:prstGeom prst="rect">
          <a:avLst/>
        </a:prstGeom>
      </xdr:spPr>
    </xdr:pic>
    <xdr:clientData/>
  </xdr:twoCellAnchor>
  <xdr:twoCellAnchor>
    <xdr:from>
      <xdr:col>2</xdr:col>
      <xdr:colOff>78440</xdr:colOff>
      <xdr:row>259</xdr:row>
      <xdr:rowOff>156882</xdr:rowOff>
    </xdr:from>
    <xdr:to>
      <xdr:col>2</xdr:col>
      <xdr:colOff>1355910</xdr:colOff>
      <xdr:row>259</xdr:row>
      <xdr:rowOff>948702</xdr:rowOff>
    </xdr:to>
    <xdr:pic>
      <xdr:nvPicPr>
        <xdr:cNvPr id="77" name="Picture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61"/>
        <a:stretch>
          <a:fillRect/>
        </a:stretch>
      </xdr:blipFill>
      <xdr:spPr>
        <a:xfrm>
          <a:off x="1907240" y="335193042"/>
          <a:ext cx="1277470" cy="791820"/>
        </a:xfrm>
        <a:prstGeom prst="rect">
          <a:avLst/>
        </a:prstGeom>
      </xdr:spPr>
    </xdr:pic>
    <xdr:clientData/>
  </xdr:twoCellAnchor>
  <xdr:twoCellAnchor>
    <xdr:from>
      <xdr:col>2</xdr:col>
      <xdr:colOff>105924</xdr:colOff>
      <xdr:row>261</xdr:row>
      <xdr:rowOff>145677</xdr:rowOff>
    </xdr:from>
    <xdr:to>
      <xdr:col>2</xdr:col>
      <xdr:colOff>1328427</xdr:colOff>
      <xdr:row>261</xdr:row>
      <xdr:rowOff>918883</xdr:rowOff>
    </xdr:to>
    <xdr:pic>
      <xdr:nvPicPr>
        <xdr:cNvPr id="78" name="Picture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62"/>
        <a:stretch>
          <a:fillRect/>
        </a:stretch>
      </xdr:blipFill>
      <xdr:spPr>
        <a:xfrm>
          <a:off x="1934724" y="337848837"/>
          <a:ext cx="1222503" cy="773206"/>
        </a:xfrm>
        <a:prstGeom prst="rect">
          <a:avLst/>
        </a:prstGeom>
      </xdr:spPr>
    </xdr:pic>
    <xdr:clientData/>
  </xdr:twoCellAnchor>
  <xdr:twoCellAnchor>
    <xdr:from>
      <xdr:col>2</xdr:col>
      <xdr:colOff>14407</xdr:colOff>
      <xdr:row>11</xdr:row>
      <xdr:rowOff>272143</xdr:rowOff>
    </xdr:from>
    <xdr:to>
      <xdr:col>2</xdr:col>
      <xdr:colOff>1406885</xdr:colOff>
      <xdr:row>11</xdr:row>
      <xdr:rowOff>1113815</xdr:rowOff>
    </xdr:to>
    <xdr:pic>
      <xdr:nvPicPr>
        <xdr:cNvPr id="79" name="Picture 78" descr="https://www.hanwha-security.com/imgViewer.do?fileName=th_1560750998798.png&amp;filePath=UPLOAD_MFGD_IMG_PATH&amp;pathType=&amp;oldPath=">
          <a:extLst>
            <a:ext uri="{FF2B5EF4-FFF2-40B4-BE49-F238E27FC236}">
              <a16:creationId xmlns:a16="http://schemas.microsoft.com/office/drawing/2014/main" id="{00000000-0008-0000-0000-00004F000000}"/>
            </a:ext>
          </a:extLst>
        </xdr:cNvPr>
        <xdr:cNvPicPr>
          <a:picLocks noChangeAspect="1" noChangeArrowheads="1"/>
        </xdr:cNvPicPr>
      </xdr:nvPicPr>
      <xdr:blipFill rotWithShape="1">
        <a:blip xmlns:r="http://schemas.openxmlformats.org/officeDocument/2006/relationships" r:embed="rId63" cstate="email">
          <a:extLst>
            <a:ext uri="{28A0092B-C50C-407E-A947-70E740481C1C}">
              <a14:useLocalDpi xmlns:a14="http://schemas.microsoft.com/office/drawing/2010/main"/>
            </a:ext>
          </a:extLst>
        </a:blip>
        <a:srcRect/>
        <a:stretch/>
      </xdr:blipFill>
      <xdr:spPr bwMode="auto">
        <a:xfrm>
          <a:off x="1843207" y="11991703"/>
          <a:ext cx="1392478" cy="841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106456</xdr:colOff>
      <xdr:row>95</xdr:row>
      <xdr:rowOff>56029</xdr:rowOff>
    </xdr:from>
    <xdr:to>
      <xdr:col>2</xdr:col>
      <xdr:colOff>1338840</xdr:colOff>
      <xdr:row>95</xdr:row>
      <xdr:rowOff>907676</xdr:rowOff>
    </xdr:to>
    <xdr:pic>
      <xdr:nvPicPr>
        <xdr:cNvPr id="80" name="Picture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64"/>
        <a:stretch>
          <a:fillRect/>
        </a:stretch>
      </xdr:blipFill>
      <xdr:spPr>
        <a:xfrm>
          <a:off x="1935256" y="134747149"/>
          <a:ext cx="1232384" cy="851647"/>
        </a:xfrm>
        <a:prstGeom prst="rect">
          <a:avLst/>
        </a:prstGeom>
      </xdr:spPr>
    </xdr:pic>
    <xdr:clientData/>
  </xdr:twoCellAnchor>
  <xdr:twoCellAnchor>
    <xdr:from>
      <xdr:col>2</xdr:col>
      <xdr:colOff>106456</xdr:colOff>
      <xdr:row>96</xdr:row>
      <xdr:rowOff>67235</xdr:rowOff>
    </xdr:from>
    <xdr:to>
      <xdr:col>2</xdr:col>
      <xdr:colOff>1338840</xdr:colOff>
      <xdr:row>96</xdr:row>
      <xdr:rowOff>918882</xdr:rowOff>
    </xdr:to>
    <xdr:pic>
      <xdr:nvPicPr>
        <xdr:cNvPr id="81" name="Picture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64"/>
        <a:stretch>
          <a:fillRect/>
        </a:stretch>
      </xdr:blipFill>
      <xdr:spPr>
        <a:xfrm>
          <a:off x="1935256" y="135710855"/>
          <a:ext cx="1232384" cy="851647"/>
        </a:xfrm>
        <a:prstGeom prst="rect">
          <a:avLst/>
        </a:prstGeom>
      </xdr:spPr>
    </xdr:pic>
    <xdr:clientData/>
  </xdr:twoCellAnchor>
  <xdr:twoCellAnchor>
    <xdr:from>
      <xdr:col>2</xdr:col>
      <xdr:colOff>141542</xdr:colOff>
      <xdr:row>94</xdr:row>
      <xdr:rowOff>78442</xdr:rowOff>
    </xdr:from>
    <xdr:to>
      <xdr:col>2</xdr:col>
      <xdr:colOff>1303754</xdr:colOff>
      <xdr:row>94</xdr:row>
      <xdr:rowOff>907233</xdr:rowOff>
    </xdr:to>
    <xdr:pic>
      <xdr:nvPicPr>
        <xdr:cNvPr id="82" name="Picture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65"/>
        <a:stretch>
          <a:fillRect/>
        </a:stretch>
      </xdr:blipFill>
      <xdr:spPr>
        <a:xfrm>
          <a:off x="1970342" y="133763722"/>
          <a:ext cx="1162212" cy="828791"/>
        </a:xfrm>
        <a:prstGeom prst="rect">
          <a:avLst/>
        </a:prstGeom>
      </xdr:spPr>
    </xdr:pic>
    <xdr:clientData/>
  </xdr:twoCellAnchor>
  <xdr:twoCellAnchor>
    <xdr:from>
      <xdr:col>2</xdr:col>
      <xdr:colOff>112059</xdr:colOff>
      <xdr:row>90</xdr:row>
      <xdr:rowOff>145677</xdr:rowOff>
    </xdr:from>
    <xdr:to>
      <xdr:col>2</xdr:col>
      <xdr:colOff>1301202</xdr:colOff>
      <xdr:row>90</xdr:row>
      <xdr:rowOff>885266</xdr:rowOff>
    </xdr:to>
    <xdr:pic>
      <xdr:nvPicPr>
        <xdr:cNvPr id="83" name="Picture 82">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66"/>
        <a:stretch>
          <a:fillRect/>
        </a:stretch>
      </xdr:blipFill>
      <xdr:spPr>
        <a:xfrm>
          <a:off x="1940859" y="129868557"/>
          <a:ext cx="1189143" cy="739589"/>
        </a:xfrm>
        <a:prstGeom prst="rect">
          <a:avLst/>
        </a:prstGeom>
      </xdr:spPr>
    </xdr:pic>
    <xdr:clientData/>
  </xdr:twoCellAnchor>
  <xdr:twoCellAnchor>
    <xdr:from>
      <xdr:col>2</xdr:col>
      <xdr:colOff>111738</xdr:colOff>
      <xdr:row>75</xdr:row>
      <xdr:rowOff>366593</xdr:rowOff>
    </xdr:from>
    <xdr:to>
      <xdr:col>2</xdr:col>
      <xdr:colOff>1389209</xdr:colOff>
      <xdr:row>75</xdr:row>
      <xdr:rowOff>1362786</xdr:rowOff>
    </xdr:to>
    <xdr:pic>
      <xdr:nvPicPr>
        <xdr:cNvPr id="84" name="Picture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67"/>
        <a:stretch>
          <a:fillRect/>
        </a:stretch>
      </xdr:blipFill>
      <xdr:spPr>
        <a:xfrm>
          <a:off x="1940538" y="110788013"/>
          <a:ext cx="1277471" cy="996193"/>
        </a:xfrm>
        <a:prstGeom prst="rect">
          <a:avLst/>
        </a:prstGeom>
      </xdr:spPr>
    </xdr:pic>
    <xdr:clientData/>
  </xdr:twoCellAnchor>
  <xdr:twoCellAnchor>
    <xdr:from>
      <xdr:col>2</xdr:col>
      <xdr:colOff>78441</xdr:colOff>
      <xdr:row>72</xdr:row>
      <xdr:rowOff>355386</xdr:rowOff>
    </xdr:from>
    <xdr:to>
      <xdr:col>2</xdr:col>
      <xdr:colOff>1372587</xdr:colOff>
      <xdr:row>72</xdr:row>
      <xdr:rowOff>1352710</xdr:rowOff>
    </xdr:to>
    <xdr:pic>
      <xdr:nvPicPr>
        <xdr:cNvPr id="85" name="Picture 8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68"/>
        <a:stretch>
          <a:fillRect/>
        </a:stretch>
      </xdr:blipFill>
      <xdr:spPr>
        <a:xfrm>
          <a:off x="1907241" y="106044786"/>
          <a:ext cx="1294146" cy="997324"/>
        </a:xfrm>
        <a:prstGeom prst="rect">
          <a:avLst/>
        </a:prstGeom>
      </xdr:spPr>
    </xdr:pic>
    <xdr:clientData/>
  </xdr:twoCellAnchor>
  <xdr:twoCellAnchor>
    <xdr:from>
      <xdr:col>2</xdr:col>
      <xdr:colOff>89647</xdr:colOff>
      <xdr:row>70</xdr:row>
      <xdr:rowOff>381000</xdr:rowOff>
    </xdr:from>
    <xdr:to>
      <xdr:col>2</xdr:col>
      <xdr:colOff>1364163</xdr:colOff>
      <xdr:row>70</xdr:row>
      <xdr:rowOff>1389530</xdr:rowOff>
    </xdr:to>
    <xdr:pic>
      <xdr:nvPicPr>
        <xdr:cNvPr id="86" name="Picture 85">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69"/>
        <a:stretch>
          <a:fillRect/>
        </a:stretch>
      </xdr:blipFill>
      <xdr:spPr>
        <a:xfrm>
          <a:off x="1918447" y="102473760"/>
          <a:ext cx="1274516" cy="1008530"/>
        </a:xfrm>
        <a:prstGeom prst="rect">
          <a:avLst/>
        </a:prstGeom>
      </xdr:spPr>
    </xdr:pic>
    <xdr:clientData/>
  </xdr:twoCellAnchor>
  <xdr:twoCellAnchor>
    <xdr:from>
      <xdr:col>2</xdr:col>
      <xdr:colOff>168088</xdr:colOff>
      <xdr:row>91</xdr:row>
      <xdr:rowOff>201706</xdr:rowOff>
    </xdr:from>
    <xdr:to>
      <xdr:col>2</xdr:col>
      <xdr:colOff>1273142</xdr:colOff>
      <xdr:row>91</xdr:row>
      <xdr:rowOff>782812</xdr:rowOff>
    </xdr:to>
    <xdr:pic>
      <xdr:nvPicPr>
        <xdr:cNvPr id="87" name="Picture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70"/>
        <a:stretch>
          <a:fillRect/>
        </a:stretch>
      </xdr:blipFill>
      <xdr:spPr>
        <a:xfrm>
          <a:off x="1996888" y="130877086"/>
          <a:ext cx="1105054" cy="581106"/>
        </a:xfrm>
        <a:prstGeom prst="rect">
          <a:avLst/>
        </a:prstGeom>
      </xdr:spPr>
    </xdr:pic>
    <xdr:clientData/>
  </xdr:twoCellAnchor>
  <xdr:twoCellAnchor>
    <xdr:from>
      <xdr:col>2</xdr:col>
      <xdr:colOff>216947</xdr:colOff>
      <xdr:row>234</xdr:row>
      <xdr:rowOff>82477</xdr:rowOff>
    </xdr:from>
    <xdr:to>
      <xdr:col>2</xdr:col>
      <xdr:colOff>1249595</xdr:colOff>
      <xdr:row>234</xdr:row>
      <xdr:rowOff>1001359</xdr:rowOff>
    </xdr:to>
    <xdr:pic>
      <xdr:nvPicPr>
        <xdr:cNvPr id="88" name="Picture 87">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045747" y="308296237"/>
          <a:ext cx="1032648" cy="918882"/>
        </a:xfrm>
        <a:prstGeom prst="rect">
          <a:avLst/>
        </a:prstGeom>
      </xdr:spPr>
    </xdr:pic>
    <xdr:clientData/>
  </xdr:twoCellAnchor>
  <xdr:twoCellAnchor>
    <xdr:from>
      <xdr:col>2</xdr:col>
      <xdr:colOff>212912</xdr:colOff>
      <xdr:row>226</xdr:row>
      <xdr:rowOff>63201</xdr:rowOff>
    </xdr:from>
    <xdr:to>
      <xdr:col>2</xdr:col>
      <xdr:colOff>1266264</xdr:colOff>
      <xdr:row>226</xdr:row>
      <xdr:rowOff>962183</xdr:rowOff>
    </xdr:to>
    <xdr:pic>
      <xdr:nvPicPr>
        <xdr:cNvPr id="89" name="Picture 88">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041712" y="299834001"/>
          <a:ext cx="1053352" cy="898982"/>
        </a:xfrm>
        <a:prstGeom prst="rect">
          <a:avLst/>
        </a:prstGeom>
      </xdr:spPr>
    </xdr:pic>
    <xdr:clientData/>
  </xdr:twoCellAnchor>
  <xdr:twoCellAnchor>
    <xdr:from>
      <xdr:col>2</xdr:col>
      <xdr:colOff>67236</xdr:colOff>
      <xdr:row>197</xdr:row>
      <xdr:rowOff>179294</xdr:rowOff>
    </xdr:from>
    <xdr:to>
      <xdr:col>2</xdr:col>
      <xdr:colOff>1413215</xdr:colOff>
      <xdr:row>197</xdr:row>
      <xdr:rowOff>963706</xdr:rowOff>
    </xdr:to>
    <xdr:pic>
      <xdr:nvPicPr>
        <xdr:cNvPr id="90" name="Picture 89">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1896036" y="266940254"/>
          <a:ext cx="1345979" cy="776792"/>
        </a:xfrm>
        <a:prstGeom prst="rect">
          <a:avLst/>
        </a:prstGeom>
      </xdr:spPr>
    </xdr:pic>
    <xdr:clientData/>
  </xdr:twoCellAnchor>
  <xdr:twoCellAnchor>
    <xdr:from>
      <xdr:col>2</xdr:col>
      <xdr:colOff>112058</xdr:colOff>
      <xdr:row>146</xdr:row>
      <xdr:rowOff>235324</xdr:rowOff>
    </xdr:from>
    <xdr:to>
      <xdr:col>2</xdr:col>
      <xdr:colOff>1383863</xdr:colOff>
      <xdr:row>146</xdr:row>
      <xdr:rowOff>1255059</xdr:rowOff>
    </xdr:to>
    <xdr:pic>
      <xdr:nvPicPr>
        <xdr:cNvPr id="91" name="Picture 90">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74"/>
        <a:stretch>
          <a:fillRect/>
        </a:stretch>
      </xdr:blipFill>
      <xdr:spPr>
        <a:xfrm>
          <a:off x="1940858" y="199399264"/>
          <a:ext cx="1271805" cy="1019735"/>
        </a:xfrm>
        <a:prstGeom prst="rect">
          <a:avLst/>
        </a:prstGeom>
      </xdr:spPr>
    </xdr:pic>
    <xdr:clientData/>
  </xdr:twoCellAnchor>
  <xdr:twoCellAnchor>
    <xdr:from>
      <xdr:col>2</xdr:col>
      <xdr:colOff>150458</xdr:colOff>
      <xdr:row>172</xdr:row>
      <xdr:rowOff>74406</xdr:rowOff>
    </xdr:from>
    <xdr:to>
      <xdr:col>2</xdr:col>
      <xdr:colOff>1416722</xdr:colOff>
      <xdr:row>172</xdr:row>
      <xdr:rowOff>1190435</xdr:rowOff>
    </xdr:to>
    <xdr:pic>
      <xdr:nvPicPr>
        <xdr:cNvPr id="92" name="Picture 91">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75"/>
        <a:stretch>
          <a:fillRect/>
        </a:stretch>
      </xdr:blipFill>
      <xdr:spPr>
        <a:xfrm>
          <a:off x="1979258" y="236096286"/>
          <a:ext cx="1266264" cy="1116029"/>
        </a:xfrm>
        <a:prstGeom prst="rect">
          <a:avLst/>
        </a:prstGeom>
      </xdr:spPr>
    </xdr:pic>
    <xdr:clientData/>
  </xdr:twoCellAnchor>
  <xdr:twoCellAnchor>
    <xdr:from>
      <xdr:col>2</xdr:col>
      <xdr:colOff>325826</xdr:colOff>
      <xdr:row>157</xdr:row>
      <xdr:rowOff>117663</xdr:rowOff>
    </xdr:from>
    <xdr:to>
      <xdr:col>2</xdr:col>
      <xdr:colOff>1179751</xdr:colOff>
      <xdr:row>157</xdr:row>
      <xdr:rowOff>1247856</xdr:rowOff>
    </xdr:to>
    <xdr:pic>
      <xdr:nvPicPr>
        <xdr:cNvPr id="93" name="Picture 92">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154626" y="216152283"/>
          <a:ext cx="853925" cy="1023513"/>
        </a:xfrm>
        <a:prstGeom prst="rect">
          <a:avLst/>
        </a:prstGeom>
      </xdr:spPr>
    </xdr:pic>
    <xdr:clientData/>
  </xdr:twoCellAnchor>
  <xdr:twoCellAnchor>
    <xdr:from>
      <xdr:col>2</xdr:col>
      <xdr:colOff>268941</xdr:colOff>
      <xdr:row>156</xdr:row>
      <xdr:rowOff>123265</xdr:rowOff>
    </xdr:from>
    <xdr:to>
      <xdr:col>2</xdr:col>
      <xdr:colOff>1202130</xdr:colOff>
      <xdr:row>156</xdr:row>
      <xdr:rowOff>1277471</xdr:rowOff>
    </xdr:to>
    <xdr:pic>
      <xdr:nvPicPr>
        <xdr:cNvPr id="94" name="Picture 93">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097741" y="214824385"/>
          <a:ext cx="933189" cy="1154206"/>
        </a:xfrm>
        <a:prstGeom prst="rect">
          <a:avLst/>
        </a:prstGeom>
      </xdr:spPr>
    </xdr:pic>
    <xdr:clientData/>
  </xdr:twoCellAnchor>
  <xdr:twoCellAnchor>
    <xdr:from>
      <xdr:col>2</xdr:col>
      <xdr:colOff>307311</xdr:colOff>
      <xdr:row>100</xdr:row>
      <xdr:rowOff>0</xdr:rowOff>
    </xdr:from>
    <xdr:to>
      <xdr:col>2</xdr:col>
      <xdr:colOff>1140598</xdr:colOff>
      <xdr:row>100</xdr:row>
      <xdr:rowOff>0</xdr:rowOff>
    </xdr:to>
    <xdr:pic>
      <xdr:nvPicPr>
        <xdr:cNvPr id="95" name="Picture 94">
          <a:extLst>
            <a:ext uri="{FF2B5EF4-FFF2-40B4-BE49-F238E27FC236}">
              <a16:creationId xmlns:a16="http://schemas.microsoft.com/office/drawing/2014/main" id="{00000000-0008-0000-0000-00005F000000}"/>
            </a:ext>
          </a:extLst>
        </xdr:cNvPr>
        <xdr:cNvPicPr>
          <a:picLocks noChangeAspect="1"/>
        </xdr:cNvPicPr>
      </xdr:nvPicPr>
      <xdr:blipFill>
        <a:blip xmlns:r="http://schemas.openxmlformats.org/officeDocument/2006/relationships" r:embed="rId78"/>
        <a:stretch>
          <a:fillRect/>
        </a:stretch>
      </xdr:blipFill>
      <xdr:spPr>
        <a:xfrm>
          <a:off x="2136111" y="139453620"/>
          <a:ext cx="833287" cy="0"/>
        </a:xfrm>
        <a:prstGeom prst="rect">
          <a:avLst/>
        </a:prstGeom>
      </xdr:spPr>
    </xdr:pic>
    <xdr:clientData/>
  </xdr:twoCellAnchor>
  <xdr:twoCellAnchor>
    <xdr:from>
      <xdr:col>2</xdr:col>
      <xdr:colOff>375397</xdr:colOff>
      <xdr:row>148</xdr:row>
      <xdr:rowOff>101653</xdr:rowOff>
    </xdr:from>
    <xdr:to>
      <xdr:col>2</xdr:col>
      <xdr:colOff>1081367</xdr:colOff>
      <xdr:row>148</xdr:row>
      <xdr:rowOff>1257806</xdr:rowOff>
    </xdr:to>
    <xdr:pic>
      <xdr:nvPicPr>
        <xdr:cNvPr id="96" name="Picture 95">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79"/>
        <a:stretch>
          <a:fillRect/>
        </a:stretch>
      </xdr:blipFill>
      <xdr:spPr>
        <a:xfrm>
          <a:off x="2204197" y="202313593"/>
          <a:ext cx="705970" cy="1156153"/>
        </a:xfrm>
        <a:prstGeom prst="rect">
          <a:avLst/>
        </a:prstGeom>
      </xdr:spPr>
    </xdr:pic>
    <xdr:clientData/>
  </xdr:twoCellAnchor>
  <xdr:twoCellAnchor>
    <xdr:from>
      <xdr:col>2</xdr:col>
      <xdr:colOff>201706</xdr:colOff>
      <xdr:row>185</xdr:row>
      <xdr:rowOff>100853</xdr:rowOff>
    </xdr:from>
    <xdr:to>
      <xdr:col>2</xdr:col>
      <xdr:colOff>1277470</xdr:colOff>
      <xdr:row>185</xdr:row>
      <xdr:rowOff>926692</xdr:rowOff>
    </xdr:to>
    <xdr:pic>
      <xdr:nvPicPr>
        <xdr:cNvPr id="97" name="Picture 96">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80"/>
        <a:stretch>
          <a:fillRect/>
        </a:stretch>
      </xdr:blipFill>
      <xdr:spPr>
        <a:xfrm>
          <a:off x="2030506" y="252985793"/>
          <a:ext cx="1075764" cy="825839"/>
        </a:xfrm>
        <a:prstGeom prst="rect">
          <a:avLst/>
        </a:prstGeom>
      </xdr:spPr>
    </xdr:pic>
    <xdr:clientData/>
  </xdr:twoCellAnchor>
  <xdr:twoCellAnchor>
    <xdr:from>
      <xdr:col>2</xdr:col>
      <xdr:colOff>201706</xdr:colOff>
      <xdr:row>186</xdr:row>
      <xdr:rowOff>179294</xdr:rowOff>
    </xdr:from>
    <xdr:to>
      <xdr:col>2</xdr:col>
      <xdr:colOff>1277470</xdr:colOff>
      <xdr:row>186</xdr:row>
      <xdr:rowOff>1005133</xdr:rowOff>
    </xdr:to>
    <xdr:pic>
      <xdr:nvPicPr>
        <xdr:cNvPr id="98" name="Picture 97">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80"/>
        <a:stretch>
          <a:fillRect/>
        </a:stretch>
      </xdr:blipFill>
      <xdr:spPr>
        <a:xfrm>
          <a:off x="2030506" y="254016734"/>
          <a:ext cx="1075764" cy="772499"/>
        </a:xfrm>
        <a:prstGeom prst="rect">
          <a:avLst/>
        </a:prstGeom>
      </xdr:spPr>
    </xdr:pic>
    <xdr:clientData/>
  </xdr:twoCellAnchor>
  <xdr:twoCellAnchor>
    <xdr:from>
      <xdr:col>2</xdr:col>
      <xdr:colOff>145677</xdr:colOff>
      <xdr:row>187</xdr:row>
      <xdr:rowOff>235323</xdr:rowOff>
    </xdr:from>
    <xdr:to>
      <xdr:col>2</xdr:col>
      <xdr:colOff>1314731</xdr:colOff>
      <xdr:row>187</xdr:row>
      <xdr:rowOff>1109382</xdr:rowOff>
    </xdr:to>
    <xdr:pic>
      <xdr:nvPicPr>
        <xdr:cNvPr id="99" name="Picture 98">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81"/>
        <a:stretch>
          <a:fillRect/>
        </a:stretch>
      </xdr:blipFill>
      <xdr:spPr>
        <a:xfrm>
          <a:off x="1974477" y="255025263"/>
          <a:ext cx="1169054" cy="874059"/>
        </a:xfrm>
        <a:prstGeom prst="rect">
          <a:avLst/>
        </a:prstGeom>
      </xdr:spPr>
    </xdr:pic>
    <xdr:clientData/>
  </xdr:twoCellAnchor>
  <xdr:twoCellAnchor>
    <xdr:from>
      <xdr:col>2</xdr:col>
      <xdr:colOff>156882</xdr:colOff>
      <xdr:row>183</xdr:row>
      <xdr:rowOff>179294</xdr:rowOff>
    </xdr:from>
    <xdr:to>
      <xdr:col>2</xdr:col>
      <xdr:colOff>1284225</xdr:colOff>
      <xdr:row>183</xdr:row>
      <xdr:rowOff>986118</xdr:rowOff>
    </xdr:to>
    <xdr:pic>
      <xdr:nvPicPr>
        <xdr:cNvPr id="100" name="Picture 99">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82"/>
        <a:stretch>
          <a:fillRect/>
        </a:stretch>
      </xdr:blipFill>
      <xdr:spPr>
        <a:xfrm>
          <a:off x="1985682" y="250778234"/>
          <a:ext cx="1127343" cy="806824"/>
        </a:xfrm>
        <a:prstGeom prst="rect">
          <a:avLst/>
        </a:prstGeom>
      </xdr:spPr>
    </xdr:pic>
    <xdr:clientData/>
  </xdr:twoCellAnchor>
  <xdr:twoCellAnchor>
    <xdr:from>
      <xdr:col>2</xdr:col>
      <xdr:colOff>145677</xdr:colOff>
      <xdr:row>184</xdr:row>
      <xdr:rowOff>179294</xdr:rowOff>
    </xdr:from>
    <xdr:to>
      <xdr:col>2</xdr:col>
      <xdr:colOff>1273020</xdr:colOff>
      <xdr:row>184</xdr:row>
      <xdr:rowOff>986118</xdr:rowOff>
    </xdr:to>
    <xdr:pic>
      <xdr:nvPicPr>
        <xdr:cNvPr id="101" name="Picture 100">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82"/>
        <a:stretch>
          <a:fillRect/>
        </a:stretch>
      </xdr:blipFill>
      <xdr:spPr>
        <a:xfrm>
          <a:off x="1974477" y="251921234"/>
          <a:ext cx="1127343" cy="806824"/>
        </a:xfrm>
        <a:prstGeom prst="rect">
          <a:avLst/>
        </a:prstGeom>
      </xdr:spPr>
    </xdr:pic>
    <xdr:clientData/>
  </xdr:twoCellAnchor>
  <xdr:twoCellAnchor>
    <xdr:from>
      <xdr:col>2</xdr:col>
      <xdr:colOff>89647</xdr:colOff>
      <xdr:row>201</xdr:row>
      <xdr:rowOff>298824</xdr:rowOff>
    </xdr:from>
    <xdr:to>
      <xdr:col>2</xdr:col>
      <xdr:colOff>1290031</xdr:colOff>
      <xdr:row>201</xdr:row>
      <xdr:rowOff>937560</xdr:rowOff>
    </xdr:to>
    <xdr:pic>
      <xdr:nvPicPr>
        <xdr:cNvPr id="102" name="Picture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83"/>
        <a:stretch>
          <a:fillRect/>
        </a:stretch>
      </xdr:blipFill>
      <xdr:spPr>
        <a:xfrm>
          <a:off x="1918447" y="272538564"/>
          <a:ext cx="1200384" cy="638736"/>
        </a:xfrm>
        <a:prstGeom prst="rect">
          <a:avLst/>
        </a:prstGeom>
      </xdr:spPr>
    </xdr:pic>
    <xdr:clientData/>
  </xdr:twoCellAnchor>
  <xdr:twoCellAnchor>
    <xdr:from>
      <xdr:col>2</xdr:col>
      <xdr:colOff>112059</xdr:colOff>
      <xdr:row>202</xdr:row>
      <xdr:rowOff>247277</xdr:rowOff>
    </xdr:from>
    <xdr:to>
      <xdr:col>2</xdr:col>
      <xdr:colOff>1312443</xdr:colOff>
      <xdr:row>202</xdr:row>
      <xdr:rowOff>886013</xdr:rowOff>
    </xdr:to>
    <xdr:pic>
      <xdr:nvPicPr>
        <xdr:cNvPr id="103" name="Picture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83"/>
        <a:stretch>
          <a:fillRect/>
        </a:stretch>
      </xdr:blipFill>
      <xdr:spPr>
        <a:xfrm>
          <a:off x="1940859" y="273721457"/>
          <a:ext cx="1200384" cy="638736"/>
        </a:xfrm>
        <a:prstGeom prst="rect">
          <a:avLst/>
        </a:prstGeom>
      </xdr:spPr>
    </xdr:pic>
    <xdr:clientData/>
  </xdr:twoCellAnchor>
  <xdr:twoCellAnchor>
    <xdr:from>
      <xdr:col>2</xdr:col>
      <xdr:colOff>67235</xdr:colOff>
      <xdr:row>204</xdr:row>
      <xdr:rowOff>212912</xdr:rowOff>
    </xdr:from>
    <xdr:to>
      <xdr:col>2</xdr:col>
      <xdr:colOff>1444406</xdr:colOff>
      <xdr:row>204</xdr:row>
      <xdr:rowOff>1030942</xdr:rowOff>
    </xdr:to>
    <xdr:pic>
      <xdr:nvPicPr>
        <xdr:cNvPr id="104" name="Picture 103">
          <a:extLst>
            <a:ext uri="{FF2B5EF4-FFF2-40B4-BE49-F238E27FC236}">
              <a16:creationId xmlns:a16="http://schemas.microsoft.com/office/drawing/2014/main" id="{00000000-0008-0000-0000-000068000000}"/>
            </a:ext>
          </a:extLst>
        </xdr:cNvPr>
        <xdr:cNvPicPr>
          <a:picLocks noChangeAspect="1"/>
        </xdr:cNvPicPr>
      </xdr:nvPicPr>
      <xdr:blipFill rotWithShape="1">
        <a:blip xmlns:r="http://schemas.openxmlformats.org/officeDocument/2006/relationships" r:embed="rId84" cstate="email">
          <a:extLst>
            <a:ext uri="{28A0092B-C50C-407E-A947-70E740481C1C}">
              <a14:useLocalDpi xmlns:a14="http://schemas.microsoft.com/office/drawing/2010/main"/>
            </a:ext>
          </a:extLst>
        </a:blip>
        <a:srcRect/>
        <a:stretch/>
      </xdr:blipFill>
      <xdr:spPr>
        <a:xfrm>
          <a:off x="1896035" y="275874032"/>
          <a:ext cx="1377171" cy="818030"/>
        </a:xfrm>
        <a:prstGeom prst="rect">
          <a:avLst/>
        </a:prstGeom>
      </xdr:spPr>
    </xdr:pic>
    <xdr:clientData/>
  </xdr:twoCellAnchor>
  <xdr:twoCellAnchor>
    <xdr:from>
      <xdr:col>2</xdr:col>
      <xdr:colOff>44824</xdr:colOff>
      <xdr:row>207</xdr:row>
      <xdr:rowOff>89647</xdr:rowOff>
    </xdr:from>
    <xdr:to>
      <xdr:col>2</xdr:col>
      <xdr:colOff>1409208</xdr:colOff>
      <xdr:row>207</xdr:row>
      <xdr:rowOff>963706</xdr:rowOff>
    </xdr:to>
    <xdr:pic>
      <xdr:nvPicPr>
        <xdr:cNvPr id="105" name="Picture 104">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873624" y="279316927"/>
          <a:ext cx="1364384" cy="874059"/>
        </a:xfrm>
        <a:prstGeom prst="rect">
          <a:avLst/>
        </a:prstGeom>
      </xdr:spPr>
    </xdr:pic>
    <xdr:clientData/>
  </xdr:twoCellAnchor>
  <xdr:twoCellAnchor>
    <xdr:from>
      <xdr:col>2</xdr:col>
      <xdr:colOff>358589</xdr:colOff>
      <xdr:row>206</xdr:row>
      <xdr:rowOff>22412</xdr:rowOff>
    </xdr:from>
    <xdr:to>
      <xdr:col>2</xdr:col>
      <xdr:colOff>1092116</xdr:colOff>
      <xdr:row>206</xdr:row>
      <xdr:rowOff>1127466</xdr:rowOff>
    </xdr:to>
    <xdr:pic>
      <xdr:nvPicPr>
        <xdr:cNvPr id="106" name="Picture 105">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187389" y="278167652"/>
          <a:ext cx="733527" cy="1059334"/>
        </a:xfrm>
        <a:prstGeom prst="rect">
          <a:avLst/>
        </a:prstGeom>
      </xdr:spPr>
    </xdr:pic>
    <xdr:clientData/>
  </xdr:twoCellAnchor>
  <xdr:twoCellAnchor>
    <xdr:from>
      <xdr:col>2</xdr:col>
      <xdr:colOff>152400</xdr:colOff>
      <xdr:row>251</xdr:row>
      <xdr:rowOff>40821</xdr:rowOff>
    </xdr:from>
    <xdr:to>
      <xdr:col>2</xdr:col>
      <xdr:colOff>1306286</xdr:colOff>
      <xdr:row>251</xdr:row>
      <xdr:rowOff>1049532</xdr:rowOff>
    </xdr:to>
    <xdr:pic>
      <xdr:nvPicPr>
        <xdr:cNvPr id="107" name="Picture 106">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87"/>
        <a:stretch>
          <a:fillRect/>
        </a:stretch>
      </xdr:blipFill>
      <xdr:spPr>
        <a:xfrm>
          <a:off x="1981200" y="326519721"/>
          <a:ext cx="1153886" cy="1008711"/>
        </a:xfrm>
        <a:prstGeom prst="rect">
          <a:avLst/>
        </a:prstGeom>
      </xdr:spPr>
    </xdr:pic>
    <xdr:clientData/>
  </xdr:twoCellAnchor>
  <xdr:twoCellAnchor>
    <xdr:from>
      <xdr:col>2</xdr:col>
      <xdr:colOff>381000</xdr:colOff>
      <xdr:row>256</xdr:row>
      <xdr:rowOff>27215</xdr:rowOff>
    </xdr:from>
    <xdr:to>
      <xdr:col>2</xdr:col>
      <xdr:colOff>1074965</xdr:colOff>
      <xdr:row>256</xdr:row>
      <xdr:rowOff>1303217</xdr:rowOff>
    </xdr:to>
    <xdr:pic>
      <xdr:nvPicPr>
        <xdr:cNvPr id="108" name="Picture 107">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88"/>
        <a:stretch>
          <a:fillRect/>
        </a:stretch>
      </xdr:blipFill>
      <xdr:spPr>
        <a:xfrm>
          <a:off x="2209800" y="331680095"/>
          <a:ext cx="693965" cy="1199802"/>
        </a:xfrm>
        <a:prstGeom prst="rect">
          <a:avLst/>
        </a:prstGeom>
      </xdr:spPr>
    </xdr:pic>
    <xdr:clientData/>
  </xdr:twoCellAnchor>
  <xdr:twoCellAnchor>
    <xdr:from>
      <xdr:col>2</xdr:col>
      <xdr:colOff>381000</xdr:colOff>
      <xdr:row>255</xdr:row>
      <xdr:rowOff>40821</xdr:rowOff>
    </xdr:from>
    <xdr:to>
      <xdr:col>2</xdr:col>
      <xdr:colOff>1074965</xdr:colOff>
      <xdr:row>255</xdr:row>
      <xdr:rowOff>1316823</xdr:rowOff>
    </xdr:to>
    <xdr:pic>
      <xdr:nvPicPr>
        <xdr:cNvPr id="109" name="Picture 108">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88"/>
        <a:stretch>
          <a:fillRect/>
        </a:stretch>
      </xdr:blipFill>
      <xdr:spPr>
        <a:xfrm>
          <a:off x="2209800" y="330466881"/>
          <a:ext cx="693965" cy="1184562"/>
        </a:xfrm>
        <a:prstGeom prst="rect">
          <a:avLst/>
        </a:prstGeom>
      </xdr:spPr>
    </xdr:pic>
    <xdr:clientData/>
  </xdr:twoCellAnchor>
  <xdr:twoCellAnchor>
    <xdr:from>
      <xdr:col>2</xdr:col>
      <xdr:colOff>20411</xdr:colOff>
      <xdr:row>299</xdr:row>
      <xdr:rowOff>258536</xdr:rowOff>
    </xdr:from>
    <xdr:to>
      <xdr:col>2</xdr:col>
      <xdr:colOff>1422346</xdr:colOff>
      <xdr:row>299</xdr:row>
      <xdr:rowOff>680357</xdr:rowOff>
    </xdr:to>
    <xdr:pic>
      <xdr:nvPicPr>
        <xdr:cNvPr id="110" name="Picture 109">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89"/>
        <a:stretch>
          <a:fillRect/>
        </a:stretch>
      </xdr:blipFill>
      <xdr:spPr>
        <a:xfrm>
          <a:off x="1849211" y="375314936"/>
          <a:ext cx="1401935" cy="421821"/>
        </a:xfrm>
        <a:prstGeom prst="rect">
          <a:avLst/>
        </a:prstGeom>
      </xdr:spPr>
    </xdr:pic>
    <xdr:clientData/>
  </xdr:twoCellAnchor>
  <xdr:twoCellAnchor>
    <xdr:from>
      <xdr:col>2</xdr:col>
      <xdr:colOff>170090</xdr:colOff>
      <xdr:row>308</xdr:row>
      <xdr:rowOff>108857</xdr:rowOff>
    </xdr:from>
    <xdr:to>
      <xdr:col>2</xdr:col>
      <xdr:colOff>1246565</xdr:colOff>
      <xdr:row>308</xdr:row>
      <xdr:rowOff>670910</xdr:rowOff>
    </xdr:to>
    <xdr:pic>
      <xdr:nvPicPr>
        <xdr:cNvPr id="111" name="Picture 110">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90"/>
        <a:stretch>
          <a:fillRect/>
        </a:stretch>
      </xdr:blipFill>
      <xdr:spPr>
        <a:xfrm>
          <a:off x="1998890" y="383806337"/>
          <a:ext cx="1076475" cy="562053"/>
        </a:xfrm>
        <a:prstGeom prst="rect">
          <a:avLst/>
        </a:prstGeom>
      </xdr:spPr>
    </xdr:pic>
    <xdr:clientData/>
  </xdr:twoCellAnchor>
  <xdr:twoCellAnchor>
    <xdr:from>
      <xdr:col>2</xdr:col>
      <xdr:colOff>170090</xdr:colOff>
      <xdr:row>307</xdr:row>
      <xdr:rowOff>136072</xdr:rowOff>
    </xdr:from>
    <xdr:to>
      <xdr:col>2</xdr:col>
      <xdr:colOff>1246565</xdr:colOff>
      <xdr:row>307</xdr:row>
      <xdr:rowOff>698125</xdr:rowOff>
    </xdr:to>
    <xdr:pic>
      <xdr:nvPicPr>
        <xdr:cNvPr id="112" name="Picture 111">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90"/>
        <a:stretch>
          <a:fillRect/>
        </a:stretch>
      </xdr:blipFill>
      <xdr:spPr>
        <a:xfrm>
          <a:off x="1998890" y="382781992"/>
          <a:ext cx="1076475" cy="562053"/>
        </a:xfrm>
        <a:prstGeom prst="rect">
          <a:avLst/>
        </a:prstGeom>
      </xdr:spPr>
    </xdr:pic>
    <xdr:clientData/>
  </xdr:twoCellAnchor>
  <xdr:twoCellAnchor>
    <xdr:from>
      <xdr:col>2</xdr:col>
      <xdr:colOff>81643</xdr:colOff>
      <xdr:row>309</xdr:row>
      <xdr:rowOff>217713</xdr:rowOff>
    </xdr:from>
    <xdr:to>
      <xdr:col>2</xdr:col>
      <xdr:colOff>1336964</xdr:colOff>
      <xdr:row>309</xdr:row>
      <xdr:rowOff>802820</xdr:rowOff>
    </xdr:to>
    <xdr:pic>
      <xdr:nvPicPr>
        <xdr:cNvPr id="113" name="Picture 112">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91"/>
        <a:stretch>
          <a:fillRect/>
        </a:stretch>
      </xdr:blipFill>
      <xdr:spPr>
        <a:xfrm>
          <a:off x="1910443" y="384966753"/>
          <a:ext cx="1255321" cy="585107"/>
        </a:xfrm>
        <a:prstGeom prst="rect">
          <a:avLst/>
        </a:prstGeom>
      </xdr:spPr>
    </xdr:pic>
    <xdr:clientData/>
  </xdr:twoCellAnchor>
  <xdr:twoCellAnchor>
    <xdr:from>
      <xdr:col>2</xdr:col>
      <xdr:colOff>81643</xdr:colOff>
      <xdr:row>306</xdr:row>
      <xdr:rowOff>231322</xdr:rowOff>
    </xdr:from>
    <xdr:to>
      <xdr:col>2</xdr:col>
      <xdr:colOff>1336964</xdr:colOff>
      <xdr:row>306</xdr:row>
      <xdr:rowOff>816429</xdr:rowOff>
    </xdr:to>
    <xdr:pic>
      <xdr:nvPicPr>
        <xdr:cNvPr id="114" name="Picture 113">
          <a:extLst>
            <a:ext uri="{FF2B5EF4-FFF2-40B4-BE49-F238E27FC236}">
              <a16:creationId xmlns:a16="http://schemas.microsoft.com/office/drawing/2014/main" id="{00000000-0008-0000-0000-000072000000}"/>
            </a:ext>
          </a:extLst>
        </xdr:cNvPr>
        <xdr:cNvPicPr>
          <a:picLocks noChangeAspect="1"/>
        </xdr:cNvPicPr>
      </xdr:nvPicPr>
      <xdr:blipFill>
        <a:blip xmlns:r="http://schemas.openxmlformats.org/officeDocument/2006/relationships" r:embed="rId91"/>
        <a:stretch>
          <a:fillRect/>
        </a:stretch>
      </xdr:blipFill>
      <xdr:spPr>
        <a:xfrm>
          <a:off x="1910443" y="381825682"/>
          <a:ext cx="1255321" cy="585107"/>
        </a:xfrm>
        <a:prstGeom prst="rect">
          <a:avLst/>
        </a:prstGeom>
      </xdr:spPr>
    </xdr:pic>
    <xdr:clientData/>
  </xdr:twoCellAnchor>
  <xdr:twoCellAnchor>
    <xdr:from>
      <xdr:col>2</xdr:col>
      <xdr:colOff>176892</xdr:colOff>
      <xdr:row>316</xdr:row>
      <xdr:rowOff>0</xdr:rowOff>
    </xdr:from>
    <xdr:to>
      <xdr:col>2</xdr:col>
      <xdr:colOff>1320052</xdr:colOff>
      <xdr:row>316</xdr:row>
      <xdr:rowOff>0</xdr:rowOff>
    </xdr:to>
    <xdr:pic>
      <xdr:nvPicPr>
        <xdr:cNvPr id="115" name="Picture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005692" y="391157460"/>
          <a:ext cx="1143160" cy="0"/>
        </a:xfrm>
        <a:prstGeom prst="rect">
          <a:avLst/>
        </a:prstGeom>
      </xdr:spPr>
    </xdr:pic>
    <xdr:clientData/>
  </xdr:twoCellAnchor>
  <xdr:twoCellAnchor>
    <xdr:from>
      <xdr:col>2</xdr:col>
      <xdr:colOff>136072</xdr:colOff>
      <xdr:row>314</xdr:row>
      <xdr:rowOff>13608</xdr:rowOff>
    </xdr:from>
    <xdr:to>
      <xdr:col>2</xdr:col>
      <xdr:colOff>1279232</xdr:colOff>
      <xdr:row>314</xdr:row>
      <xdr:rowOff>709041</xdr:rowOff>
    </xdr:to>
    <xdr:pic>
      <xdr:nvPicPr>
        <xdr:cNvPr id="116" name="Picture 115">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1964872" y="389067948"/>
          <a:ext cx="1143160" cy="695433"/>
        </a:xfrm>
        <a:prstGeom prst="rect">
          <a:avLst/>
        </a:prstGeom>
      </xdr:spPr>
    </xdr:pic>
    <xdr:clientData/>
  </xdr:twoCellAnchor>
  <xdr:twoCellAnchor>
    <xdr:from>
      <xdr:col>2</xdr:col>
      <xdr:colOff>150320</xdr:colOff>
      <xdr:row>313</xdr:row>
      <xdr:rowOff>59230</xdr:rowOff>
    </xdr:from>
    <xdr:to>
      <xdr:col>2</xdr:col>
      <xdr:colOff>1217269</xdr:colOff>
      <xdr:row>313</xdr:row>
      <xdr:rowOff>573653</xdr:rowOff>
    </xdr:to>
    <xdr:pic>
      <xdr:nvPicPr>
        <xdr:cNvPr id="117" name="Picture 116">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rot="5613447">
          <a:off x="2255383" y="388181987"/>
          <a:ext cx="514423" cy="1066949"/>
        </a:xfrm>
        <a:prstGeom prst="rect">
          <a:avLst/>
        </a:prstGeom>
      </xdr:spPr>
    </xdr:pic>
    <xdr:clientData/>
  </xdr:twoCellAnchor>
  <xdr:twoCellAnchor>
    <xdr:from>
      <xdr:col>2</xdr:col>
      <xdr:colOff>119066</xdr:colOff>
      <xdr:row>317</xdr:row>
      <xdr:rowOff>244929</xdr:rowOff>
    </xdr:from>
    <xdr:to>
      <xdr:col>2</xdr:col>
      <xdr:colOff>1271752</xdr:colOff>
      <xdr:row>317</xdr:row>
      <xdr:rowOff>749824</xdr:rowOff>
    </xdr:to>
    <xdr:pic>
      <xdr:nvPicPr>
        <xdr:cNvPr id="118" name="Picture 117">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94"/>
        <a:stretch>
          <a:fillRect/>
        </a:stretch>
      </xdr:blipFill>
      <xdr:spPr>
        <a:xfrm>
          <a:off x="1947866" y="391714809"/>
          <a:ext cx="1152686" cy="504895"/>
        </a:xfrm>
        <a:prstGeom prst="rect">
          <a:avLst/>
        </a:prstGeom>
      </xdr:spPr>
    </xdr:pic>
    <xdr:clientData/>
  </xdr:twoCellAnchor>
  <xdr:twoCellAnchor>
    <xdr:from>
      <xdr:col>2</xdr:col>
      <xdr:colOff>95250</xdr:colOff>
      <xdr:row>318</xdr:row>
      <xdr:rowOff>258536</xdr:rowOff>
    </xdr:from>
    <xdr:to>
      <xdr:col>2</xdr:col>
      <xdr:colOff>1295568</xdr:colOff>
      <xdr:row>318</xdr:row>
      <xdr:rowOff>763431</xdr:rowOff>
    </xdr:to>
    <xdr:pic>
      <xdr:nvPicPr>
        <xdr:cNvPr id="119" name="Picture 118">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95"/>
        <a:stretch>
          <a:fillRect/>
        </a:stretch>
      </xdr:blipFill>
      <xdr:spPr>
        <a:xfrm>
          <a:off x="1924050" y="392612336"/>
          <a:ext cx="1200318" cy="504895"/>
        </a:xfrm>
        <a:prstGeom prst="rect">
          <a:avLst/>
        </a:prstGeom>
      </xdr:spPr>
    </xdr:pic>
    <xdr:clientData/>
  </xdr:twoCellAnchor>
  <xdr:twoCellAnchor>
    <xdr:from>
      <xdr:col>2</xdr:col>
      <xdr:colOff>203143</xdr:colOff>
      <xdr:row>337</xdr:row>
      <xdr:rowOff>122465</xdr:rowOff>
    </xdr:from>
    <xdr:to>
      <xdr:col>2</xdr:col>
      <xdr:colOff>1259289</xdr:colOff>
      <xdr:row>337</xdr:row>
      <xdr:rowOff>993322</xdr:rowOff>
    </xdr:to>
    <xdr:pic>
      <xdr:nvPicPr>
        <xdr:cNvPr id="120" name="Picture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031943" y="411640565"/>
          <a:ext cx="1056146" cy="870857"/>
        </a:xfrm>
        <a:prstGeom prst="rect">
          <a:avLst/>
        </a:prstGeom>
      </xdr:spPr>
    </xdr:pic>
    <xdr:clientData/>
  </xdr:twoCellAnchor>
  <xdr:twoCellAnchor>
    <xdr:from>
      <xdr:col>2</xdr:col>
      <xdr:colOff>140310</xdr:colOff>
      <xdr:row>336</xdr:row>
      <xdr:rowOff>136072</xdr:rowOff>
    </xdr:from>
    <xdr:to>
      <xdr:col>2</xdr:col>
      <xdr:colOff>1302047</xdr:colOff>
      <xdr:row>336</xdr:row>
      <xdr:rowOff>898071</xdr:rowOff>
    </xdr:to>
    <xdr:pic>
      <xdr:nvPicPr>
        <xdr:cNvPr id="121" name="Picture 120">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97"/>
        <a:stretch>
          <a:fillRect/>
        </a:stretch>
      </xdr:blipFill>
      <xdr:spPr>
        <a:xfrm>
          <a:off x="1969110" y="410602612"/>
          <a:ext cx="1161737" cy="761999"/>
        </a:xfrm>
        <a:prstGeom prst="rect">
          <a:avLst/>
        </a:prstGeom>
      </xdr:spPr>
    </xdr:pic>
    <xdr:clientData/>
  </xdr:twoCellAnchor>
  <xdr:twoCellAnchor>
    <xdr:from>
      <xdr:col>2</xdr:col>
      <xdr:colOff>140310</xdr:colOff>
      <xdr:row>334</xdr:row>
      <xdr:rowOff>149679</xdr:rowOff>
    </xdr:from>
    <xdr:to>
      <xdr:col>2</xdr:col>
      <xdr:colOff>1302047</xdr:colOff>
      <xdr:row>334</xdr:row>
      <xdr:rowOff>911678</xdr:rowOff>
    </xdr:to>
    <xdr:pic>
      <xdr:nvPicPr>
        <xdr:cNvPr id="122" name="Picture 121">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97"/>
        <a:stretch>
          <a:fillRect/>
        </a:stretch>
      </xdr:blipFill>
      <xdr:spPr>
        <a:xfrm>
          <a:off x="1969110" y="408513099"/>
          <a:ext cx="1161737" cy="761999"/>
        </a:xfrm>
        <a:prstGeom prst="rect">
          <a:avLst/>
        </a:prstGeom>
      </xdr:spPr>
    </xdr:pic>
    <xdr:clientData/>
  </xdr:twoCellAnchor>
  <xdr:twoCellAnchor>
    <xdr:from>
      <xdr:col>2</xdr:col>
      <xdr:colOff>187637</xdr:colOff>
      <xdr:row>343</xdr:row>
      <xdr:rowOff>122465</xdr:rowOff>
    </xdr:from>
    <xdr:to>
      <xdr:col>2</xdr:col>
      <xdr:colOff>1292139</xdr:colOff>
      <xdr:row>343</xdr:row>
      <xdr:rowOff>993322</xdr:rowOff>
    </xdr:to>
    <xdr:pic>
      <xdr:nvPicPr>
        <xdr:cNvPr id="123" name="그림 364">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98"/>
        <a:stretch>
          <a:fillRect/>
        </a:stretch>
      </xdr:blipFill>
      <xdr:spPr>
        <a:xfrm>
          <a:off x="2016437" y="417949925"/>
          <a:ext cx="1104502" cy="870857"/>
        </a:xfrm>
        <a:prstGeom prst="rect">
          <a:avLst/>
        </a:prstGeom>
      </xdr:spPr>
    </xdr:pic>
    <xdr:clientData/>
  </xdr:twoCellAnchor>
  <xdr:twoCellAnchor>
    <xdr:from>
      <xdr:col>2</xdr:col>
      <xdr:colOff>217374</xdr:colOff>
      <xdr:row>344</xdr:row>
      <xdr:rowOff>108857</xdr:rowOff>
    </xdr:from>
    <xdr:to>
      <xdr:col>2</xdr:col>
      <xdr:colOff>1262402</xdr:colOff>
      <xdr:row>344</xdr:row>
      <xdr:rowOff>979714</xdr:rowOff>
    </xdr:to>
    <xdr:pic>
      <xdr:nvPicPr>
        <xdr:cNvPr id="124" name="그림 365">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99"/>
        <a:stretch>
          <a:fillRect/>
        </a:stretch>
      </xdr:blipFill>
      <xdr:spPr>
        <a:xfrm>
          <a:off x="2046174" y="419086937"/>
          <a:ext cx="1045028" cy="870857"/>
        </a:xfrm>
        <a:prstGeom prst="rect">
          <a:avLst/>
        </a:prstGeom>
      </xdr:spPr>
    </xdr:pic>
    <xdr:clientData/>
  </xdr:twoCellAnchor>
  <xdr:twoCellAnchor>
    <xdr:from>
      <xdr:col>2</xdr:col>
      <xdr:colOff>238125</xdr:colOff>
      <xdr:row>342</xdr:row>
      <xdr:rowOff>114300</xdr:rowOff>
    </xdr:from>
    <xdr:to>
      <xdr:col>2</xdr:col>
      <xdr:colOff>1280979</xdr:colOff>
      <xdr:row>342</xdr:row>
      <xdr:rowOff>1034142</xdr:rowOff>
    </xdr:to>
    <xdr:pic>
      <xdr:nvPicPr>
        <xdr:cNvPr id="125" name="그림 107">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100"/>
        <a:stretch>
          <a:fillRect/>
        </a:stretch>
      </xdr:blipFill>
      <xdr:spPr>
        <a:xfrm>
          <a:off x="2066925" y="416890200"/>
          <a:ext cx="1042854" cy="919842"/>
        </a:xfrm>
        <a:prstGeom prst="rect">
          <a:avLst/>
        </a:prstGeom>
      </xdr:spPr>
    </xdr:pic>
    <xdr:clientData/>
  </xdr:twoCellAnchor>
  <xdr:twoCellAnchor>
    <xdr:from>
      <xdr:col>2</xdr:col>
      <xdr:colOff>209550</xdr:colOff>
      <xdr:row>341</xdr:row>
      <xdr:rowOff>81643</xdr:rowOff>
    </xdr:from>
    <xdr:to>
      <xdr:col>2</xdr:col>
      <xdr:colOff>1276350</xdr:colOff>
      <xdr:row>341</xdr:row>
      <xdr:rowOff>1022606</xdr:rowOff>
    </xdr:to>
    <xdr:pic>
      <xdr:nvPicPr>
        <xdr:cNvPr id="126" name="그림 110">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100"/>
        <a:stretch>
          <a:fillRect/>
        </a:stretch>
      </xdr:blipFill>
      <xdr:spPr>
        <a:xfrm>
          <a:off x="2038350" y="415805983"/>
          <a:ext cx="1066800" cy="940963"/>
        </a:xfrm>
        <a:prstGeom prst="rect">
          <a:avLst/>
        </a:prstGeom>
      </xdr:spPr>
    </xdr:pic>
    <xdr:clientData/>
  </xdr:twoCellAnchor>
  <xdr:twoCellAnchor>
    <xdr:from>
      <xdr:col>2</xdr:col>
      <xdr:colOff>176893</xdr:colOff>
      <xdr:row>340</xdr:row>
      <xdr:rowOff>27214</xdr:rowOff>
    </xdr:from>
    <xdr:to>
      <xdr:col>2</xdr:col>
      <xdr:colOff>1330197</xdr:colOff>
      <xdr:row>340</xdr:row>
      <xdr:rowOff>1047750</xdr:rowOff>
    </xdr:to>
    <xdr:pic>
      <xdr:nvPicPr>
        <xdr:cNvPr id="127" name="그림 282">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101"/>
        <a:stretch>
          <a:fillRect/>
        </a:stretch>
      </xdr:blipFill>
      <xdr:spPr>
        <a:xfrm>
          <a:off x="2005693" y="414699994"/>
          <a:ext cx="1153304" cy="1020536"/>
        </a:xfrm>
        <a:prstGeom prst="rect">
          <a:avLst/>
        </a:prstGeom>
      </xdr:spPr>
    </xdr:pic>
    <xdr:clientData/>
  </xdr:twoCellAnchor>
  <xdr:twoCellAnchor>
    <xdr:from>
      <xdr:col>2</xdr:col>
      <xdr:colOff>176893</xdr:colOff>
      <xdr:row>338</xdr:row>
      <xdr:rowOff>27215</xdr:rowOff>
    </xdr:from>
    <xdr:to>
      <xdr:col>2</xdr:col>
      <xdr:colOff>1330197</xdr:colOff>
      <xdr:row>338</xdr:row>
      <xdr:rowOff>1047751</xdr:rowOff>
    </xdr:to>
    <xdr:pic>
      <xdr:nvPicPr>
        <xdr:cNvPr id="128" name="그림 282">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101"/>
        <a:stretch>
          <a:fillRect/>
        </a:stretch>
      </xdr:blipFill>
      <xdr:spPr>
        <a:xfrm>
          <a:off x="2005693" y="412596875"/>
          <a:ext cx="1153304" cy="1020536"/>
        </a:xfrm>
        <a:prstGeom prst="rect">
          <a:avLst/>
        </a:prstGeom>
      </xdr:spPr>
    </xdr:pic>
    <xdr:clientData/>
  </xdr:twoCellAnchor>
  <xdr:twoCellAnchor>
    <xdr:from>
      <xdr:col>2</xdr:col>
      <xdr:colOff>102052</xdr:colOff>
      <xdr:row>346</xdr:row>
      <xdr:rowOff>231321</xdr:rowOff>
    </xdr:from>
    <xdr:to>
      <xdr:col>2</xdr:col>
      <xdr:colOff>1353911</xdr:colOff>
      <xdr:row>346</xdr:row>
      <xdr:rowOff>851508</xdr:rowOff>
    </xdr:to>
    <xdr:pic>
      <xdr:nvPicPr>
        <xdr:cNvPr id="129" name="Picture 128">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102"/>
        <a:stretch>
          <a:fillRect/>
        </a:stretch>
      </xdr:blipFill>
      <xdr:spPr>
        <a:xfrm>
          <a:off x="1930852" y="421358241"/>
          <a:ext cx="1251859" cy="620187"/>
        </a:xfrm>
        <a:prstGeom prst="rect">
          <a:avLst/>
        </a:prstGeom>
      </xdr:spPr>
    </xdr:pic>
    <xdr:clientData/>
  </xdr:twoCellAnchor>
  <xdr:twoCellAnchor>
    <xdr:from>
      <xdr:col>2</xdr:col>
      <xdr:colOff>102052</xdr:colOff>
      <xdr:row>345</xdr:row>
      <xdr:rowOff>258536</xdr:rowOff>
    </xdr:from>
    <xdr:to>
      <xdr:col>2</xdr:col>
      <xdr:colOff>1353911</xdr:colOff>
      <xdr:row>345</xdr:row>
      <xdr:rowOff>878723</xdr:rowOff>
    </xdr:to>
    <xdr:pic>
      <xdr:nvPicPr>
        <xdr:cNvPr id="130" name="Picture 129">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102"/>
        <a:stretch>
          <a:fillRect/>
        </a:stretch>
      </xdr:blipFill>
      <xdr:spPr>
        <a:xfrm>
          <a:off x="1930852" y="420379616"/>
          <a:ext cx="1251859" cy="620187"/>
        </a:xfrm>
        <a:prstGeom prst="rect">
          <a:avLst/>
        </a:prstGeom>
      </xdr:spPr>
    </xdr:pic>
    <xdr:clientData/>
  </xdr:twoCellAnchor>
  <xdr:twoCellAnchor>
    <xdr:from>
      <xdr:col>2</xdr:col>
      <xdr:colOff>102052</xdr:colOff>
      <xdr:row>347</xdr:row>
      <xdr:rowOff>204107</xdr:rowOff>
    </xdr:from>
    <xdr:to>
      <xdr:col>2</xdr:col>
      <xdr:colOff>1353911</xdr:colOff>
      <xdr:row>347</xdr:row>
      <xdr:rowOff>824294</xdr:rowOff>
    </xdr:to>
    <xdr:pic>
      <xdr:nvPicPr>
        <xdr:cNvPr id="131" name="Picture 130">
          <a:extLst>
            <a:ext uri="{FF2B5EF4-FFF2-40B4-BE49-F238E27FC236}">
              <a16:creationId xmlns:a16="http://schemas.microsoft.com/office/drawing/2014/main" id="{00000000-0008-0000-0000-000083000000}"/>
            </a:ext>
          </a:extLst>
        </xdr:cNvPr>
        <xdr:cNvPicPr>
          <a:picLocks noChangeAspect="1"/>
        </xdr:cNvPicPr>
      </xdr:nvPicPr>
      <xdr:blipFill>
        <a:blip xmlns:r="http://schemas.openxmlformats.org/officeDocument/2006/relationships" r:embed="rId102"/>
        <a:stretch>
          <a:fillRect/>
        </a:stretch>
      </xdr:blipFill>
      <xdr:spPr>
        <a:xfrm>
          <a:off x="1930852" y="422474027"/>
          <a:ext cx="1251859" cy="620187"/>
        </a:xfrm>
        <a:prstGeom prst="rect">
          <a:avLst/>
        </a:prstGeom>
      </xdr:spPr>
    </xdr:pic>
    <xdr:clientData/>
  </xdr:twoCellAnchor>
  <xdr:twoCellAnchor>
    <xdr:from>
      <xdr:col>2</xdr:col>
      <xdr:colOff>541569</xdr:colOff>
      <xdr:row>385</xdr:row>
      <xdr:rowOff>54428</xdr:rowOff>
    </xdr:from>
    <xdr:to>
      <xdr:col>2</xdr:col>
      <xdr:colOff>941675</xdr:colOff>
      <xdr:row>386</xdr:row>
      <xdr:rowOff>118</xdr:rowOff>
    </xdr:to>
    <xdr:pic>
      <xdr:nvPicPr>
        <xdr:cNvPr id="132" name="Picture 131">
          <a:extLst>
            <a:ext uri="{FF2B5EF4-FFF2-40B4-BE49-F238E27FC236}">
              <a16:creationId xmlns:a16="http://schemas.microsoft.com/office/drawing/2014/main" id="{00000000-0008-0000-0000-000084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2370369" y="463281848"/>
          <a:ext cx="400106" cy="761030"/>
        </a:xfrm>
        <a:prstGeom prst="rect">
          <a:avLst/>
        </a:prstGeom>
      </xdr:spPr>
    </xdr:pic>
    <xdr:clientData/>
  </xdr:twoCellAnchor>
  <xdr:twoCellAnchor>
    <xdr:from>
      <xdr:col>2</xdr:col>
      <xdr:colOff>503464</xdr:colOff>
      <xdr:row>387</xdr:row>
      <xdr:rowOff>81643</xdr:rowOff>
    </xdr:from>
    <xdr:to>
      <xdr:col>2</xdr:col>
      <xdr:colOff>979780</xdr:colOff>
      <xdr:row>387</xdr:row>
      <xdr:rowOff>843749</xdr:rowOff>
    </xdr:to>
    <xdr:pic>
      <xdr:nvPicPr>
        <xdr:cNvPr id="133" name="Picture 132">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104"/>
        <a:stretch>
          <a:fillRect/>
        </a:stretch>
      </xdr:blipFill>
      <xdr:spPr>
        <a:xfrm>
          <a:off x="2332264" y="464939743"/>
          <a:ext cx="476316" cy="762106"/>
        </a:xfrm>
        <a:prstGeom prst="rect">
          <a:avLst/>
        </a:prstGeom>
      </xdr:spPr>
    </xdr:pic>
    <xdr:clientData/>
  </xdr:twoCellAnchor>
  <xdr:twoCellAnchor>
    <xdr:from>
      <xdr:col>2</xdr:col>
      <xdr:colOff>555859</xdr:colOff>
      <xdr:row>389</xdr:row>
      <xdr:rowOff>40822</xdr:rowOff>
    </xdr:from>
    <xdr:to>
      <xdr:col>2</xdr:col>
      <xdr:colOff>927386</xdr:colOff>
      <xdr:row>389</xdr:row>
      <xdr:rowOff>831507</xdr:rowOff>
    </xdr:to>
    <xdr:pic>
      <xdr:nvPicPr>
        <xdr:cNvPr id="134" name="Picture 133">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105"/>
        <a:stretch>
          <a:fillRect/>
        </a:stretch>
      </xdr:blipFill>
      <xdr:spPr>
        <a:xfrm>
          <a:off x="2384659" y="466803922"/>
          <a:ext cx="371527" cy="790685"/>
        </a:xfrm>
        <a:prstGeom prst="rect">
          <a:avLst/>
        </a:prstGeom>
      </xdr:spPr>
    </xdr:pic>
    <xdr:clientData/>
  </xdr:twoCellAnchor>
  <xdr:twoCellAnchor>
    <xdr:from>
      <xdr:col>2</xdr:col>
      <xdr:colOff>510300</xdr:colOff>
      <xdr:row>391</xdr:row>
      <xdr:rowOff>95250</xdr:rowOff>
    </xdr:from>
    <xdr:to>
      <xdr:col>2</xdr:col>
      <xdr:colOff>972944</xdr:colOff>
      <xdr:row>391</xdr:row>
      <xdr:rowOff>869910</xdr:rowOff>
    </xdr:to>
    <xdr:pic>
      <xdr:nvPicPr>
        <xdr:cNvPr id="135" name="Picture 134">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106"/>
        <a:stretch>
          <a:fillRect/>
        </a:stretch>
      </xdr:blipFill>
      <xdr:spPr>
        <a:xfrm>
          <a:off x="2339100" y="468763350"/>
          <a:ext cx="462644" cy="774660"/>
        </a:xfrm>
        <a:prstGeom prst="rect">
          <a:avLst/>
        </a:prstGeom>
      </xdr:spPr>
    </xdr:pic>
    <xdr:clientData/>
  </xdr:twoCellAnchor>
  <xdr:twoCellAnchor>
    <xdr:from>
      <xdr:col>2</xdr:col>
      <xdr:colOff>550952</xdr:colOff>
      <xdr:row>383</xdr:row>
      <xdr:rowOff>68035</xdr:rowOff>
    </xdr:from>
    <xdr:to>
      <xdr:col>2</xdr:col>
      <xdr:colOff>932293</xdr:colOff>
      <xdr:row>383</xdr:row>
      <xdr:rowOff>870856</xdr:rowOff>
    </xdr:to>
    <xdr:pic>
      <xdr:nvPicPr>
        <xdr:cNvPr id="136" name="Picture 135">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107"/>
        <a:stretch>
          <a:fillRect/>
        </a:stretch>
      </xdr:blipFill>
      <xdr:spPr>
        <a:xfrm>
          <a:off x="2379752" y="461390455"/>
          <a:ext cx="381341" cy="802821"/>
        </a:xfrm>
        <a:prstGeom prst="rect">
          <a:avLst/>
        </a:prstGeom>
      </xdr:spPr>
    </xdr:pic>
    <xdr:clientData/>
  </xdr:twoCellAnchor>
  <xdr:twoCellAnchor>
    <xdr:from>
      <xdr:col>2</xdr:col>
      <xdr:colOff>555859</xdr:colOff>
      <xdr:row>393</xdr:row>
      <xdr:rowOff>27214</xdr:rowOff>
    </xdr:from>
    <xdr:to>
      <xdr:col>2</xdr:col>
      <xdr:colOff>927386</xdr:colOff>
      <xdr:row>393</xdr:row>
      <xdr:rowOff>951268</xdr:rowOff>
    </xdr:to>
    <xdr:pic>
      <xdr:nvPicPr>
        <xdr:cNvPr id="137" name="Picture 136">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108"/>
        <a:stretch>
          <a:fillRect/>
        </a:stretch>
      </xdr:blipFill>
      <xdr:spPr>
        <a:xfrm>
          <a:off x="2384659" y="470600314"/>
          <a:ext cx="371527" cy="924054"/>
        </a:xfrm>
        <a:prstGeom prst="rect">
          <a:avLst/>
        </a:prstGeom>
      </xdr:spPr>
    </xdr:pic>
    <xdr:clientData/>
  </xdr:twoCellAnchor>
  <xdr:twoCellAnchor>
    <xdr:from>
      <xdr:col>2</xdr:col>
      <xdr:colOff>600259</xdr:colOff>
      <xdr:row>394</xdr:row>
      <xdr:rowOff>40821</xdr:rowOff>
    </xdr:from>
    <xdr:to>
      <xdr:col>2</xdr:col>
      <xdr:colOff>882985</xdr:colOff>
      <xdr:row>394</xdr:row>
      <xdr:rowOff>938892</xdr:rowOff>
    </xdr:to>
    <xdr:pic>
      <xdr:nvPicPr>
        <xdr:cNvPr id="138" name="Picture 137">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2429059" y="471566421"/>
          <a:ext cx="282726" cy="898071"/>
        </a:xfrm>
        <a:prstGeom prst="rect">
          <a:avLst/>
        </a:prstGeom>
      </xdr:spPr>
    </xdr:pic>
    <xdr:clientData/>
  </xdr:twoCellAnchor>
  <xdr:twoCellAnchor>
    <xdr:from>
      <xdr:col>2</xdr:col>
      <xdr:colOff>600728</xdr:colOff>
      <xdr:row>395</xdr:row>
      <xdr:rowOff>54429</xdr:rowOff>
    </xdr:from>
    <xdr:to>
      <xdr:col>2</xdr:col>
      <xdr:colOff>882517</xdr:colOff>
      <xdr:row>395</xdr:row>
      <xdr:rowOff>921897</xdr:rowOff>
    </xdr:to>
    <xdr:pic>
      <xdr:nvPicPr>
        <xdr:cNvPr id="139" name="Picture 138">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429528" y="472532529"/>
          <a:ext cx="281789" cy="867468"/>
        </a:xfrm>
        <a:prstGeom prst="rect">
          <a:avLst/>
        </a:prstGeom>
      </xdr:spPr>
    </xdr:pic>
    <xdr:clientData/>
  </xdr:twoCellAnchor>
  <xdr:twoCellAnchor>
    <xdr:from>
      <xdr:col>2</xdr:col>
      <xdr:colOff>340178</xdr:colOff>
      <xdr:row>403</xdr:row>
      <xdr:rowOff>95251</xdr:rowOff>
    </xdr:from>
    <xdr:to>
      <xdr:col>2</xdr:col>
      <xdr:colOff>1102178</xdr:colOff>
      <xdr:row>403</xdr:row>
      <xdr:rowOff>857251</xdr:rowOff>
    </xdr:to>
    <xdr:pic>
      <xdr:nvPicPr>
        <xdr:cNvPr id="140" name="Picture 139">
          <a:extLst>
            <a:ext uri="{FF2B5EF4-FFF2-40B4-BE49-F238E27FC236}">
              <a16:creationId xmlns:a16="http://schemas.microsoft.com/office/drawing/2014/main" id="{00000000-0008-0000-0000-00008C00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168978" y="480193351"/>
          <a:ext cx="762000" cy="762000"/>
        </a:xfrm>
        <a:prstGeom prst="rect">
          <a:avLst/>
        </a:prstGeom>
      </xdr:spPr>
    </xdr:pic>
    <xdr:clientData/>
  </xdr:twoCellAnchor>
  <xdr:twoCellAnchor>
    <xdr:from>
      <xdr:col>2</xdr:col>
      <xdr:colOff>326571</xdr:colOff>
      <xdr:row>404</xdr:row>
      <xdr:rowOff>81643</xdr:rowOff>
    </xdr:from>
    <xdr:to>
      <xdr:col>2</xdr:col>
      <xdr:colOff>1115785</xdr:colOff>
      <xdr:row>404</xdr:row>
      <xdr:rowOff>870857</xdr:rowOff>
    </xdr:to>
    <xdr:pic>
      <xdr:nvPicPr>
        <xdr:cNvPr id="141" name="Picture 140">
          <a:extLst>
            <a:ext uri="{FF2B5EF4-FFF2-40B4-BE49-F238E27FC236}">
              <a16:creationId xmlns:a16="http://schemas.microsoft.com/office/drawing/2014/main" id="{00000000-0008-0000-0000-00008D00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155371" y="481132243"/>
          <a:ext cx="789214" cy="789214"/>
        </a:xfrm>
        <a:prstGeom prst="rect">
          <a:avLst/>
        </a:prstGeom>
      </xdr:spPr>
    </xdr:pic>
    <xdr:clientData/>
  </xdr:twoCellAnchor>
  <xdr:twoCellAnchor>
    <xdr:from>
      <xdr:col>2</xdr:col>
      <xdr:colOff>319767</xdr:colOff>
      <xdr:row>405</xdr:row>
      <xdr:rowOff>108858</xdr:rowOff>
    </xdr:from>
    <xdr:to>
      <xdr:col>2</xdr:col>
      <xdr:colOff>1122589</xdr:colOff>
      <xdr:row>405</xdr:row>
      <xdr:rowOff>903809</xdr:rowOff>
    </xdr:to>
    <xdr:pic>
      <xdr:nvPicPr>
        <xdr:cNvPr id="142" name="Picture 141">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148567" y="482111958"/>
          <a:ext cx="802822" cy="794951"/>
        </a:xfrm>
        <a:prstGeom prst="rect">
          <a:avLst/>
        </a:prstGeom>
      </xdr:spPr>
    </xdr:pic>
    <xdr:clientData/>
  </xdr:twoCellAnchor>
  <xdr:twoCellAnchor>
    <xdr:from>
      <xdr:col>2</xdr:col>
      <xdr:colOff>306161</xdr:colOff>
      <xdr:row>406</xdr:row>
      <xdr:rowOff>40821</xdr:rowOff>
    </xdr:from>
    <xdr:to>
      <xdr:col>2</xdr:col>
      <xdr:colOff>1122590</xdr:colOff>
      <xdr:row>406</xdr:row>
      <xdr:rowOff>857250</xdr:rowOff>
    </xdr:to>
    <xdr:pic>
      <xdr:nvPicPr>
        <xdr:cNvPr id="143" name="Picture 142">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134961" y="482996421"/>
          <a:ext cx="816429" cy="816429"/>
        </a:xfrm>
        <a:prstGeom prst="rect">
          <a:avLst/>
        </a:prstGeom>
      </xdr:spPr>
    </xdr:pic>
    <xdr:clientData/>
  </xdr:twoCellAnchor>
  <xdr:twoCellAnchor>
    <xdr:from>
      <xdr:col>2</xdr:col>
      <xdr:colOff>340179</xdr:colOff>
      <xdr:row>410</xdr:row>
      <xdr:rowOff>54428</xdr:rowOff>
    </xdr:from>
    <xdr:to>
      <xdr:col>2</xdr:col>
      <xdr:colOff>1134637</xdr:colOff>
      <xdr:row>410</xdr:row>
      <xdr:rowOff>857249</xdr:rowOff>
    </xdr:to>
    <xdr:pic>
      <xdr:nvPicPr>
        <xdr:cNvPr id="144" name="Picture 143">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168979" y="486820028"/>
          <a:ext cx="794458" cy="802821"/>
        </a:xfrm>
        <a:prstGeom prst="rect">
          <a:avLst/>
        </a:prstGeom>
      </xdr:spPr>
    </xdr:pic>
    <xdr:clientData/>
  </xdr:twoCellAnchor>
  <xdr:twoCellAnchor>
    <xdr:from>
      <xdr:col>2</xdr:col>
      <xdr:colOff>322390</xdr:colOff>
      <xdr:row>411</xdr:row>
      <xdr:rowOff>54429</xdr:rowOff>
    </xdr:from>
    <xdr:to>
      <xdr:col>2</xdr:col>
      <xdr:colOff>1152426</xdr:colOff>
      <xdr:row>411</xdr:row>
      <xdr:rowOff>858526</xdr:rowOff>
    </xdr:to>
    <xdr:pic>
      <xdr:nvPicPr>
        <xdr:cNvPr id="145" name="Picture 144">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2151190" y="487772529"/>
          <a:ext cx="830036" cy="804097"/>
        </a:xfrm>
        <a:prstGeom prst="rect">
          <a:avLst/>
        </a:prstGeom>
      </xdr:spPr>
    </xdr:pic>
    <xdr:clientData/>
  </xdr:twoCellAnchor>
  <xdr:twoCellAnchor>
    <xdr:from>
      <xdr:col>2</xdr:col>
      <xdr:colOff>342801</xdr:colOff>
      <xdr:row>412</xdr:row>
      <xdr:rowOff>54428</xdr:rowOff>
    </xdr:from>
    <xdr:to>
      <xdr:col>2</xdr:col>
      <xdr:colOff>1132016</xdr:colOff>
      <xdr:row>412</xdr:row>
      <xdr:rowOff>876527</xdr:rowOff>
    </xdr:to>
    <xdr:pic>
      <xdr:nvPicPr>
        <xdr:cNvPr id="146" name="Picture 145">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171601" y="488725028"/>
          <a:ext cx="789215" cy="822099"/>
        </a:xfrm>
        <a:prstGeom prst="rect">
          <a:avLst/>
        </a:prstGeom>
      </xdr:spPr>
    </xdr:pic>
    <xdr:clientData/>
  </xdr:twoCellAnchor>
  <xdr:twoCellAnchor>
    <xdr:from>
      <xdr:col>2</xdr:col>
      <xdr:colOff>321080</xdr:colOff>
      <xdr:row>413</xdr:row>
      <xdr:rowOff>54428</xdr:rowOff>
    </xdr:from>
    <xdr:to>
      <xdr:col>2</xdr:col>
      <xdr:colOff>1137507</xdr:colOff>
      <xdr:row>413</xdr:row>
      <xdr:rowOff>897192</xdr:rowOff>
    </xdr:to>
    <xdr:pic>
      <xdr:nvPicPr>
        <xdr:cNvPr id="147" name="Picture 146">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149880" y="489677528"/>
          <a:ext cx="816427" cy="842764"/>
        </a:xfrm>
        <a:prstGeom prst="rect">
          <a:avLst/>
        </a:prstGeom>
      </xdr:spPr>
    </xdr:pic>
    <xdr:clientData/>
  </xdr:twoCellAnchor>
  <xdr:twoCellAnchor>
    <xdr:from>
      <xdr:col>2</xdr:col>
      <xdr:colOff>357967</xdr:colOff>
      <xdr:row>417</xdr:row>
      <xdr:rowOff>81643</xdr:rowOff>
    </xdr:from>
    <xdr:to>
      <xdr:col>2</xdr:col>
      <xdr:colOff>1152425</xdr:colOff>
      <xdr:row>417</xdr:row>
      <xdr:rowOff>884464</xdr:rowOff>
    </xdr:to>
    <xdr:pic>
      <xdr:nvPicPr>
        <xdr:cNvPr id="148" name="Picture 147">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186767" y="493514743"/>
          <a:ext cx="794458" cy="802821"/>
        </a:xfrm>
        <a:prstGeom prst="rect">
          <a:avLst/>
        </a:prstGeom>
      </xdr:spPr>
    </xdr:pic>
    <xdr:clientData/>
  </xdr:twoCellAnchor>
  <xdr:twoCellAnchor>
    <xdr:from>
      <xdr:col>2</xdr:col>
      <xdr:colOff>340178</xdr:colOff>
      <xdr:row>418</xdr:row>
      <xdr:rowOff>81643</xdr:rowOff>
    </xdr:from>
    <xdr:to>
      <xdr:col>2</xdr:col>
      <xdr:colOff>1170214</xdr:colOff>
      <xdr:row>418</xdr:row>
      <xdr:rowOff>885740</xdr:rowOff>
    </xdr:to>
    <xdr:pic>
      <xdr:nvPicPr>
        <xdr:cNvPr id="149" name="Picture 148">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2168978" y="494467243"/>
          <a:ext cx="830036" cy="804097"/>
        </a:xfrm>
        <a:prstGeom prst="rect">
          <a:avLst/>
        </a:prstGeom>
      </xdr:spPr>
    </xdr:pic>
    <xdr:clientData/>
  </xdr:twoCellAnchor>
  <xdr:twoCellAnchor>
    <xdr:from>
      <xdr:col>2</xdr:col>
      <xdr:colOff>360589</xdr:colOff>
      <xdr:row>419</xdr:row>
      <xdr:rowOff>81643</xdr:rowOff>
    </xdr:from>
    <xdr:to>
      <xdr:col>2</xdr:col>
      <xdr:colOff>1149804</xdr:colOff>
      <xdr:row>419</xdr:row>
      <xdr:rowOff>903742</xdr:rowOff>
    </xdr:to>
    <xdr:pic>
      <xdr:nvPicPr>
        <xdr:cNvPr id="150" name="Picture 149">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189389" y="495419743"/>
          <a:ext cx="789215" cy="822099"/>
        </a:xfrm>
        <a:prstGeom prst="rect">
          <a:avLst/>
        </a:prstGeom>
      </xdr:spPr>
    </xdr:pic>
    <xdr:clientData/>
  </xdr:twoCellAnchor>
  <xdr:twoCellAnchor>
    <xdr:from>
      <xdr:col>2</xdr:col>
      <xdr:colOff>346983</xdr:colOff>
      <xdr:row>420</xdr:row>
      <xdr:rowOff>54428</xdr:rowOff>
    </xdr:from>
    <xdr:to>
      <xdr:col>2</xdr:col>
      <xdr:colOff>1163410</xdr:colOff>
      <xdr:row>420</xdr:row>
      <xdr:rowOff>897192</xdr:rowOff>
    </xdr:to>
    <xdr:pic>
      <xdr:nvPicPr>
        <xdr:cNvPr id="151" name="Picture 150">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175783" y="496345028"/>
          <a:ext cx="816427" cy="842764"/>
        </a:xfrm>
        <a:prstGeom prst="rect">
          <a:avLst/>
        </a:prstGeom>
      </xdr:spPr>
    </xdr:pic>
    <xdr:clientData/>
  </xdr:twoCellAnchor>
  <xdr:twoCellAnchor>
    <xdr:from>
      <xdr:col>2</xdr:col>
      <xdr:colOff>340179</xdr:colOff>
      <xdr:row>421</xdr:row>
      <xdr:rowOff>68036</xdr:rowOff>
    </xdr:from>
    <xdr:to>
      <xdr:col>2</xdr:col>
      <xdr:colOff>1156608</xdr:colOff>
      <xdr:row>421</xdr:row>
      <xdr:rowOff>884465</xdr:rowOff>
    </xdr:to>
    <xdr:pic>
      <xdr:nvPicPr>
        <xdr:cNvPr id="152" name="Picture 151">
          <a:extLst>
            <a:ext uri="{FF2B5EF4-FFF2-40B4-BE49-F238E27FC236}">
              <a16:creationId xmlns:a16="http://schemas.microsoft.com/office/drawing/2014/main" id="{00000000-0008-0000-0000-00009800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168979" y="497311136"/>
          <a:ext cx="816429" cy="816429"/>
        </a:xfrm>
        <a:prstGeom prst="rect">
          <a:avLst/>
        </a:prstGeom>
      </xdr:spPr>
    </xdr:pic>
    <xdr:clientData/>
  </xdr:twoCellAnchor>
  <xdr:twoCellAnchor>
    <xdr:from>
      <xdr:col>2</xdr:col>
      <xdr:colOff>321327</xdr:colOff>
      <xdr:row>396</xdr:row>
      <xdr:rowOff>81642</xdr:rowOff>
    </xdr:from>
    <xdr:to>
      <xdr:col>2</xdr:col>
      <xdr:colOff>1107423</xdr:colOff>
      <xdr:row>396</xdr:row>
      <xdr:rowOff>884463</xdr:rowOff>
    </xdr:to>
    <xdr:pic>
      <xdr:nvPicPr>
        <xdr:cNvPr id="153" name="Picture 152">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150127" y="473512242"/>
          <a:ext cx="786096" cy="802821"/>
        </a:xfrm>
        <a:prstGeom prst="rect">
          <a:avLst/>
        </a:prstGeom>
      </xdr:spPr>
    </xdr:pic>
    <xdr:clientData/>
  </xdr:twoCellAnchor>
  <xdr:twoCellAnchor>
    <xdr:from>
      <xdr:col>2</xdr:col>
      <xdr:colOff>321327</xdr:colOff>
      <xdr:row>397</xdr:row>
      <xdr:rowOff>95250</xdr:rowOff>
    </xdr:from>
    <xdr:to>
      <xdr:col>2</xdr:col>
      <xdr:colOff>1107423</xdr:colOff>
      <xdr:row>397</xdr:row>
      <xdr:rowOff>898071</xdr:rowOff>
    </xdr:to>
    <xdr:pic>
      <xdr:nvPicPr>
        <xdr:cNvPr id="154" name="Picture 153">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150127" y="474478350"/>
          <a:ext cx="786096" cy="802821"/>
        </a:xfrm>
        <a:prstGeom prst="rect">
          <a:avLst/>
        </a:prstGeom>
      </xdr:spPr>
    </xdr:pic>
    <xdr:clientData/>
  </xdr:twoCellAnchor>
  <xdr:twoCellAnchor>
    <xdr:from>
      <xdr:col>2</xdr:col>
      <xdr:colOff>319768</xdr:colOff>
      <xdr:row>398</xdr:row>
      <xdr:rowOff>27215</xdr:rowOff>
    </xdr:from>
    <xdr:to>
      <xdr:col>2</xdr:col>
      <xdr:colOff>1108983</xdr:colOff>
      <xdr:row>398</xdr:row>
      <xdr:rowOff>851506</xdr:rowOff>
    </xdr:to>
    <xdr:pic>
      <xdr:nvPicPr>
        <xdr:cNvPr id="155" name="Picture 154">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2148568" y="475362815"/>
          <a:ext cx="789215" cy="824291"/>
        </a:xfrm>
        <a:prstGeom prst="rect">
          <a:avLst/>
        </a:prstGeom>
      </xdr:spPr>
    </xdr:pic>
    <xdr:clientData/>
  </xdr:twoCellAnchor>
  <xdr:twoCellAnchor>
    <xdr:from>
      <xdr:col>2</xdr:col>
      <xdr:colOff>336245</xdr:colOff>
      <xdr:row>407</xdr:row>
      <xdr:rowOff>81643</xdr:rowOff>
    </xdr:from>
    <xdr:to>
      <xdr:col>2</xdr:col>
      <xdr:colOff>1122341</xdr:colOff>
      <xdr:row>407</xdr:row>
      <xdr:rowOff>884464</xdr:rowOff>
    </xdr:to>
    <xdr:pic>
      <xdr:nvPicPr>
        <xdr:cNvPr id="156" name="Picture 155">
          <a:extLst>
            <a:ext uri="{FF2B5EF4-FFF2-40B4-BE49-F238E27FC236}">
              <a16:creationId xmlns:a16="http://schemas.microsoft.com/office/drawing/2014/main" id="{00000000-0008-0000-0000-00009C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165045" y="483989743"/>
          <a:ext cx="786096" cy="802821"/>
        </a:xfrm>
        <a:prstGeom prst="rect">
          <a:avLst/>
        </a:prstGeom>
      </xdr:spPr>
    </xdr:pic>
    <xdr:clientData/>
  </xdr:twoCellAnchor>
  <xdr:twoCellAnchor>
    <xdr:from>
      <xdr:col>2</xdr:col>
      <xdr:colOff>336245</xdr:colOff>
      <xdr:row>408</xdr:row>
      <xdr:rowOff>68036</xdr:rowOff>
    </xdr:from>
    <xdr:to>
      <xdr:col>2</xdr:col>
      <xdr:colOff>1122341</xdr:colOff>
      <xdr:row>408</xdr:row>
      <xdr:rowOff>870857</xdr:rowOff>
    </xdr:to>
    <xdr:pic>
      <xdr:nvPicPr>
        <xdr:cNvPr id="157" name="Picture 156">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165045" y="484928636"/>
          <a:ext cx="786096" cy="802821"/>
        </a:xfrm>
        <a:prstGeom prst="rect">
          <a:avLst/>
        </a:prstGeom>
      </xdr:spPr>
    </xdr:pic>
    <xdr:clientData/>
  </xdr:twoCellAnchor>
  <xdr:twoCellAnchor>
    <xdr:from>
      <xdr:col>2</xdr:col>
      <xdr:colOff>336245</xdr:colOff>
      <xdr:row>409</xdr:row>
      <xdr:rowOff>68035</xdr:rowOff>
    </xdr:from>
    <xdr:to>
      <xdr:col>2</xdr:col>
      <xdr:colOff>1122341</xdr:colOff>
      <xdr:row>409</xdr:row>
      <xdr:rowOff>870856</xdr:rowOff>
    </xdr:to>
    <xdr:pic>
      <xdr:nvPicPr>
        <xdr:cNvPr id="158" name="Picture 157">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165045" y="485881135"/>
          <a:ext cx="786096" cy="802821"/>
        </a:xfrm>
        <a:prstGeom prst="rect">
          <a:avLst/>
        </a:prstGeom>
      </xdr:spPr>
    </xdr:pic>
    <xdr:clientData/>
  </xdr:twoCellAnchor>
  <xdr:twoCellAnchor>
    <xdr:from>
      <xdr:col>2</xdr:col>
      <xdr:colOff>355345</xdr:colOff>
      <xdr:row>414</xdr:row>
      <xdr:rowOff>68036</xdr:rowOff>
    </xdr:from>
    <xdr:to>
      <xdr:col>2</xdr:col>
      <xdr:colOff>1141441</xdr:colOff>
      <xdr:row>414</xdr:row>
      <xdr:rowOff>870857</xdr:rowOff>
    </xdr:to>
    <xdr:pic>
      <xdr:nvPicPr>
        <xdr:cNvPr id="159" name="Picture 158">
          <a:extLst>
            <a:ext uri="{FF2B5EF4-FFF2-40B4-BE49-F238E27FC236}">
              <a16:creationId xmlns:a16="http://schemas.microsoft.com/office/drawing/2014/main" id="{00000000-0008-0000-0000-00009F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184145" y="490643636"/>
          <a:ext cx="786096" cy="802821"/>
        </a:xfrm>
        <a:prstGeom prst="rect">
          <a:avLst/>
        </a:prstGeom>
      </xdr:spPr>
    </xdr:pic>
    <xdr:clientData/>
  </xdr:twoCellAnchor>
  <xdr:twoCellAnchor>
    <xdr:from>
      <xdr:col>2</xdr:col>
      <xdr:colOff>355345</xdr:colOff>
      <xdr:row>415</xdr:row>
      <xdr:rowOff>68036</xdr:rowOff>
    </xdr:from>
    <xdr:to>
      <xdr:col>2</xdr:col>
      <xdr:colOff>1141441</xdr:colOff>
      <xdr:row>415</xdr:row>
      <xdr:rowOff>870857</xdr:rowOff>
    </xdr:to>
    <xdr:pic>
      <xdr:nvPicPr>
        <xdr:cNvPr id="160" name="Picture 159">
          <a:extLst>
            <a:ext uri="{FF2B5EF4-FFF2-40B4-BE49-F238E27FC236}">
              <a16:creationId xmlns:a16="http://schemas.microsoft.com/office/drawing/2014/main" id="{00000000-0008-0000-0000-0000A0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184145" y="491596136"/>
          <a:ext cx="786096" cy="802821"/>
        </a:xfrm>
        <a:prstGeom prst="rect">
          <a:avLst/>
        </a:prstGeom>
      </xdr:spPr>
    </xdr:pic>
    <xdr:clientData/>
  </xdr:twoCellAnchor>
  <xdr:twoCellAnchor>
    <xdr:from>
      <xdr:col>2</xdr:col>
      <xdr:colOff>348542</xdr:colOff>
      <xdr:row>416</xdr:row>
      <xdr:rowOff>68036</xdr:rowOff>
    </xdr:from>
    <xdr:to>
      <xdr:col>2</xdr:col>
      <xdr:colOff>1134638</xdr:colOff>
      <xdr:row>416</xdr:row>
      <xdr:rowOff>870857</xdr:rowOff>
    </xdr:to>
    <xdr:pic>
      <xdr:nvPicPr>
        <xdr:cNvPr id="161" name="Picture 160">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2177342" y="492548636"/>
          <a:ext cx="786096" cy="802821"/>
        </a:xfrm>
        <a:prstGeom prst="rect">
          <a:avLst/>
        </a:prstGeom>
      </xdr:spPr>
    </xdr:pic>
    <xdr:clientData/>
  </xdr:twoCellAnchor>
  <xdr:twoCellAnchor>
    <xdr:from>
      <xdr:col>2</xdr:col>
      <xdr:colOff>385035</xdr:colOff>
      <xdr:row>422</xdr:row>
      <xdr:rowOff>54430</xdr:rowOff>
    </xdr:from>
    <xdr:to>
      <xdr:col>2</xdr:col>
      <xdr:colOff>1098146</xdr:colOff>
      <xdr:row>422</xdr:row>
      <xdr:rowOff>911680</xdr:rowOff>
    </xdr:to>
    <xdr:pic>
      <xdr:nvPicPr>
        <xdr:cNvPr id="162" name="Picture 161">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2213835" y="498250030"/>
          <a:ext cx="713111" cy="857250"/>
        </a:xfrm>
        <a:prstGeom prst="rect">
          <a:avLst/>
        </a:prstGeom>
      </xdr:spPr>
    </xdr:pic>
    <xdr:clientData/>
  </xdr:twoCellAnchor>
  <xdr:twoCellAnchor>
    <xdr:from>
      <xdr:col>2</xdr:col>
      <xdr:colOff>385035</xdr:colOff>
      <xdr:row>423</xdr:row>
      <xdr:rowOff>54429</xdr:rowOff>
    </xdr:from>
    <xdr:to>
      <xdr:col>2</xdr:col>
      <xdr:colOff>1098146</xdr:colOff>
      <xdr:row>423</xdr:row>
      <xdr:rowOff>911679</xdr:rowOff>
    </xdr:to>
    <xdr:pic>
      <xdr:nvPicPr>
        <xdr:cNvPr id="163" name="Picture 162">
          <a:extLst>
            <a:ext uri="{FF2B5EF4-FFF2-40B4-BE49-F238E27FC236}">
              <a16:creationId xmlns:a16="http://schemas.microsoft.com/office/drawing/2014/main" id="{00000000-0008-0000-0000-0000A300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2213835" y="499187289"/>
          <a:ext cx="713111" cy="857250"/>
        </a:xfrm>
        <a:prstGeom prst="rect">
          <a:avLst/>
        </a:prstGeom>
      </xdr:spPr>
    </xdr:pic>
    <xdr:clientData/>
  </xdr:twoCellAnchor>
  <xdr:twoCellAnchor>
    <xdr:from>
      <xdr:col>2</xdr:col>
      <xdr:colOff>355407</xdr:colOff>
      <xdr:row>424</xdr:row>
      <xdr:rowOff>68035</xdr:rowOff>
    </xdr:from>
    <xdr:to>
      <xdr:col>2</xdr:col>
      <xdr:colOff>1127774</xdr:colOff>
      <xdr:row>424</xdr:row>
      <xdr:rowOff>938892</xdr:rowOff>
    </xdr:to>
    <xdr:pic>
      <xdr:nvPicPr>
        <xdr:cNvPr id="164" name="Picture 163">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2184207" y="500153395"/>
          <a:ext cx="772367" cy="870857"/>
        </a:xfrm>
        <a:prstGeom prst="rect">
          <a:avLst/>
        </a:prstGeom>
      </xdr:spPr>
    </xdr:pic>
    <xdr:clientData/>
  </xdr:twoCellAnchor>
  <xdr:twoCellAnchor>
    <xdr:from>
      <xdr:col>2</xdr:col>
      <xdr:colOff>213437</xdr:colOff>
      <xdr:row>425</xdr:row>
      <xdr:rowOff>108857</xdr:rowOff>
    </xdr:from>
    <xdr:to>
      <xdr:col>2</xdr:col>
      <xdr:colOff>1147146</xdr:colOff>
      <xdr:row>425</xdr:row>
      <xdr:rowOff>857250</xdr:rowOff>
    </xdr:to>
    <xdr:pic>
      <xdr:nvPicPr>
        <xdr:cNvPr id="165" name="Picture 164">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2042237" y="501154337"/>
          <a:ext cx="933709" cy="748393"/>
        </a:xfrm>
        <a:prstGeom prst="rect">
          <a:avLst/>
        </a:prstGeom>
      </xdr:spPr>
    </xdr:pic>
    <xdr:clientData/>
  </xdr:twoCellAnchor>
  <xdr:twoCellAnchor>
    <xdr:from>
      <xdr:col>2</xdr:col>
      <xdr:colOff>269590</xdr:colOff>
      <xdr:row>435</xdr:row>
      <xdr:rowOff>119364</xdr:rowOff>
    </xdr:from>
    <xdr:to>
      <xdr:col>2</xdr:col>
      <xdr:colOff>1292680</xdr:colOff>
      <xdr:row>435</xdr:row>
      <xdr:rowOff>898072</xdr:rowOff>
    </xdr:to>
    <xdr:pic>
      <xdr:nvPicPr>
        <xdr:cNvPr id="166" name="Picture 165">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098390" y="510689844"/>
          <a:ext cx="1023090" cy="778708"/>
        </a:xfrm>
        <a:prstGeom prst="rect">
          <a:avLst/>
        </a:prstGeom>
      </xdr:spPr>
    </xdr:pic>
    <xdr:clientData/>
  </xdr:twoCellAnchor>
  <xdr:twoCellAnchor>
    <xdr:from>
      <xdr:col>2</xdr:col>
      <xdr:colOff>13607</xdr:colOff>
      <xdr:row>439</xdr:row>
      <xdr:rowOff>136071</xdr:rowOff>
    </xdr:from>
    <xdr:to>
      <xdr:col>2</xdr:col>
      <xdr:colOff>1412591</xdr:colOff>
      <xdr:row>439</xdr:row>
      <xdr:rowOff>775606</xdr:rowOff>
    </xdr:to>
    <xdr:pic>
      <xdr:nvPicPr>
        <xdr:cNvPr id="167" name="Picture 166">
          <a:extLst>
            <a:ext uri="{FF2B5EF4-FFF2-40B4-BE49-F238E27FC236}">
              <a16:creationId xmlns:a16="http://schemas.microsoft.com/office/drawing/2014/main" id="{00000000-0008-0000-0000-0000A700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842407" y="513929811"/>
          <a:ext cx="1398984" cy="593815"/>
        </a:xfrm>
        <a:prstGeom prst="rect">
          <a:avLst/>
        </a:prstGeom>
      </xdr:spPr>
    </xdr:pic>
    <xdr:clientData/>
  </xdr:twoCellAnchor>
  <xdr:twoCellAnchor>
    <xdr:from>
      <xdr:col>2</xdr:col>
      <xdr:colOff>333374</xdr:colOff>
      <xdr:row>458</xdr:row>
      <xdr:rowOff>54428</xdr:rowOff>
    </xdr:from>
    <xdr:to>
      <xdr:col>2</xdr:col>
      <xdr:colOff>1095374</xdr:colOff>
      <xdr:row>458</xdr:row>
      <xdr:rowOff>908785</xdr:rowOff>
    </xdr:to>
    <xdr:pic>
      <xdr:nvPicPr>
        <xdr:cNvPr id="168" name="Picture 4">
          <a:extLst>
            <a:ext uri="{FF2B5EF4-FFF2-40B4-BE49-F238E27FC236}">
              <a16:creationId xmlns:a16="http://schemas.microsoft.com/office/drawing/2014/main" id="{00000000-0008-0000-0000-0000A8000000}"/>
            </a:ext>
          </a:extLst>
        </xdr:cNvPr>
        <xdr:cNvPicPr>
          <a:picLocks noChangeAspect="1" noChangeArrowheads="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bwMode="auto">
        <a:xfrm>
          <a:off x="2162174" y="532578128"/>
          <a:ext cx="762000" cy="854357"/>
        </a:xfrm>
        <a:prstGeom prst="rect">
          <a:avLst/>
        </a:prstGeom>
        <a:noFill/>
        <a:ln w="9525">
          <a:noFill/>
          <a:miter lim="800000"/>
          <a:headEnd/>
          <a:tailEnd/>
        </a:ln>
      </xdr:spPr>
    </xdr:pic>
    <xdr:clientData/>
  </xdr:twoCellAnchor>
  <xdr:twoCellAnchor>
    <xdr:from>
      <xdr:col>2</xdr:col>
      <xdr:colOff>265339</xdr:colOff>
      <xdr:row>443</xdr:row>
      <xdr:rowOff>54429</xdr:rowOff>
    </xdr:from>
    <xdr:to>
      <xdr:col>2</xdr:col>
      <xdr:colOff>1177018</xdr:colOff>
      <xdr:row>443</xdr:row>
      <xdr:rowOff>884870</xdr:rowOff>
    </xdr:to>
    <xdr:pic>
      <xdr:nvPicPr>
        <xdr:cNvPr id="169" name="그림 48" descr="SHP-1680F">
          <a:extLst>
            <a:ext uri="{FF2B5EF4-FFF2-40B4-BE49-F238E27FC236}">
              <a16:creationId xmlns:a16="http://schemas.microsoft.com/office/drawing/2014/main" id="{00000000-0008-0000-0000-0000A9000000}"/>
            </a:ext>
          </a:extLst>
        </xdr:cNvPr>
        <xdr:cNvPicPr>
          <a:picLocks noChangeAspect="1" noChangeArrowheads="1"/>
        </xdr:cNvPicPr>
      </xdr:nvPicPr>
      <xdr:blipFill rotWithShape="1">
        <a:blip xmlns:r="http://schemas.openxmlformats.org/officeDocument/2006/relationships" r:embed="rId128" cstate="email">
          <a:extLst>
            <a:ext uri="{28A0092B-C50C-407E-A947-70E740481C1C}">
              <a14:useLocalDpi xmlns:a14="http://schemas.microsoft.com/office/drawing/2010/main"/>
            </a:ext>
          </a:extLst>
        </a:blip>
        <a:srcRect/>
        <a:stretch/>
      </xdr:blipFill>
      <xdr:spPr bwMode="auto">
        <a:xfrm>
          <a:off x="2094139" y="517620069"/>
          <a:ext cx="911679" cy="830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136071</xdr:colOff>
      <xdr:row>451</xdr:row>
      <xdr:rowOff>108857</xdr:rowOff>
    </xdr:from>
    <xdr:to>
      <xdr:col>2</xdr:col>
      <xdr:colOff>1306286</xdr:colOff>
      <xdr:row>451</xdr:row>
      <xdr:rowOff>890726</xdr:rowOff>
    </xdr:to>
    <xdr:pic>
      <xdr:nvPicPr>
        <xdr:cNvPr id="170" name="그림 51">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12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1964871" y="525782177"/>
          <a:ext cx="1170215" cy="781869"/>
        </a:xfrm>
        <a:prstGeom prst="rect">
          <a:avLst/>
        </a:prstGeom>
      </xdr:spPr>
    </xdr:pic>
    <xdr:clientData/>
  </xdr:twoCellAnchor>
  <xdr:twoCellAnchor>
    <xdr:from>
      <xdr:col>2</xdr:col>
      <xdr:colOff>136071</xdr:colOff>
      <xdr:row>452</xdr:row>
      <xdr:rowOff>95250</xdr:rowOff>
    </xdr:from>
    <xdr:to>
      <xdr:col>2</xdr:col>
      <xdr:colOff>1306286</xdr:colOff>
      <xdr:row>452</xdr:row>
      <xdr:rowOff>877119</xdr:rowOff>
    </xdr:to>
    <xdr:pic>
      <xdr:nvPicPr>
        <xdr:cNvPr id="171" name="그림 51">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12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1964871" y="526782030"/>
          <a:ext cx="1170215" cy="781869"/>
        </a:xfrm>
        <a:prstGeom prst="rect">
          <a:avLst/>
        </a:prstGeom>
      </xdr:spPr>
    </xdr:pic>
    <xdr:clientData/>
  </xdr:twoCellAnchor>
  <xdr:twoCellAnchor>
    <xdr:from>
      <xdr:col>2</xdr:col>
      <xdr:colOff>136071</xdr:colOff>
      <xdr:row>454</xdr:row>
      <xdr:rowOff>95250</xdr:rowOff>
    </xdr:from>
    <xdr:to>
      <xdr:col>2</xdr:col>
      <xdr:colOff>1306286</xdr:colOff>
      <xdr:row>454</xdr:row>
      <xdr:rowOff>877119</xdr:rowOff>
    </xdr:to>
    <xdr:pic>
      <xdr:nvPicPr>
        <xdr:cNvPr id="172" name="그림 51">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12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1964871" y="528808950"/>
          <a:ext cx="1170215" cy="781869"/>
        </a:xfrm>
        <a:prstGeom prst="rect">
          <a:avLst/>
        </a:prstGeom>
      </xdr:spPr>
    </xdr:pic>
    <xdr:clientData/>
  </xdr:twoCellAnchor>
  <xdr:twoCellAnchor>
    <xdr:from>
      <xdr:col>2</xdr:col>
      <xdr:colOff>136071</xdr:colOff>
      <xdr:row>456</xdr:row>
      <xdr:rowOff>95250</xdr:rowOff>
    </xdr:from>
    <xdr:to>
      <xdr:col>2</xdr:col>
      <xdr:colOff>1306286</xdr:colOff>
      <xdr:row>456</xdr:row>
      <xdr:rowOff>877119</xdr:rowOff>
    </xdr:to>
    <xdr:pic>
      <xdr:nvPicPr>
        <xdr:cNvPr id="173" name="그림 51">
          <a:extLst>
            <a:ext uri="{FF2B5EF4-FFF2-40B4-BE49-F238E27FC236}">
              <a16:creationId xmlns:a16="http://schemas.microsoft.com/office/drawing/2014/main" id="{00000000-0008-0000-0000-0000AD000000}"/>
            </a:ext>
          </a:extLst>
        </xdr:cNvPr>
        <xdr:cNvPicPr>
          <a:picLocks noChangeAspect="1"/>
        </xdr:cNvPicPr>
      </xdr:nvPicPr>
      <xdr:blipFill>
        <a:blip xmlns:r="http://schemas.openxmlformats.org/officeDocument/2006/relationships" r:embed="rId12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1964871" y="530713950"/>
          <a:ext cx="1170215" cy="781869"/>
        </a:xfrm>
        <a:prstGeom prst="rect">
          <a:avLst/>
        </a:prstGeom>
      </xdr:spPr>
    </xdr:pic>
    <xdr:clientData/>
  </xdr:twoCellAnchor>
  <xdr:twoCellAnchor>
    <xdr:from>
      <xdr:col>2</xdr:col>
      <xdr:colOff>176892</xdr:colOff>
      <xdr:row>460</xdr:row>
      <xdr:rowOff>27214</xdr:rowOff>
    </xdr:from>
    <xdr:to>
      <xdr:col>2</xdr:col>
      <xdr:colOff>1251857</xdr:colOff>
      <xdr:row>461</xdr:row>
      <xdr:rowOff>3551</xdr:rowOff>
    </xdr:to>
    <xdr:pic>
      <xdr:nvPicPr>
        <xdr:cNvPr id="174" name="그림 54">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130" cstate="email">
          <a:clrChange>
            <a:clrFrom>
              <a:srgbClr val="FDFDFD"/>
            </a:clrFrom>
            <a:clrTo>
              <a:srgbClr val="FDFDFD">
                <a:alpha val="0"/>
              </a:srgbClr>
            </a:clrTo>
          </a:clrChange>
          <a:extLst>
            <a:ext uri="{28A0092B-C50C-407E-A947-70E740481C1C}">
              <a14:useLocalDpi xmlns:a14="http://schemas.microsoft.com/office/drawing/2010/main"/>
            </a:ext>
          </a:extLst>
        </a:blip>
        <a:stretch>
          <a:fillRect/>
        </a:stretch>
      </xdr:blipFill>
      <xdr:spPr>
        <a:xfrm>
          <a:off x="2005692" y="534455914"/>
          <a:ext cx="1074965" cy="928837"/>
        </a:xfrm>
        <a:prstGeom prst="rect">
          <a:avLst/>
        </a:prstGeom>
      </xdr:spPr>
    </xdr:pic>
    <xdr:clientData/>
  </xdr:twoCellAnchor>
  <xdr:twoCellAnchor>
    <xdr:from>
      <xdr:col>2</xdr:col>
      <xdr:colOff>217713</xdr:colOff>
      <xdr:row>468</xdr:row>
      <xdr:rowOff>163286</xdr:rowOff>
    </xdr:from>
    <xdr:to>
      <xdr:col>2</xdr:col>
      <xdr:colOff>1211035</xdr:colOff>
      <xdr:row>468</xdr:row>
      <xdr:rowOff>865746</xdr:rowOff>
    </xdr:to>
    <xdr:pic>
      <xdr:nvPicPr>
        <xdr:cNvPr id="175" name="그림 155">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131"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046513" y="542211986"/>
          <a:ext cx="993322" cy="702460"/>
        </a:xfrm>
        <a:prstGeom prst="rect">
          <a:avLst/>
        </a:prstGeom>
      </xdr:spPr>
    </xdr:pic>
    <xdr:clientData/>
  </xdr:twoCellAnchor>
  <xdr:twoCellAnchor>
    <xdr:from>
      <xdr:col>2</xdr:col>
      <xdr:colOff>238125</xdr:colOff>
      <xdr:row>469</xdr:row>
      <xdr:rowOff>136072</xdr:rowOff>
    </xdr:from>
    <xdr:to>
      <xdr:col>2</xdr:col>
      <xdr:colOff>1217839</xdr:colOff>
      <xdr:row>469</xdr:row>
      <xdr:rowOff>828908</xdr:rowOff>
    </xdr:to>
    <xdr:pic>
      <xdr:nvPicPr>
        <xdr:cNvPr id="176" name="그림 306">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132"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066925" y="543137272"/>
          <a:ext cx="979714" cy="692836"/>
        </a:xfrm>
        <a:prstGeom prst="rect">
          <a:avLst/>
        </a:prstGeom>
      </xdr:spPr>
    </xdr:pic>
    <xdr:clientData/>
  </xdr:twoCellAnchor>
  <xdr:twoCellAnchor>
    <xdr:from>
      <xdr:col>2</xdr:col>
      <xdr:colOff>217716</xdr:colOff>
      <xdr:row>461</xdr:row>
      <xdr:rowOff>95251</xdr:rowOff>
    </xdr:from>
    <xdr:to>
      <xdr:col>2</xdr:col>
      <xdr:colOff>1254976</xdr:colOff>
      <xdr:row>461</xdr:row>
      <xdr:rowOff>870859</xdr:rowOff>
    </xdr:to>
    <xdr:pic>
      <xdr:nvPicPr>
        <xdr:cNvPr id="177" name="Picture 176">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2046516" y="535476451"/>
          <a:ext cx="1037260" cy="775608"/>
        </a:xfrm>
        <a:prstGeom prst="rect">
          <a:avLst/>
        </a:prstGeom>
      </xdr:spPr>
    </xdr:pic>
    <xdr:clientData/>
  </xdr:twoCellAnchor>
  <xdr:twoCellAnchor>
    <xdr:from>
      <xdr:col>2</xdr:col>
      <xdr:colOff>122464</xdr:colOff>
      <xdr:row>489</xdr:row>
      <xdr:rowOff>68035</xdr:rowOff>
    </xdr:from>
    <xdr:to>
      <xdr:col>2</xdr:col>
      <xdr:colOff>1333500</xdr:colOff>
      <xdr:row>489</xdr:row>
      <xdr:rowOff>905023</xdr:rowOff>
    </xdr:to>
    <xdr:pic>
      <xdr:nvPicPr>
        <xdr:cNvPr id="178" name="그림 75" descr="SBP-300HM4.png">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1951264" y="562264015"/>
          <a:ext cx="1211036" cy="836988"/>
        </a:xfrm>
        <a:prstGeom prst="rect">
          <a:avLst/>
        </a:prstGeom>
      </xdr:spPr>
    </xdr:pic>
    <xdr:clientData/>
  </xdr:twoCellAnchor>
  <xdr:twoCellAnchor>
    <xdr:from>
      <xdr:col>2</xdr:col>
      <xdr:colOff>519845</xdr:colOff>
      <xdr:row>544</xdr:row>
      <xdr:rowOff>68036</xdr:rowOff>
    </xdr:from>
    <xdr:to>
      <xdr:col>2</xdr:col>
      <xdr:colOff>936122</xdr:colOff>
      <xdr:row>544</xdr:row>
      <xdr:rowOff>911679</xdr:rowOff>
    </xdr:to>
    <xdr:pic>
      <xdr:nvPicPr>
        <xdr:cNvPr id="179" name="Picture 40">
          <a:extLst>
            <a:ext uri="{FF2B5EF4-FFF2-40B4-BE49-F238E27FC236}">
              <a16:creationId xmlns:a16="http://schemas.microsoft.com/office/drawing/2014/main" id="{00000000-0008-0000-0000-0000B3000000}"/>
            </a:ext>
          </a:extLst>
        </xdr:cNvPr>
        <xdr:cNvPicPr>
          <a:picLocks noChangeAspect="1" noChangeArrowheads="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2348645" y="614742956"/>
          <a:ext cx="416277" cy="843643"/>
        </a:xfrm>
        <a:prstGeom prst="rect">
          <a:avLst/>
        </a:prstGeom>
        <a:noFill/>
        <a:ln w="9525">
          <a:noFill/>
          <a:miter lim="800000"/>
          <a:headEnd/>
          <a:tailEnd/>
        </a:ln>
      </xdr:spPr>
    </xdr:pic>
    <xdr:clientData/>
  </xdr:twoCellAnchor>
  <xdr:twoCellAnchor>
    <xdr:from>
      <xdr:col>2</xdr:col>
      <xdr:colOff>115661</xdr:colOff>
      <xdr:row>493</xdr:row>
      <xdr:rowOff>27214</xdr:rowOff>
    </xdr:from>
    <xdr:to>
      <xdr:col>2</xdr:col>
      <xdr:colOff>1340304</xdr:colOff>
      <xdr:row>493</xdr:row>
      <xdr:rowOff>883008</xdr:rowOff>
    </xdr:to>
    <xdr:pic>
      <xdr:nvPicPr>
        <xdr:cNvPr id="180" name="그림 76" descr="SBP-300HM4.png">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1944461" y="566033194"/>
          <a:ext cx="1224643" cy="855794"/>
        </a:xfrm>
        <a:prstGeom prst="rect">
          <a:avLst/>
        </a:prstGeom>
      </xdr:spPr>
    </xdr:pic>
    <xdr:clientData/>
  </xdr:twoCellAnchor>
  <xdr:twoCellAnchor>
    <xdr:from>
      <xdr:col>2</xdr:col>
      <xdr:colOff>247307</xdr:colOff>
      <xdr:row>517</xdr:row>
      <xdr:rowOff>68035</xdr:rowOff>
    </xdr:from>
    <xdr:to>
      <xdr:col>2</xdr:col>
      <xdr:colOff>1158986</xdr:colOff>
      <xdr:row>517</xdr:row>
      <xdr:rowOff>893808</xdr:rowOff>
    </xdr:to>
    <xdr:pic>
      <xdr:nvPicPr>
        <xdr:cNvPr id="181" name="Picture 2">
          <a:extLst>
            <a:ext uri="{FF2B5EF4-FFF2-40B4-BE49-F238E27FC236}">
              <a16:creationId xmlns:a16="http://schemas.microsoft.com/office/drawing/2014/main" id="{00000000-0008-0000-0000-0000B5000000}"/>
            </a:ext>
          </a:extLst>
        </xdr:cNvPr>
        <xdr:cNvPicPr>
          <a:picLocks noChangeAspect="1" noChangeArrowheads="1"/>
        </xdr:cNvPicPr>
      </xdr:nvPicPr>
      <xdr:blipFill>
        <a:blip xmlns:r="http://schemas.openxmlformats.org/officeDocument/2006/relationships" r:embed="rId137"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2076107" y="589025455"/>
          <a:ext cx="911679" cy="825773"/>
        </a:xfrm>
        <a:prstGeom prst="rect">
          <a:avLst/>
        </a:prstGeom>
        <a:noFill/>
        <a:ln w="9525">
          <a:noFill/>
          <a:miter lim="800000"/>
          <a:headEnd/>
          <a:tailEnd/>
        </a:ln>
        <a:effectLst/>
      </xdr:spPr>
    </xdr:pic>
    <xdr:clientData/>
  </xdr:twoCellAnchor>
  <xdr:twoCellAnchor>
    <xdr:from>
      <xdr:col>2</xdr:col>
      <xdr:colOff>192878</xdr:colOff>
      <xdr:row>502</xdr:row>
      <xdr:rowOff>204106</xdr:rowOff>
    </xdr:from>
    <xdr:to>
      <xdr:col>2</xdr:col>
      <xdr:colOff>1213415</xdr:colOff>
      <xdr:row>502</xdr:row>
      <xdr:rowOff>771071</xdr:rowOff>
    </xdr:to>
    <xdr:pic>
      <xdr:nvPicPr>
        <xdr:cNvPr id="182" name="그림 366" descr="1.SBP-300WM0.png">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a:xfrm>
          <a:off x="2021678" y="574782586"/>
          <a:ext cx="1020537" cy="566965"/>
        </a:xfrm>
        <a:prstGeom prst="rect">
          <a:avLst/>
        </a:prstGeom>
      </xdr:spPr>
    </xdr:pic>
    <xdr:clientData/>
  </xdr:twoCellAnchor>
  <xdr:twoCellAnchor>
    <xdr:from>
      <xdr:col>2</xdr:col>
      <xdr:colOff>187759</xdr:colOff>
      <xdr:row>516</xdr:row>
      <xdr:rowOff>68035</xdr:rowOff>
    </xdr:from>
    <xdr:to>
      <xdr:col>2</xdr:col>
      <xdr:colOff>1218534</xdr:colOff>
      <xdr:row>516</xdr:row>
      <xdr:rowOff>870858</xdr:rowOff>
    </xdr:to>
    <xdr:pic>
      <xdr:nvPicPr>
        <xdr:cNvPr id="183" name="Picture 2">
          <a:extLst>
            <a:ext uri="{FF2B5EF4-FFF2-40B4-BE49-F238E27FC236}">
              <a16:creationId xmlns:a16="http://schemas.microsoft.com/office/drawing/2014/main" id="{00000000-0008-0000-0000-0000B7000000}"/>
            </a:ext>
          </a:extLst>
        </xdr:cNvPr>
        <xdr:cNvPicPr>
          <a:picLocks noChangeAspect="1" noChangeArrowheads="1"/>
        </xdr:cNvPicPr>
      </xdr:nvPicPr>
      <xdr:blipFill>
        <a:blip xmlns:r="http://schemas.openxmlformats.org/officeDocument/2006/relationships" r:embed="rId139"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2016559" y="588072955"/>
          <a:ext cx="1030775" cy="802823"/>
        </a:xfrm>
        <a:prstGeom prst="rect">
          <a:avLst/>
        </a:prstGeom>
        <a:noFill/>
        <a:ln w="9525">
          <a:noFill/>
          <a:miter lim="800000"/>
          <a:headEnd/>
          <a:tailEnd/>
        </a:ln>
        <a:effectLst/>
      </xdr:spPr>
    </xdr:pic>
    <xdr:clientData/>
  </xdr:twoCellAnchor>
  <xdr:twoCellAnchor>
    <xdr:from>
      <xdr:col>2</xdr:col>
      <xdr:colOff>349360</xdr:colOff>
      <xdr:row>513</xdr:row>
      <xdr:rowOff>40821</xdr:rowOff>
    </xdr:from>
    <xdr:to>
      <xdr:col>2</xdr:col>
      <xdr:colOff>1056932</xdr:colOff>
      <xdr:row>513</xdr:row>
      <xdr:rowOff>928249</xdr:rowOff>
    </xdr:to>
    <xdr:pic>
      <xdr:nvPicPr>
        <xdr:cNvPr id="184" name="Picture 37">
          <a:extLst>
            <a:ext uri="{FF2B5EF4-FFF2-40B4-BE49-F238E27FC236}">
              <a16:creationId xmlns:a16="http://schemas.microsoft.com/office/drawing/2014/main" id="{00000000-0008-0000-0000-0000B8000000}"/>
            </a:ext>
          </a:extLst>
        </xdr:cNvPr>
        <xdr:cNvPicPr>
          <a:picLocks noChangeAspect="1" noChangeArrowheads="1"/>
        </xdr:cNvPicPr>
      </xdr:nvPicPr>
      <xdr:blipFill>
        <a:blip xmlns:r="http://schemas.openxmlformats.org/officeDocument/2006/relationships" r:embed="rId140" cstate="email">
          <a:clrChange>
            <a:clrFrom>
              <a:srgbClr val="FDFDFD"/>
            </a:clrFrom>
            <a:clrTo>
              <a:srgbClr val="FDFDFD">
                <a:alpha val="0"/>
              </a:srgbClr>
            </a:clrTo>
          </a:clrChange>
          <a:extLst>
            <a:ext uri="{28A0092B-C50C-407E-A947-70E740481C1C}">
              <a14:useLocalDpi xmlns:a14="http://schemas.microsoft.com/office/drawing/2010/main"/>
            </a:ext>
          </a:extLst>
        </a:blip>
        <a:srcRect/>
        <a:stretch>
          <a:fillRect/>
        </a:stretch>
      </xdr:blipFill>
      <xdr:spPr bwMode="auto">
        <a:xfrm>
          <a:off x="2178160" y="585096801"/>
          <a:ext cx="707572" cy="887428"/>
        </a:xfrm>
        <a:prstGeom prst="rect">
          <a:avLst/>
        </a:prstGeom>
        <a:noFill/>
        <a:ln w="9525">
          <a:noFill/>
          <a:miter lim="800000"/>
          <a:headEnd/>
          <a:tailEnd/>
        </a:ln>
      </xdr:spPr>
    </xdr:pic>
    <xdr:clientData/>
  </xdr:twoCellAnchor>
  <xdr:twoCellAnchor>
    <xdr:from>
      <xdr:col>2</xdr:col>
      <xdr:colOff>192878</xdr:colOff>
      <xdr:row>511</xdr:row>
      <xdr:rowOff>231321</xdr:rowOff>
    </xdr:from>
    <xdr:to>
      <xdr:col>2</xdr:col>
      <xdr:colOff>1213415</xdr:colOff>
      <xdr:row>511</xdr:row>
      <xdr:rowOff>798286</xdr:rowOff>
    </xdr:to>
    <xdr:pic>
      <xdr:nvPicPr>
        <xdr:cNvPr id="185" name="그림 366" descr="1.SBP-300WM0.png">
          <a:extLst>
            <a:ext uri="{FF2B5EF4-FFF2-40B4-BE49-F238E27FC236}">
              <a16:creationId xmlns:a16="http://schemas.microsoft.com/office/drawing/2014/main" id="{00000000-0008-0000-0000-0000B900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a:xfrm>
          <a:off x="2021678" y="583382301"/>
          <a:ext cx="1020537" cy="566965"/>
        </a:xfrm>
        <a:prstGeom prst="rect">
          <a:avLst/>
        </a:prstGeom>
      </xdr:spPr>
    </xdr:pic>
    <xdr:clientData/>
  </xdr:twoCellAnchor>
  <xdr:twoCellAnchor>
    <xdr:from>
      <xdr:col>2</xdr:col>
      <xdr:colOff>362967</xdr:colOff>
      <xdr:row>523</xdr:row>
      <xdr:rowOff>81643</xdr:rowOff>
    </xdr:from>
    <xdr:to>
      <xdr:col>2</xdr:col>
      <xdr:colOff>1043325</xdr:colOff>
      <xdr:row>523</xdr:row>
      <xdr:rowOff>900079</xdr:rowOff>
    </xdr:to>
    <xdr:pic>
      <xdr:nvPicPr>
        <xdr:cNvPr id="186" name="그림 35">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191767" y="594754063"/>
          <a:ext cx="680358" cy="818436"/>
        </a:xfrm>
        <a:prstGeom prst="rect">
          <a:avLst/>
        </a:prstGeom>
      </xdr:spPr>
    </xdr:pic>
    <xdr:clientData/>
  </xdr:twoCellAnchor>
  <xdr:twoCellAnchor>
    <xdr:from>
      <xdr:col>2</xdr:col>
      <xdr:colOff>456337</xdr:colOff>
      <xdr:row>525</xdr:row>
      <xdr:rowOff>136071</xdr:rowOff>
    </xdr:from>
    <xdr:to>
      <xdr:col>2</xdr:col>
      <xdr:colOff>949956</xdr:colOff>
      <xdr:row>525</xdr:row>
      <xdr:rowOff>898694</xdr:rowOff>
    </xdr:to>
    <xdr:pic>
      <xdr:nvPicPr>
        <xdr:cNvPr id="187" name="Picture 3">
          <a:extLst>
            <a:ext uri="{FF2B5EF4-FFF2-40B4-BE49-F238E27FC236}">
              <a16:creationId xmlns:a16="http://schemas.microsoft.com/office/drawing/2014/main" id="{00000000-0008-0000-0000-0000BB000000}"/>
            </a:ext>
          </a:extLst>
        </xdr:cNvPr>
        <xdr:cNvPicPr>
          <a:picLocks noChangeAspect="1" noChangeArrowheads="1"/>
        </xdr:cNvPicPr>
      </xdr:nvPicPr>
      <xdr:blipFill>
        <a:blip xmlns:r="http://schemas.openxmlformats.org/officeDocument/2006/relationships" r:embed="rId142"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2285137" y="596713491"/>
          <a:ext cx="493619" cy="762623"/>
        </a:xfrm>
        <a:prstGeom prst="rect">
          <a:avLst/>
        </a:prstGeom>
        <a:noFill/>
        <a:ln w="9525">
          <a:noFill/>
          <a:miter lim="800000"/>
          <a:headEnd/>
          <a:tailEnd/>
        </a:ln>
        <a:effectLst/>
      </xdr:spPr>
    </xdr:pic>
    <xdr:clientData/>
  </xdr:twoCellAnchor>
  <xdr:twoCellAnchor>
    <xdr:from>
      <xdr:col>2</xdr:col>
      <xdr:colOff>403789</xdr:colOff>
      <xdr:row>528</xdr:row>
      <xdr:rowOff>68036</xdr:rowOff>
    </xdr:from>
    <xdr:to>
      <xdr:col>2</xdr:col>
      <xdr:colOff>1002504</xdr:colOff>
      <xdr:row>528</xdr:row>
      <xdr:rowOff>940678</xdr:rowOff>
    </xdr:to>
    <xdr:pic>
      <xdr:nvPicPr>
        <xdr:cNvPr id="188" name="Picture 39">
          <a:extLst>
            <a:ext uri="{FF2B5EF4-FFF2-40B4-BE49-F238E27FC236}">
              <a16:creationId xmlns:a16="http://schemas.microsoft.com/office/drawing/2014/main" id="{00000000-0008-0000-0000-0000BC000000}"/>
            </a:ext>
          </a:extLst>
        </xdr:cNvPr>
        <xdr:cNvPicPr>
          <a:picLocks noChangeAspect="1" noChangeArrowheads="1"/>
        </xdr:cNvPicPr>
      </xdr:nvPicPr>
      <xdr:blipFill>
        <a:blip xmlns:r="http://schemas.openxmlformats.org/officeDocument/2006/relationships" r:embed="rId143" cstate="email">
          <a:clrChange>
            <a:clrFrom>
              <a:srgbClr val="FDFDFD"/>
            </a:clrFrom>
            <a:clrTo>
              <a:srgbClr val="FDFDFD">
                <a:alpha val="0"/>
              </a:srgbClr>
            </a:clrTo>
          </a:clrChange>
          <a:extLst>
            <a:ext uri="{28A0092B-C50C-407E-A947-70E740481C1C}">
              <a14:useLocalDpi xmlns:a14="http://schemas.microsoft.com/office/drawing/2010/main"/>
            </a:ext>
          </a:extLst>
        </a:blip>
        <a:srcRect/>
        <a:stretch>
          <a:fillRect/>
        </a:stretch>
      </xdr:blipFill>
      <xdr:spPr bwMode="auto">
        <a:xfrm>
          <a:off x="2232589" y="599502956"/>
          <a:ext cx="598715" cy="872642"/>
        </a:xfrm>
        <a:prstGeom prst="rect">
          <a:avLst/>
        </a:prstGeom>
        <a:noFill/>
        <a:ln w="9525">
          <a:noFill/>
          <a:miter lim="800000"/>
          <a:headEnd/>
          <a:tailEnd/>
        </a:ln>
      </xdr:spPr>
    </xdr:pic>
    <xdr:clientData/>
  </xdr:twoCellAnchor>
  <xdr:twoCellAnchor>
    <xdr:from>
      <xdr:col>2</xdr:col>
      <xdr:colOff>387804</xdr:colOff>
      <xdr:row>534</xdr:row>
      <xdr:rowOff>40820</xdr:rowOff>
    </xdr:from>
    <xdr:to>
      <xdr:col>2</xdr:col>
      <xdr:colOff>1068162</xdr:colOff>
      <xdr:row>534</xdr:row>
      <xdr:rowOff>913017</xdr:rowOff>
    </xdr:to>
    <xdr:pic>
      <xdr:nvPicPr>
        <xdr:cNvPr id="189" name="그림 88">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xfrm>
          <a:off x="2216604" y="605190740"/>
          <a:ext cx="680358" cy="872197"/>
        </a:xfrm>
        <a:prstGeom prst="rect">
          <a:avLst/>
        </a:prstGeom>
      </xdr:spPr>
    </xdr:pic>
    <xdr:clientData/>
  </xdr:twoCellAnchor>
  <xdr:twoCellAnchor>
    <xdr:from>
      <xdr:col>2</xdr:col>
      <xdr:colOff>299357</xdr:colOff>
      <xdr:row>535</xdr:row>
      <xdr:rowOff>13606</xdr:rowOff>
    </xdr:from>
    <xdr:to>
      <xdr:col>2</xdr:col>
      <xdr:colOff>1156609</xdr:colOff>
      <xdr:row>535</xdr:row>
      <xdr:rowOff>934669</xdr:rowOff>
    </xdr:to>
    <xdr:pic>
      <xdr:nvPicPr>
        <xdr:cNvPr id="190" name="그림 80">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145"/>
        <a:stretch>
          <a:fillRect/>
        </a:stretch>
      </xdr:blipFill>
      <xdr:spPr>
        <a:xfrm>
          <a:off x="2128157" y="606116026"/>
          <a:ext cx="857252" cy="921063"/>
        </a:xfrm>
        <a:prstGeom prst="rect">
          <a:avLst/>
        </a:prstGeom>
      </xdr:spPr>
    </xdr:pic>
    <xdr:clientData/>
  </xdr:twoCellAnchor>
  <xdr:twoCellAnchor>
    <xdr:from>
      <xdr:col>2</xdr:col>
      <xdr:colOff>517072</xdr:colOff>
      <xdr:row>543</xdr:row>
      <xdr:rowOff>81643</xdr:rowOff>
    </xdr:from>
    <xdr:to>
      <xdr:col>2</xdr:col>
      <xdr:colOff>938894</xdr:colOff>
      <xdr:row>543</xdr:row>
      <xdr:rowOff>936523</xdr:rowOff>
    </xdr:to>
    <xdr:pic>
      <xdr:nvPicPr>
        <xdr:cNvPr id="191" name="Picture 40">
          <a:extLst>
            <a:ext uri="{FF2B5EF4-FFF2-40B4-BE49-F238E27FC236}">
              <a16:creationId xmlns:a16="http://schemas.microsoft.com/office/drawing/2014/main" id="{00000000-0008-0000-0000-0000BF000000}"/>
            </a:ext>
          </a:extLst>
        </xdr:cNvPr>
        <xdr:cNvPicPr>
          <a:picLocks noChangeAspect="1"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2345872" y="613804063"/>
          <a:ext cx="421822" cy="854880"/>
        </a:xfrm>
        <a:prstGeom prst="rect">
          <a:avLst/>
        </a:prstGeom>
        <a:noFill/>
        <a:ln w="9525">
          <a:noFill/>
          <a:miter lim="800000"/>
          <a:headEnd/>
          <a:tailEnd/>
        </a:ln>
      </xdr:spPr>
    </xdr:pic>
    <xdr:clientData/>
  </xdr:twoCellAnchor>
  <xdr:twoCellAnchor>
    <xdr:from>
      <xdr:col>2</xdr:col>
      <xdr:colOff>263355</xdr:colOff>
      <xdr:row>545</xdr:row>
      <xdr:rowOff>27214</xdr:rowOff>
    </xdr:from>
    <xdr:to>
      <xdr:col>2</xdr:col>
      <xdr:colOff>1177797</xdr:colOff>
      <xdr:row>545</xdr:row>
      <xdr:rowOff>938894</xdr:rowOff>
    </xdr:to>
    <xdr:pic>
      <xdr:nvPicPr>
        <xdr:cNvPr id="192" name="그림 17" descr="https://www.samsung-security.com/~/media/SAMSUNG/Samsung_ProductImages/Accessories/SBP-300HF_PD1.ashx">
          <a:extLst>
            <a:ext uri="{FF2B5EF4-FFF2-40B4-BE49-F238E27FC236}">
              <a16:creationId xmlns:a16="http://schemas.microsoft.com/office/drawing/2014/main" id="{00000000-0008-0000-0000-0000C0000000}"/>
            </a:ext>
          </a:extLst>
        </xdr:cNvPr>
        <xdr:cNvPicPr>
          <a:picLocks noChangeAspect="1" noChangeArrowheads="1"/>
        </xdr:cNvPicPr>
      </xdr:nvPicPr>
      <xdr:blipFill>
        <a:blip xmlns:r="http://schemas.openxmlformats.org/officeDocument/2006/relationships" r:embed="rId147" cstate="email">
          <a:extLst>
            <a:ext uri="{28A0092B-C50C-407E-A947-70E740481C1C}">
              <a14:useLocalDpi xmlns:a14="http://schemas.microsoft.com/office/drawing/2010/main"/>
            </a:ext>
          </a:extLst>
        </a:blip>
        <a:srcRect/>
        <a:stretch>
          <a:fillRect/>
        </a:stretch>
      </xdr:blipFill>
      <xdr:spPr bwMode="auto">
        <a:xfrm>
          <a:off x="2092155" y="615654634"/>
          <a:ext cx="914442" cy="911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136071</xdr:colOff>
      <xdr:row>474</xdr:row>
      <xdr:rowOff>95250</xdr:rowOff>
    </xdr:from>
    <xdr:to>
      <xdr:col>2</xdr:col>
      <xdr:colOff>1306286</xdr:colOff>
      <xdr:row>474</xdr:row>
      <xdr:rowOff>913009</xdr:rowOff>
    </xdr:to>
    <xdr:pic>
      <xdr:nvPicPr>
        <xdr:cNvPr id="193" name="그림 10" descr="SBP-300HM4.png">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1964871" y="548003730"/>
          <a:ext cx="1170215" cy="817759"/>
        </a:xfrm>
        <a:prstGeom prst="rect">
          <a:avLst/>
        </a:prstGeom>
      </xdr:spPr>
    </xdr:pic>
    <xdr:clientData/>
  </xdr:twoCellAnchor>
  <xdr:twoCellAnchor>
    <xdr:from>
      <xdr:col>2</xdr:col>
      <xdr:colOff>237522</xdr:colOff>
      <xdr:row>480</xdr:row>
      <xdr:rowOff>68036</xdr:rowOff>
    </xdr:from>
    <xdr:to>
      <xdr:col>2</xdr:col>
      <xdr:colOff>1203630</xdr:colOff>
      <xdr:row>480</xdr:row>
      <xdr:rowOff>933208</xdr:rowOff>
    </xdr:to>
    <xdr:pic>
      <xdr:nvPicPr>
        <xdr:cNvPr id="194" name="Picture 193">
          <a:extLst>
            <a:ext uri="{FF2B5EF4-FFF2-40B4-BE49-F238E27FC236}">
              <a16:creationId xmlns:a16="http://schemas.microsoft.com/office/drawing/2014/main" id="{00000000-0008-0000-0000-0000C2000000}"/>
            </a:ext>
          </a:extLst>
        </xdr:cNvPr>
        <xdr:cNvPicPr>
          <a:picLocks noChangeAspect="1"/>
        </xdr:cNvPicPr>
      </xdr:nvPicPr>
      <xdr:blipFill>
        <a:blip xmlns:r="http://schemas.openxmlformats.org/officeDocument/2006/relationships" r:embed="rId149"/>
        <a:stretch>
          <a:fillRect/>
        </a:stretch>
      </xdr:blipFill>
      <xdr:spPr>
        <a:xfrm>
          <a:off x="2066322" y="553691516"/>
          <a:ext cx="966108" cy="865172"/>
        </a:xfrm>
        <a:prstGeom prst="rect">
          <a:avLst/>
        </a:prstGeom>
      </xdr:spPr>
    </xdr:pic>
    <xdr:clientData/>
  </xdr:twoCellAnchor>
  <xdr:twoCellAnchor>
    <xdr:from>
      <xdr:col>2</xdr:col>
      <xdr:colOff>187102</xdr:colOff>
      <xdr:row>482</xdr:row>
      <xdr:rowOff>122465</xdr:rowOff>
    </xdr:from>
    <xdr:to>
      <xdr:col>2</xdr:col>
      <xdr:colOff>1254051</xdr:colOff>
      <xdr:row>482</xdr:row>
      <xdr:rowOff>865519</xdr:rowOff>
    </xdr:to>
    <xdr:pic>
      <xdr:nvPicPr>
        <xdr:cNvPr id="195" name="Picture 194">
          <a:extLst>
            <a:ext uri="{FF2B5EF4-FFF2-40B4-BE49-F238E27FC236}">
              <a16:creationId xmlns:a16="http://schemas.microsoft.com/office/drawing/2014/main" id="{00000000-0008-0000-0000-0000C3000000}"/>
            </a:ext>
          </a:extLst>
        </xdr:cNvPr>
        <xdr:cNvPicPr>
          <a:picLocks noChangeAspect="1"/>
        </xdr:cNvPicPr>
      </xdr:nvPicPr>
      <xdr:blipFill>
        <a:blip xmlns:r="http://schemas.openxmlformats.org/officeDocument/2006/relationships" r:embed="rId150"/>
        <a:stretch>
          <a:fillRect/>
        </a:stretch>
      </xdr:blipFill>
      <xdr:spPr>
        <a:xfrm>
          <a:off x="2015902" y="555650945"/>
          <a:ext cx="1066949" cy="743054"/>
        </a:xfrm>
        <a:prstGeom prst="rect">
          <a:avLst/>
        </a:prstGeom>
      </xdr:spPr>
    </xdr:pic>
    <xdr:clientData/>
  </xdr:twoCellAnchor>
  <xdr:twoCellAnchor>
    <xdr:from>
      <xdr:col>2</xdr:col>
      <xdr:colOff>40821</xdr:colOff>
      <xdr:row>519</xdr:row>
      <xdr:rowOff>95249</xdr:rowOff>
    </xdr:from>
    <xdr:to>
      <xdr:col>2</xdr:col>
      <xdr:colOff>1386732</xdr:colOff>
      <xdr:row>519</xdr:row>
      <xdr:rowOff>870858</xdr:rowOff>
    </xdr:to>
    <xdr:pic>
      <xdr:nvPicPr>
        <xdr:cNvPr id="196" name="Picture 195">
          <a:extLst>
            <a:ext uri="{FF2B5EF4-FFF2-40B4-BE49-F238E27FC236}">
              <a16:creationId xmlns:a16="http://schemas.microsoft.com/office/drawing/2014/main" id="{00000000-0008-0000-0000-0000C4000000}"/>
            </a:ext>
          </a:extLst>
        </xdr:cNvPr>
        <xdr:cNvPicPr>
          <a:picLocks noChangeAspect="1"/>
        </xdr:cNvPicPr>
      </xdr:nvPicPr>
      <xdr:blipFill>
        <a:blip xmlns:r="http://schemas.openxmlformats.org/officeDocument/2006/relationships" r:embed="rId151"/>
        <a:stretch>
          <a:fillRect/>
        </a:stretch>
      </xdr:blipFill>
      <xdr:spPr>
        <a:xfrm>
          <a:off x="1869621" y="590957669"/>
          <a:ext cx="1345911" cy="775609"/>
        </a:xfrm>
        <a:prstGeom prst="rect">
          <a:avLst/>
        </a:prstGeom>
      </xdr:spPr>
    </xdr:pic>
    <xdr:clientData/>
  </xdr:twoCellAnchor>
  <xdr:twoCellAnchor>
    <xdr:from>
      <xdr:col>2</xdr:col>
      <xdr:colOff>149679</xdr:colOff>
      <xdr:row>483</xdr:row>
      <xdr:rowOff>54428</xdr:rowOff>
    </xdr:from>
    <xdr:to>
      <xdr:col>2</xdr:col>
      <xdr:colOff>1323452</xdr:colOff>
      <xdr:row>483</xdr:row>
      <xdr:rowOff>911678</xdr:rowOff>
    </xdr:to>
    <xdr:pic>
      <xdr:nvPicPr>
        <xdr:cNvPr id="197" name="Picture 196">
          <a:extLst>
            <a:ext uri="{FF2B5EF4-FFF2-40B4-BE49-F238E27FC236}">
              <a16:creationId xmlns:a16="http://schemas.microsoft.com/office/drawing/2014/main" id="{00000000-0008-0000-0000-0000C5000000}"/>
            </a:ext>
          </a:extLst>
        </xdr:cNvPr>
        <xdr:cNvPicPr>
          <a:picLocks noChangeAspect="1"/>
        </xdr:cNvPicPr>
      </xdr:nvPicPr>
      <xdr:blipFill>
        <a:blip xmlns:r="http://schemas.openxmlformats.org/officeDocument/2006/relationships" r:embed="rId152"/>
        <a:stretch>
          <a:fillRect/>
        </a:stretch>
      </xdr:blipFill>
      <xdr:spPr>
        <a:xfrm>
          <a:off x="1978479" y="556535408"/>
          <a:ext cx="1173773" cy="857250"/>
        </a:xfrm>
        <a:prstGeom prst="rect">
          <a:avLst/>
        </a:prstGeom>
      </xdr:spPr>
    </xdr:pic>
    <xdr:clientData/>
  </xdr:twoCellAnchor>
  <xdr:twoCellAnchor>
    <xdr:from>
      <xdr:col>2</xdr:col>
      <xdr:colOff>176893</xdr:colOff>
      <xdr:row>486</xdr:row>
      <xdr:rowOff>108857</xdr:rowOff>
    </xdr:from>
    <xdr:to>
      <xdr:col>2</xdr:col>
      <xdr:colOff>1279072</xdr:colOff>
      <xdr:row>486</xdr:row>
      <xdr:rowOff>913622</xdr:rowOff>
    </xdr:to>
    <xdr:pic>
      <xdr:nvPicPr>
        <xdr:cNvPr id="198" name="Picture 197">
          <a:extLst>
            <a:ext uri="{FF2B5EF4-FFF2-40B4-BE49-F238E27FC236}">
              <a16:creationId xmlns:a16="http://schemas.microsoft.com/office/drawing/2014/main" id="{00000000-0008-0000-0000-0000C6000000}"/>
            </a:ext>
          </a:extLst>
        </xdr:cNvPr>
        <xdr:cNvPicPr>
          <a:picLocks noChangeAspect="1"/>
        </xdr:cNvPicPr>
      </xdr:nvPicPr>
      <xdr:blipFill>
        <a:blip xmlns:r="http://schemas.openxmlformats.org/officeDocument/2006/relationships" r:embed="rId153"/>
        <a:stretch>
          <a:fillRect/>
        </a:stretch>
      </xdr:blipFill>
      <xdr:spPr>
        <a:xfrm>
          <a:off x="2005693" y="559447337"/>
          <a:ext cx="1102179" cy="804765"/>
        </a:xfrm>
        <a:prstGeom prst="rect">
          <a:avLst/>
        </a:prstGeom>
      </xdr:spPr>
    </xdr:pic>
    <xdr:clientData/>
  </xdr:twoCellAnchor>
  <xdr:twoCellAnchor>
    <xdr:from>
      <xdr:col>2</xdr:col>
      <xdr:colOff>217714</xdr:colOff>
      <xdr:row>498</xdr:row>
      <xdr:rowOff>122465</xdr:rowOff>
    </xdr:from>
    <xdr:to>
      <xdr:col>2</xdr:col>
      <xdr:colOff>1283363</xdr:colOff>
      <xdr:row>498</xdr:row>
      <xdr:rowOff>857250</xdr:rowOff>
    </xdr:to>
    <xdr:pic>
      <xdr:nvPicPr>
        <xdr:cNvPr id="199" name="Picture 4">
          <a:extLst>
            <a:ext uri="{FF2B5EF4-FFF2-40B4-BE49-F238E27FC236}">
              <a16:creationId xmlns:a16="http://schemas.microsoft.com/office/drawing/2014/main" id="{00000000-0008-0000-0000-0000C7000000}"/>
            </a:ext>
          </a:extLst>
        </xdr:cNvPr>
        <xdr:cNvPicPr>
          <a:picLocks noChangeAspect="1" noChangeArrowheads="1"/>
        </xdr:cNvPicPr>
      </xdr:nvPicPr>
      <xdr:blipFill>
        <a:blip xmlns:r="http://schemas.openxmlformats.org/officeDocument/2006/relationships" r:embed="rId154"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2046514" y="570890945"/>
          <a:ext cx="1065649" cy="734785"/>
        </a:xfrm>
        <a:prstGeom prst="rect">
          <a:avLst/>
        </a:prstGeom>
        <a:noFill/>
        <a:ln w="9525">
          <a:noFill/>
          <a:miter lim="800000"/>
          <a:headEnd/>
          <a:tailEnd/>
        </a:ln>
        <a:effectLst/>
      </xdr:spPr>
    </xdr:pic>
    <xdr:clientData/>
  </xdr:twoCellAnchor>
  <xdr:twoCellAnchor>
    <xdr:from>
      <xdr:col>2</xdr:col>
      <xdr:colOff>136071</xdr:colOff>
      <xdr:row>499</xdr:row>
      <xdr:rowOff>95249</xdr:rowOff>
    </xdr:from>
    <xdr:to>
      <xdr:col>2</xdr:col>
      <xdr:colOff>1319893</xdr:colOff>
      <xdr:row>499</xdr:row>
      <xdr:rowOff>902988</xdr:rowOff>
    </xdr:to>
    <xdr:pic>
      <xdr:nvPicPr>
        <xdr:cNvPr id="200" name="그림 4" descr="SBP-300HM4.png">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1964871" y="571816229"/>
          <a:ext cx="1183822" cy="807739"/>
        </a:xfrm>
        <a:prstGeom prst="rect">
          <a:avLst/>
        </a:prstGeom>
      </xdr:spPr>
    </xdr:pic>
    <xdr:clientData/>
  </xdr:twoCellAnchor>
  <xdr:twoCellAnchor>
    <xdr:from>
      <xdr:col>2</xdr:col>
      <xdr:colOff>193122</xdr:colOff>
      <xdr:row>500</xdr:row>
      <xdr:rowOff>149679</xdr:rowOff>
    </xdr:from>
    <xdr:to>
      <xdr:col>2</xdr:col>
      <xdr:colOff>1246409</xdr:colOff>
      <xdr:row>500</xdr:row>
      <xdr:rowOff>830036</xdr:rowOff>
    </xdr:to>
    <xdr:pic>
      <xdr:nvPicPr>
        <xdr:cNvPr id="201" name="Picture 2">
          <a:extLst>
            <a:ext uri="{FF2B5EF4-FFF2-40B4-BE49-F238E27FC236}">
              <a16:creationId xmlns:a16="http://schemas.microsoft.com/office/drawing/2014/main" id="{00000000-0008-0000-0000-0000C9000000}"/>
            </a:ext>
          </a:extLst>
        </xdr:cNvPr>
        <xdr:cNvPicPr>
          <a:picLocks noChangeAspect="1" noChangeArrowheads="1"/>
        </xdr:cNvPicPr>
      </xdr:nvPicPr>
      <xdr:blipFill>
        <a:blip xmlns:r="http://schemas.openxmlformats.org/officeDocument/2006/relationships" r:embed="rId156" cstate="print">
          <a:clrChange>
            <a:clrFrom>
              <a:srgbClr val="FFFFFF"/>
            </a:clrFrom>
            <a:clrTo>
              <a:srgbClr val="FFFFFF">
                <a:alpha val="0"/>
              </a:srgbClr>
            </a:clrTo>
          </a:clrChange>
        </a:blip>
        <a:srcRect/>
        <a:stretch>
          <a:fillRect/>
        </a:stretch>
      </xdr:blipFill>
      <xdr:spPr bwMode="auto">
        <a:xfrm>
          <a:off x="2021922" y="572823159"/>
          <a:ext cx="1053287" cy="680357"/>
        </a:xfrm>
        <a:prstGeom prst="rect">
          <a:avLst/>
        </a:prstGeom>
        <a:noFill/>
        <a:ln w="9525">
          <a:noFill/>
          <a:miter lim="800000"/>
          <a:headEnd/>
          <a:tailEnd/>
        </a:ln>
        <a:effectLst/>
      </xdr:spPr>
    </xdr:pic>
    <xdr:clientData/>
  </xdr:twoCellAnchor>
  <xdr:twoCellAnchor>
    <xdr:from>
      <xdr:col>2</xdr:col>
      <xdr:colOff>122464</xdr:colOff>
      <xdr:row>488</xdr:row>
      <xdr:rowOff>68035</xdr:rowOff>
    </xdr:from>
    <xdr:to>
      <xdr:col>2</xdr:col>
      <xdr:colOff>1306285</xdr:colOff>
      <xdr:row>488</xdr:row>
      <xdr:rowOff>904706</xdr:rowOff>
    </xdr:to>
    <xdr:pic>
      <xdr:nvPicPr>
        <xdr:cNvPr id="202" name="그림 6" descr="SBP-300HM4.png">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1951264" y="561311515"/>
          <a:ext cx="1183821" cy="836671"/>
        </a:xfrm>
        <a:prstGeom prst="rect">
          <a:avLst/>
        </a:prstGeom>
      </xdr:spPr>
    </xdr:pic>
    <xdr:clientData/>
  </xdr:twoCellAnchor>
  <xdr:twoCellAnchor>
    <xdr:from>
      <xdr:col>2</xdr:col>
      <xdr:colOff>136072</xdr:colOff>
      <xdr:row>490</xdr:row>
      <xdr:rowOff>54428</xdr:rowOff>
    </xdr:from>
    <xdr:to>
      <xdr:col>2</xdr:col>
      <xdr:colOff>1312950</xdr:colOff>
      <xdr:row>490</xdr:row>
      <xdr:rowOff>898072</xdr:rowOff>
    </xdr:to>
    <xdr:pic>
      <xdr:nvPicPr>
        <xdr:cNvPr id="203" name="그림 7" descr="SBP-300HM4.png">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1964872" y="563202908"/>
          <a:ext cx="1176878" cy="843644"/>
        </a:xfrm>
        <a:prstGeom prst="rect">
          <a:avLst/>
        </a:prstGeom>
      </xdr:spPr>
    </xdr:pic>
    <xdr:clientData/>
  </xdr:twoCellAnchor>
  <xdr:twoCellAnchor>
    <xdr:from>
      <xdr:col>2</xdr:col>
      <xdr:colOff>108857</xdr:colOff>
      <xdr:row>492</xdr:row>
      <xdr:rowOff>68036</xdr:rowOff>
    </xdr:from>
    <xdr:to>
      <xdr:col>2</xdr:col>
      <xdr:colOff>1285735</xdr:colOff>
      <xdr:row>492</xdr:row>
      <xdr:rowOff>911680</xdr:rowOff>
    </xdr:to>
    <xdr:pic>
      <xdr:nvPicPr>
        <xdr:cNvPr id="204" name="그림 7" descr="SBP-300HM4.png">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1937657" y="565121516"/>
          <a:ext cx="1176878" cy="843644"/>
        </a:xfrm>
        <a:prstGeom prst="rect">
          <a:avLst/>
        </a:prstGeom>
      </xdr:spPr>
    </xdr:pic>
    <xdr:clientData/>
  </xdr:twoCellAnchor>
  <xdr:twoCellAnchor>
    <xdr:from>
      <xdr:col>2</xdr:col>
      <xdr:colOff>108857</xdr:colOff>
      <xdr:row>494</xdr:row>
      <xdr:rowOff>54429</xdr:rowOff>
    </xdr:from>
    <xdr:to>
      <xdr:col>2</xdr:col>
      <xdr:colOff>1285735</xdr:colOff>
      <xdr:row>494</xdr:row>
      <xdr:rowOff>898073</xdr:rowOff>
    </xdr:to>
    <xdr:pic>
      <xdr:nvPicPr>
        <xdr:cNvPr id="205" name="그림 7" descr="SBP-300HM4.png">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1937657" y="567012909"/>
          <a:ext cx="1176878" cy="843644"/>
        </a:xfrm>
        <a:prstGeom prst="rect">
          <a:avLst/>
        </a:prstGeom>
      </xdr:spPr>
    </xdr:pic>
    <xdr:clientData/>
  </xdr:twoCellAnchor>
  <xdr:twoCellAnchor>
    <xdr:from>
      <xdr:col>2</xdr:col>
      <xdr:colOff>312964</xdr:colOff>
      <xdr:row>547</xdr:row>
      <xdr:rowOff>95250</xdr:rowOff>
    </xdr:from>
    <xdr:to>
      <xdr:col>2</xdr:col>
      <xdr:colOff>1183822</xdr:colOff>
      <xdr:row>547</xdr:row>
      <xdr:rowOff>925286</xdr:rowOff>
    </xdr:to>
    <xdr:pic>
      <xdr:nvPicPr>
        <xdr:cNvPr id="206" name="그림 22" descr="SBP-300TM.png">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141764" y="617627670"/>
          <a:ext cx="870858" cy="830036"/>
        </a:xfrm>
        <a:prstGeom prst="rect">
          <a:avLst/>
        </a:prstGeom>
      </xdr:spPr>
    </xdr:pic>
    <xdr:clientData/>
  </xdr:twoCellAnchor>
  <xdr:twoCellAnchor>
    <xdr:from>
      <xdr:col>2</xdr:col>
      <xdr:colOff>315685</xdr:colOff>
      <xdr:row>550</xdr:row>
      <xdr:rowOff>23132</xdr:rowOff>
    </xdr:from>
    <xdr:to>
      <xdr:col>2</xdr:col>
      <xdr:colOff>1143000</xdr:colOff>
      <xdr:row>550</xdr:row>
      <xdr:rowOff>928531</xdr:rowOff>
    </xdr:to>
    <xdr:pic>
      <xdr:nvPicPr>
        <xdr:cNvPr id="207" name="그림 21" descr="SBP-300TM.png">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144485" y="620413052"/>
          <a:ext cx="827315" cy="905399"/>
        </a:xfrm>
        <a:prstGeom prst="rect">
          <a:avLst/>
        </a:prstGeom>
      </xdr:spPr>
    </xdr:pic>
    <xdr:clientData/>
  </xdr:twoCellAnchor>
  <xdr:twoCellAnchor>
    <xdr:from>
      <xdr:col>2</xdr:col>
      <xdr:colOff>258535</xdr:colOff>
      <xdr:row>552</xdr:row>
      <xdr:rowOff>95250</xdr:rowOff>
    </xdr:from>
    <xdr:to>
      <xdr:col>2</xdr:col>
      <xdr:colOff>1156607</xdr:colOff>
      <xdr:row>552</xdr:row>
      <xdr:rowOff>865025</xdr:rowOff>
    </xdr:to>
    <xdr:pic>
      <xdr:nvPicPr>
        <xdr:cNvPr id="208" name="그림 86">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087335" y="622390170"/>
          <a:ext cx="898072" cy="769775"/>
        </a:xfrm>
        <a:prstGeom prst="rect">
          <a:avLst/>
        </a:prstGeom>
      </xdr:spPr>
    </xdr:pic>
    <xdr:clientData/>
  </xdr:twoCellAnchor>
  <xdr:twoCellAnchor>
    <xdr:from>
      <xdr:col>2</xdr:col>
      <xdr:colOff>231321</xdr:colOff>
      <xdr:row>540</xdr:row>
      <xdr:rowOff>40822</xdr:rowOff>
    </xdr:from>
    <xdr:to>
      <xdr:col>2</xdr:col>
      <xdr:colOff>1156607</xdr:colOff>
      <xdr:row>540</xdr:row>
      <xdr:rowOff>945727</xdr:rowOff>
    </xdr:to>
    <xdr:pic>
      <xdr:nvPicPr>
        <xdr:cNvPr id="209" name="그림 85">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060121" y="610905742"/>
          <a:ext cx="925286" cy="904905"/>
        </a:xfrm>
        <a:prstGeom prst="rect">
          <a:avLst/>
        </a:prstGeom>
      </xdr:spPr>
    </xdr:pic>
    <xdr:clientData/>
  </xdr:twoCellAnchor>
  <xdr:twoCellAnchor>
    <xdr:from>
      <xdr:col>2</xdr:col>
      <xdr:colOff>408215</xdr:colOff>
      <xdr:row>533</xdr:row>
      <xdr:rowOff>27214</xdr:rowOff>
    </xdr:from>
    <xdr:to>
      <xdr:col>2</xdr:col>
      <xdr:colOff>1020537</xdr:colOff>
      <xdr:row>533</xdr:row>
      <xdr:rowOff>913316</xdr:rowOff>
    </xdr:to>
    <xdr:pic>
      <xdr:nvPicPr>
        <xdr:cNvPr id="210" name="그림 84">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237015" y="604224634"/>
          <a:ext cx="612322" cy="886102"/>
        </a:xfrm>
        <a:prstGeom prst="rect">
          <a:avLst/>
        </a:prstGeom>
      </xdr:spPr>
    </xdr:pic>
    <xdr:clientData/>
  </xdr:twoCellAnchor>
  <xdr:twoCellAnchor>
    <xdr:from>
      <xdr:col>2</xdr:col>
      <xdr:colOff>163286</xdr:colOff>
      <xdr:row>491</xdr:row>
      <xdr:rowOff>27215</xdr:rowOff>
    </xdr:from>
    <xdr:to>
      <xdr:col>2</xdr:col>
      <xdr:colOff>1263580</xdr:colOff>
      <xdr:row>491</xdr:row>
      <xdr:rowOff>898073</xdr:rowOff>
    </xdr:to>
    <xdr:pic>
      <xdr:nvPicPr>
        <xdr:cNvPr id="211" name="그림 81">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1992086" y="564128195"/>
          <a:ext cx="1100294" cy="870858"/>
        </a:xfrm>
        <a:prstGeom prst="rect">
          <a:avLst/>
        </a:prstGeom>
      </xdr:spPr>
    </xdr:pic>
    <xdr:clientData/>
  </xdr:twoCellAnchor>
  <xdr:twoCellAnchor>
    <xdr:from>
      <xdr:col>2</xdr:col>
      <xdr:colOff>204107</xdr:colOff>
      <xdr:row>518</xdr:row>
      <xdr:rowOff>95250</xdr:rowOff>
    </xdr:from>
    <xdr:to>
      <xdr:col>2</xdr:col>
      <xdr:colOff>1156607</xdr:colOff>
      <xdr:row>518</xdr:row>
      <xdr:rowOff>895084</xdr:rowOff>
    </xdr:to>
    <xdr:pic>
      <xdr:nvPicPr>
        <xdr:cNvPr id="212" name="그림 82">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032907" y="590005170"/>
          <a:ext cx="952500" cy="799834"/>
        </a:xfrm>
        <a:prstGeom prst="rect">
          <a:avLst/>
        </a:prstGeom>
      </xdr:spPr>
    </xdr:pic>
    <xdr:clientData/>
  </xdr:twoCellAnchor>
  <xdr:twoCellAnchor>
    <xdr:from>
      <xdr:col>2</xdr:col>
      <xdr:colOff>149679</xdr:colOff>
      <xdr:row>515</xdr:row>
      <xdr:rowOff>81642</xdr:rowOff>
    </xdr:from>
    <xdr:to>
      <xdr:col>2</xdr:col>
      <xdr:colOff>1251858</xdr:colOff>
      <xdr:row>515</xdr:row>
      <xdr:rowOff>874953</xdr:rowOff>
    </xdr:to>
    <xdr:pic>
      <xdr:nvPicPr>
        <xdr:cNvPr id="213" name="그림 83">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1978479" y="587042622"/>
          <a:ext cx="1102179" cy="793311"/>
        </a:xfrm>
        <a:prstGeom prst="rect">
          <a:avLst/>
        </a:prstGeom>
      </xdr:spPr>
    </xdr:pic>
    <xdr:clientData/>
  </xdr:twoCellAnchor>
  <xdr:twoCellAnchor>
    <xdr:from>
      <xdr:col>2</xdr:col>
      <xdr:colOff>122464</xdr:colOff>
      <xdr:row>568</xdr:row>
      <xdr:rowOff>136072</xdr:rowOff>
    </xdr:from>
    <xdr:to>
      <xdr:col>2</xdr:col>
      <xdr:colOff>1251857</xdr:colOff>
      <xdr:row>568</xdr:row>
      <xdr:rowOff>821322</xdr:rowOff>
    </xdr:to>
    <xdr:pic>
      <xdr:nvPicPr>
        <xdr:cNvPr id="214" name="Picture 213">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167"/>
        <a:stretch>
          <a:fillRect/>
        </a:stretch>
      </xdr:blipFill>
      <xdr:spPr>
        <a:xfrm>
          <a:off x="1951264" y="637670992"/>
          <a:ext cx="1129393" cy="685250"/>
        </a:xfrm>
        <a:prstGeom prst="rect">
          <a:avLst/>
        </a:prstGeom>
      </xdr:spPr>
    </xdr:pic>
    <xdr:clientData/>
  </xdr:twoCellAnchor>
  <xdr:twoCellAnchor>
    <xdr:from>
      <xdr:col>2</xdr:col>
      <xdr:colOff>149679</xdr:colOff>
      <xdr:row>569</xdr:row>
      <xdr:rowOff>149679</xdr:rowOff>
    </xdr:from>
    <xdr:to>
      <xdr:col>2</xdr:col>
      <xdr:colOff>1279072</xdr:colOff>
      <xdr:row>569</xdr:row>
      <xdr:rowOff>834929</xdr:rowOff>
    </xdr:to>
    <xdr:pic>
      <xdr:nvPicPr>
        <xdr:cNvPr id="215" name="Picture 214">
          <a:extLst>
            <a:ext uri="{FF2B5EF4-FFF2-40B4-BE49-F238E27FC236}">
              <a16:creationId xmlns:a16="http://schemas.microsoft.com/office/drawing/2014/main" id="{00000000-0008-0000-0000-0000D7000000}"/>
            </a:ext>
          </a:extLst>
        </xdr:cNvPr>
        <xdr:cNvPicPr>
          <a:picLocks noChangeAspect="1"/>
        </xdr:cNvPicPr>
      </xdr:nvPicPr>
      <xdr:blipFill>
        <a:blip xmlns:r="http://schemas.openxmlformats.org/officeDocument/2006/relationships" r:embed="rId167"/>
        <a:stretch>
          <a:fillRect/>
        </a:stretch>
      </xdr:blipFill>
      <xdr:spPr>
        <a:xfrm>
          <a:off x="1978479" y="638637099"/>
          <a:ext cx="1129393" cy="685250"/>
        </a:xfrm>
        <a:prstGeom prst="rect">
          <a:avLst/>
        </a:prstGeom>
      </xdr:spPr>
    </xdr:pic>
    <xdr:clientData/>
  </xdr:twoCellAnchor>
  <xdr:twoCellAnchor>
    <xdr:from>
      <xdr:col>2</xdr:col>
      <xdr:colOff>190500</xdr:colOff>
      <xdr:row>570</xdr:row>
      <xdr:rowOff>81643</xdr:rowOff>
    </xdr:from>
    <xdr:to>
      <xdr:col>2</xdr:col>
      <xdr:colOff>1224643</xdr:colOff>
      <xdr:row>570</xdr:row>
      <xdr:rowOff>854278</xdr:rowOff>
    </xdr:to>
    <xdr:pic>
      <xdr:nvPicPr>
        <xdr:cNvPr id="216" name="Picture 215">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168"/>
        <a:stretch>
          <a:fillRect/>
        </a:stretch>
      </xdr:blipFill>
      <xdr:spPr>
        <a:xfrm>
          <a:off x="2019300" y="639521563"/>
          <a:ext cx="1034143" cy="772635"/>
        </a:xfrm>
        <a:prstGeom prst="rect">
          <a:avLst/>
        </a:prstGeom>
      </xdr:spPr>
    </xdr:pic>
    <xdr:clientData/>
  </xdr:twoCellAnchor>
  <xdr:twoCellAnchor>
    <xdr:from>
      <xdr:col>2</xdr:col>
      <xdr:colOff>176892</xdr:colOff>
      <xdr:row>571</xdr:row>
      <xdr:rowOff>95250</xdr:rowOff>
    </xdr:from>
    <xdr:to>
      <xdr:col>2</xdr:col>
      <xdr:colOff>1211035</xdr:colOff>
      <xdr:row>571</xdr:row>
      <xdr:rowOff>867885</xdr:rowOff>
    </xdr:to>
    <xdr:pic>
      <xdr:nvPicPr>
        <xdr:cNvPr id="217" name="Picture 216">
          <a:extLst>
            <a:ext uri="{FF2B5EF4-FFF2-40B4-BE49-F238E27FC236}">
              <a16:creationId xmlns:a16="http://schemas.microsoft.com/office/drawing/2014/main" id="{00000000-0008-0000-0000-0000D9000000}"/>
            </a:ext>
          </a:extLst>
        </xdr:cNvPr>
        <xdr:cNvPicPr>
          <a:picLocks noChangeAspect="1"/>
        </xdr:cNvPicPr>
      </xdr:nvPicPr>
      <xdr:blipFill>
        <a:blip xmlns:r="http://schemas.openxmlformats.org/officeDocument/2006/relationships" r:embed="rId168"/>
        <a:stretch>
          <a:fillRect/>
        </a:stretch>
      </xdr:blipFill>
      <xdr:spPr>
        <a:xfrm>
          <a:off x="2005692" y="640487670"/>
          <a:ext cx="1034143" cy="772635"/>
        </a:xfrm>
        <a:prstGeom prst="rect">
          <a:avLst/>
        </a:prstGeom>
      </xdr:spPr>
    </xdr:pic>
    <xdr:clientData/>
  </xdr:twoCellAnchor>
  <xdr:twoCellAnchor>
    <xdr:from>
      <xdr:col>2</xdr:col>
      <xdr:colOff>122464</xdr:colOff>
      <xdr:row>575</xdr:row>
      <xdr:rowOff>176892</xdr:rowOff>
    </xdr:from>
    <xdr:to>
      <xdr:col>2</xdr:col>
      <xdr:colOff>1288791</xdr:colOff>
      <xdr:row>575</xdr:row>
      <xdr:rowOff>857250</xdr:rowOff>
    </xdr:to>
    <xdr:pic>
      <xdr:nvPicPr>
        <xdr:cNvPr id="218" name="그림 42" descr="http://www.samsungsecurity.com/_upload/th/product_data/file_data/CTV/20081001_0_N.STB-400_FS.jpg">
          <a:extLst>
            <a:ext uri="{FF2B5EF4-FFF2-40B4-BE49-F238E27FC236}">
              <a16:creationId xmlns:a16="http://schemas.microsoft.com/office/drawing/2014/main" id="{00000000-0008-0000-0000-0000DA000000}"/>
            </a:ext>
          </a:extLst>
        </xdr:cNvPr>
        <xdr:cNvPicPr>
          <a:picLocks noChangeAspect="1" noChangeArrowheads="1"/>
        </xdr:cNvPicPr>
      </xdr:nvPicPr>
      <xdr:blipFill rotWithShape="1">
        <a:blip xmlns:r="http://schemas.openxmlformats.org/officeDocument/2006/relationships" r:embed="rId169" cstate="email">
          <a:extLst>
            <a:ext uri="{28A0092B-C50C-407E-A947-70E740481C1C}">
              <a14:useLocalDpi xmlns:a14="http://schemas.microsoft.com/office/drawing/2010/main"/>
            </a:ext>
          </a:extLst>
        </a:blip>
        <a:srcRect/>
        <a:stretch/>
      </xdr:blipFill>
      <xdr:spPr bwMode="auto">
        <a:xfrm>
          <a:off x="1951264" y="644379312"/>
          <a:ext cx="1166327" cy="680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312964</xdr:colOff>
      <xdr:row>576</xdr:row>
      <xdr:rowOff>95250</xdr:rowOff>
    </xdr:from>
    <xdr:to>
      <xdr:col>2</xdr:col>
      <xdr:colOff>1143000</xdr:colOff>
      <xdr:row>576</xdr:row>
      <xdr:rowOff>925394</xdr:rowOff>
    </xdr:to>
    <xdr:pic>
      <xdr:nvPicPr>
        <xdr:cNvPr id="219" name="그림 43" descr="http://timg.danawa.com/prod_img/500000/495/401/img/2401495_1.jpg">
          <a:extLst>
            <a:ext uri="{FF2B5EF4-FFF2-40B4-BE49-F238E27FC236}">
              <a16:creationId xmlns:a16="http://schemas.microsoft.com/office/drawing/2014/main" id="{00000000-0008-0000-0000-0000DB000000}"/>
            </a:ext>
          </a:extLst>
        </xdr:cNvPr>
        <xdr:cNvPicPr>
          <a:picLocks noChangeAspect="1" noChangeArrowheads="1"/>
        </xdr:cNvPicPr>
      </xdr:nvPicPr>
      <xdr:blipFill>
        <a:blip xmlns:r="http://schemas.openxmlformats.org/officeDocument/2006/relationships" r:embed="rId170" cstate="email">
          <a:extLst>
            <a:ext uri="{28A0092B-C50C-407E-A947-70E740481C1C}">
              <a14:useLocalDpi xmlns:a14="http://schemas.microsoft.com/office/drawing/2010/main"/>
            </a:ext>
          </a:extLst>
        </a:blip>
        <a:srcRect/>
        <a:stretch>
          <a:fillRect/>
        </a:stretch>
      </xdr:blipFill>
      <xdr:spPr bwMode="auto">
        <a:xfrm>
          <a:off x="2141764" y="645250170"/>
          <a:ext cx="830036" cy="830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260936</xdr:colOff>
      <xdr:row>561</xdr:row>
      <xdr:rowOff>122465</xdr:rowOff>
    </xdr:from>
    <xdr:to>
      <xdr:col>2</xdr:col>
      <xdr:colOff>1199829</xdr:colOff>
      <xdr:row>561</xdr:row>
      <xdr:rowOff>870858</xdr:rowOff>
    </xdr:to>
    <xdr:pic>
      <xdr:nvPicPr>
        <xdr:cNvPr id="220" name="그림 40" descr="https://www.samsung-security.eu/wp-content/uploads/SBV-158G-400x4001-392x392.jpg">
          <a:extLst>
            <a:ext uri="{FF2B5EF4-FFF2-40B4-BE49-F238E27FC236}">
              <a16:creationId xmlns:a16="http://schemas.microsoft.com/office/drawing/2014/main" id="{00000000-0008-0000-0000-0000DC000000}"/>
            </a:ext>
          </a:extLst>
        </xdr:cNvPr>
        <xdr:cNvPicPr>
          <a:picLocks noChangeAspect="1" noChangeArrowheads="1"/>
        </xdr:cNvPicPr>
      </xdr:nvPicPr>
      <xdr:blipFill rotWithShape="1">
        <a:blip xmlns:r="http://schemas.openxmlformats.org/officeDocument/2006/relationships" r:embed="rId171" cstate="email">
          <a:extLst>
            <a:ext uri="{28A0092B-C50C-407E-A947-70E740481C1C}">
              <a14:useLocalDpi xmlns:a14="http://schemas.microsoft.com/office/drawing/2010/main"/>
            </a:ext>
          </a:extLst>
        </a:blip>
        <a:srcRect/>
        <a:stretch/>
      </xdr:blipFill>
      <xdr:spPr bwMode="auto">
        <a:xfrm>
          <a:off x="2089736" y="630989885"/>
          <a:ext cx="938893"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201706</xdr:colOff>
      <xdr:row>557</xdr:row>
      <xdr:rowOff>112058</xdr:rowOff>
    </xdr:from>
    <xdr:to>
      <xdr:col>2</xdr:col>
      <xdr:colOff>1220448</xdr:colOff>
      <xdr:row>557</xdr:row>
      <xdr:rowOff>896470</xdr:rowOff>
    </xdr:to>
    <xdr:pic>
      <xdr:nvPicPr>
        <xdr:cNvPr id="221" name="그림 376">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030506" y="627169478"/>
          <a:ext cx="1018742" cy="784412"/>
        </a:xfrm>
        <a:prstGeom prst="rect">
          <a:avLst/>
        </a:prstGeom>
      </xdr:spPr>
    </xdr:pic>
    <xdr:clientData/>
  </xdr:twoCellAnchor>
  <xdr:twoCellAnchor>
    <xdr:from>
      <xdr:col>2</xdr:col>
      <xdr:colOff>154479</xdr:colOff>
      <xdr:row>555</xdr:row>
      <xdr:rowOff>135270</xdr:rowOff>
    </xdr:from>
    <xdr:to>
      <xdr:col>2</xdr:col>
      <xdr:colOff>1331096</xdr:colOff>
      <xdr:row>555</xdr:row>
      <xdr:rowOff>857249</xdr:rowOff>
    </xdr:to>
    <xdr:pic>
      <xdr:nvPicPr>
        <xdr:cNvPr id="222" name="그림 38">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1983279" y="625287690"/>
          <a:ext cx="1176617" cy="721979"/>
        </a:xfrm>
        <a:prstGeom prst="rect">
          <a:avLst/>
        </a:prstGeom>
      </xdr:spPr>
    </xdr:pic>
    <xdr:clientData/>
  </xdr:twoCellAnchor>
  <xdr:twoCellAnchor>
    <xdr:from>
      <xdr:col>2</xdr:col>
      <xdr:colOff>302560</xdr:colOff>
      <xdr:row>565</xdr:row>
      <xdr:rowOff>134471</xdr:rowOff>
    </xdr:from>
    <xdr:to>
      <xdr:col>2</xdr:col>
      <xdr:colOff>1185142</xdr:colOff>
      <xdr:row>565</xdr:row>
      <xdr:rowOff>865969</xdr:rowOff>
    </xdr:to>
    <xdr:pic>
      <xdr:nvPicPr>
        <xdr:cNvPr id="223" name="그림 87">
          <a:extLst>
            <a:ext uri="{FF2B5EF4-FFF2-40B4-BE49-F238E27FC236}">
              <a16:creationId xmlns:a16="http://schemas.microsoft.com/office/drawing/2014/main" id="{00000000-0008-0000-0000-0000DF000000}"/>
            </a:ext>
          </a:extLst>
        </xdr:cNvPr>
        <xdr:cNvPicPr>
          <a:picLocks noChangeAspect="1"/>
        </xdr:cNvPicPr>
      </xdr:nvPicPr>
      <xdr:blipFill>
        <a:blip xmlns:r="http://schemas.openxmlformats.org/officeDocument/2006/relationships" r:embed="rId174"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131360" y="634811891"/>
          <a:ext cx="882582" cy="731498"/>
        </a:xfrm>
        <a:prstGeom prst="rect">
          <a:avLst/>
        </a:prstGeom>
      </xdr:spPr>
    </xdr:pic>
    <xdr:clientData/>
  </xdr:twoCellAnchor>
  <xdr:twoCellAnchor>
    <xdr:from>
      <xdr:col>2</xdr:col>
      <xdr:colOff>201704</xdr:colOff>
      <xdr:row>578</xdr:row>
      <xdr:rowOff>78440</xdr:rowOff>
    </xdr:from>
    <xdr:to>
      <xdr:col>2</xdr:col>
      <xdr:colOff>1165409</xdr:colOff>
      <xdr:row>578</xdr:row>
      <xdr:rowOff>885351</xdr:rowOff>
    </xdr:to>
    <xdr:pic>
      <xdr:nvPicPr>
        <xdr:cNvPr id="224" name="그림 27">
          <a:extLst>
            <a:ext uri="{FF2B5EF4-FFF2-40B4-BE49-F238E27FC236}">
              <a16:creationId xmlns:a16="http://schemas.microsoft.com/office/drawing/2014/main" id="{00000000-0008-0000-0000-0000E000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2030504" y="647138360"/>
          <a:ext cx="963705" cy="806911"/>
        </a:xfrm>
        <a:prstGeom prst="rect">
          <a:avLst/>
        </a:prstGeom>
      </xdr:spPr>
    </xdr:pic>
    <xdr:clientData/>
  </xdr:twoCellAnchor>
  <xdr:twoCellAnchor>
    <xdr:from>
      <xdr:col>2</xdr:col>
      <xdr:colOff>224117</xdr:colOff>
      <xdr:row>580</xdr:row>
      <xdr:rowOff>44823</xdr:rowOff>
    </xdr:from>
    <xdr:to>
      <xdr:col>2</xdr:col>
      <xdr:colOff>1165411</xdr:colOff>
      <xdr:row>580</xdr:row>
      <xdr:rowOff>921381</xdr:rowOff>
    </xdr:to>
    <xdr:pic>
      <xdr:nvPicPr>
        <xdr:cNvPr id="225" name="그림 28">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052917" y="649009743"/>
          <a:ext cx="941294" cy="876558"/>
        </a:xfrm>
        <a:prstGeom prst="rect">
          <a:avLst/>
        </a:prstGeom>
      </xdr:spPr>
    </xdr:pic>
    <xdr:clientData/>
  </xdr:twoCellAnchor>
  <xdr:twoCellAnchor>
    <xdr:from>
      <xdr:col>2</xdr:col>
      <xdr:colOff>470647</xdr:colOff>
      <xdr:row>583</xdr:row>
      <xdr:rowOff>33617</xdr:rowOff>
    </xdr:from>
    <xdr:to>
      <xdr:col>2</xdr:col>
      <xdr:colOff>1033997</xdr:colOff>
      <xdr:row>583</xdr:row>
      <xdr:rowOff>918882</xdr:rowOff>
    </xdr:to>
    <xdr:pic>
      <xdr:nvPicPr>
        <xdr:cNvPr id="226" name="Picture 225">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2299447" y="651856037"/>
          <a:ext cx="563350" cy="885265"/>
        </a:xfrm>
        <a:prstGeom prst="rect">
          <a:avLst/>
        </a:prstGeom>
      </xdr:spPr>
    </xdr:pic>
    <xdr:clientData/>
  </xdr:twoCellAnchor>
  <xdr:twoCellAnchor>
    <xdr:from>
      <xdr:col>2</xdr:col>
      <xdr:colOff>268942</xdr:colOff>
      <xdr:row>584</xdr:row>
      <xdr:rowOff>78442</xdr:rowOff>
    </xdr:from>
    <xdr:to>
      <xdr:col>2</xdr:col>
      <xdr:colOff>1127532</xdr:colOff>
      <xdr:row>584</xdr:row>
      <xdr:rowOff>907678</xdr:rowOff>
    </xdr:to>
    <xdr:pic>
      <xdr:nvPicPr>
        <xdr:cNvPr id="227" name="Picture 226">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2097742" y="652853362"/>
          <a:ext cx="858590" cy="829236"/>
        </a:xfrm>
        <a:prstGeom prst="rect">
          <a:avLst/>
        </a:prstGeom>
      </xdr:spPr>
    </xdr:pic>
    <xdr:clientData/>
  </xdr:twoCellAnchor>
  <xdr:twoCellAnchor>
    <xdr:from>
      <xdr:col>2</xdr:col>
      <xdr:colOff>168088</xdr:colOff>
      <xdr:row>512</xdr:row>
      <xdr:rowOff>179295</xdr:rowOff>
    </xdr:from>
    <xdr:to>
      <xdr:col>2</xdr:col>
      <xdr:colOff>1230332</xdr:colOff>
      <xdr:row>512</xdr:row>
      <xdr:rowOff>806825</xdr:rowOff>
    </xdr:to>
    <xdr:pic>
      <xdr:nvPicPr>
        <xdr:cNvPr id="228" name="그림 91">
          <a:extLst>
            <a:ext uri="{FF2B5EF4-FFF2-40B4-BE49-F238E27FC236}">
              <a16:creationId xmlns:a16="http://schemas.microsoft.com/office/drawing/2014/main" id="{00000000-0008-0000-0000-0000E400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1996888" y="584282775"/>
          <a:ext cx="1062244" cy="627530"/>
        </a:xfrm>
        <a:prstGeom prst="rect">
          <a:avLst/>
        </a:prstGeom>
      </xdr:spPr>
    </xdr:pic>
    <xdr:clientData/>
  </xdr:twoCellAnchor>
  <xdr:twoCellAnchor>
    <xdr:from>
      <xdr:col>2</xdr:col>
      <xdr:colOff>336175</xdr:colOff>
      <xdr:row>536</xdr:row>
      <xdr:rowOff>78441</xdr:rowOff>
    </xdr:from>
    <xdr:to>
      <xdr:col>2</xdr:col>
      <xdr:colOff>1120586</xdr:colOff>
      <xdr:row>536</xdr:row>
      <xdr:rowOff>893889</xdr:rowOff>
    </xdr:to>
    <xdr:pic>
      <xdr:nvPicPr>
        <xdr:cNvPr id="229" name="그림 89">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2164975" y="607133361"/>
          <a:ext cx="784411" cy="815448"/>
        </a:xfrm>
        <a:prstGeom prst="rect">
          <a:avLst/>
        </a:prstGeom>
      </xdr:spPr>
    </xdr:pic>
    <xdr:clientData/>
  </xdr:twoCellAnchor>
  <xdr:twoCellAnchor>
    <xdr:from>
      <xdr:col>2</xdr:col>
      <xdr:colOff>123264</xdr:colOff>
      <xdr:row>585</xdr:row>
      <xdr:rowOff>179294</xdr:rowOff>
    </xdr:from>
    <xdr:to>
      <xdr:col>2</xdr:col>
      <xdr:colOff>1274210</xdr:colOff>
      <xdr:row>585</xdr:row>
      <xdr:rowOff>806824</xdr:rowOff>
    </xdr:to>
    <xdr:pic>
      <xdr:nvPicPr>
        <xdr:cNvPr id="230" name="그림 92">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1952064" y="653906714"/>
          <a:ext cx="1150946" cy="627530"/>
        </a:xfrm>
        <a:prstGeom prst="rect">
          <a:avLst/>
        </a:prstGeom>
      </xdr:spPr>
    </xdr:pic>
    <xdr:clientData/>
  </xdr:twoCellAnchor>
  <xdr:twoCellAnchor>
    <xdr:from>
      <xdr:col>2</xdr:col>
      <xdr:colOff>280147</xdr:colOff>
      <xdr:row>586</xdr:row>
      <xdr:rowOff>44823</xdr:rowOff>
    </xdr:from>
    <xdr:to>
      <xdr:col>2</xdr:col>
      <xdr:colOff>1154206</xdr:colOff>
      <xdr:row>586</xdr:row>
      <xdr:rowOff>918626</xdr:rowOff>
    </xdr:to>
    <xdr:pic>
      <xdr:nvPicPr>
        <xdr:cNvPr id="231" name="그림 72" descr="http://www.bhphotovideo.com/images/images2500x2500/samsung_spb_ptz6_replacement_bubble_for_1143982.jpg">
          <a:extLst>
            <a:ext uri="{FF2B5EF4-FFF2-40B4-BE49-F238E27FC236}">
              <a16:creationId xmlns:a16="http://schemas.microsoft.com/office/drawing/2014/main" id="{00000000-0008-0000-0000-0000E7000000}"/>
            </a:ext>
          </a:extLst>
        </xdr:cNvPr>
        <xdr:cNvPicPr>
          <a:picLocks noChangeAspect="1" noChangeArrowheads="1"/>
        </xdr:cNvPicPr>
      </xdr:nvPicPr>
      <xdr:blipFill>
        <a:blip xmlns:r="http://schemas.openxmlformats.org/officeDocument/2006/relationships" r:embed="rId182" cstate="email">
          <a:extLst>
            <a:ext uri="{28A0092B-C50C-407E-A947-70E740481C1C}">
              <a14:useLocalDpi xmlns:a14="http://schemas.microsoft.com/office/drawing/2010/main"/>
            </a:ext>
          </a:extLst>
        </a:blip>
        <a:srcRect/>
        <a:stretch>
          <a:fillRect/>
        </a:stretch>
      </xdr:blipFill>
      <xdr:spPr bwMode="auto">
        <a:xfrm>
          <a:off x="2108947" y="654724743"/>
          <a:ext cx="874059" cy="873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156880</xdr:colOff>
      <xdr:row>587</xdr:row>
      <xdr:rowOff>78441</xdr:rowOff>
    </xdr:from>
    <xdr:to>
      <xdr:col>2</xdr:col>
      <xdr:colOff>1266263</xdr:colOff>
      <xdr:row>587</xdr:row>
      <xdr:rowOff>900690</xdr:rowOff>
    </xdr:to>
    <xdr:pic>
      <xdr:nvPicPr>
        <xdr:cNvPr id="232" name="그림 73" descr="http://www.bhphotovideo.com/images/images2500x2500/samsung_spb_ptz7_replacement_bubble_for_1143983.jpg">
          <a:extLst>
            <a:ext uri="{FF2B5EF4-FFF2-40B4-BE49-F238E27FC236}">
              <a16:creationId xmlns:a16="http://schemas.microsoft.com/office/drawing/2014/main" id="{00000000-0008-0000-0000-0000E8000000}"/>
            </a:ext>
          </a:extLst>
        </xdr:cNvPr>
        <xdr:cNvPicPr>
          <a:picLocks noChangeAspect="1" noChangeArrowheads="1"/>
        </xdr:cNvPicPr>
      </xdr:nvPicPr>
      <xdr:blipFill rotWithShape="1">
        <a:blip xmlns:r="http://schemas.openxmlformats.org/officeDocument/2006/relationships" r:embed="rId183" cstate="email">
          <a:extLst>
            <a:ext uri="{28A0092B-C50C-407E-A947-70E740481C1C}">
              <a14:useLocalDpi xmlns:a14="http://schemas.microsoft.com/office/drawing/2010/main"/>
            </a:ext>
          </a:extLst>
        </a:blip>
        <a:srcRect/>
        <a:stretch/>
      </xdr:blipFill>
      <xdr:spPr bwMode="auto">
        <a:xfrm>
          <a:off x="1985680" y="655710861"/>
          <a:ext cx="1109383" cy="822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257736</xdr:colOff>
      <xdr:row>589</xdr:row>
      <xdr:rowOff>33618</xdr:rowOff>
    </xdr:from>
    <xdr:to>
      <xdr:col>2</xdr:col>
      <xdr:colOff>1210236</xdr:colOff>
      <xdr:row>589</xdr:row>
      <xdr:rowOff>896471</xdr:rowOff>
    </xdr:to>
    <xdr:pic>
      <xdr:nvPicPr>
        <xdr:cNvPr id="233" name="Picture 232">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184"/>
        <a:stretch>
          <a:fillRect/>
        </a:stretch>
      </xdr:blipFill>
      <xdr:spPr>
        <a:xfrm>
          <a:off x="2086536" y="657571038"/>
          <a:ext cx="952500" cy="862853"/>
        </a:xfrm>
        <a:prstGeom prst="rect">
          <a:avLst/>
        </a:prstGeom>
      </xdr:spPr>
    </xdr:pic>
    <xdr:clientData/>
  </xdr:twoCellAnchor>
  <xdr:twoCellAnchor>
    <xdr:from>
      <xdr:col>2</xdr:col>
      <xdr:colOff>257736</xdr:colOff>
      <xdr:row>590</xdr:row>
      <xdr:rowOff>145676</xdr:rowOff>
    </xdr:from>
    <xdr:to>
      <xdr:col>2</xdr:col>
      <xdr:colOff>1199030</xdr:colOff>
      <xdr:row>590</xdr:row>
      <xdr:rowOff>857385</xdr:rowOff>
    </xdr:to>
    <xdr:pic>
      <xdr:nvPicPr>
        <xdr:cNvPr id="234" name="Picture 233">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185"/>
        <a:stretch>
          <a:fillRect/>
        </a:stretch>
      </xdr:blipFill>
      <xdr:spPr>
        <a:xfrm>
          <a:off x="2086536" y="658635596"/>
          <a:ext cx="941294" cy="711709"/>
        </a:xfrm>
        <a:prstGeom prst="rect">
          <a:avLst/>
        </a:prstGeom>
      </xdr:spPr>
    </xdr:pic>
    <xdr:clientData/>
  </xdr:twoCellAnchor>
  <xdr:twoCellAnchor>
    <xdr:from>
      <xdr:col>2</xdr:col>
      <xdr:colOff>252134</xdr:colOff>
      <xdr:row>592</xdr:row>
      <xdr:rowOff>78441</xdr:rowOff>
    </xdr:from>
    <xdr:to>
      <xdr:col>2</xdr:col>
      <xdr:colOff>1249457</xdr:colOff>
      <xdr:row>592</xdr:row>
      <xdr:rowOff>852227</xdr:rowOff>
    </xdr:to>
    <xdr:pic>
      <xdr:nvPicPr>
        <xdr:cNvPr id="235" name="Picture 234">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080934" y="660473361"/>
          <a:ext cx="997323" cy="773786"/>
        </a:xfrm>
        <a:prstGeom prst="rect">
          <a:avLst/>
        </a:prstGeom>
      </xdr:spPr>
    </xdr:pic>
    <xdr:clientData/>
  </xdr:twoCellAnchor>
  <xdr:twoCellAnchor>
    <xdr:from>
      <xdr:col>2</xdr:col>
      <xdr:colOff>252133</xdr:colOff>
      <xdr:row>593</xdr:row>
      <xdr:rowOff>100853</xdr:rowOff>
    </xdr:from>
    <xdr:to>
      <xdr:col>2</xdr:col>
      <xdr:colOff>1249456</xdr:colOff>
      <xdr:row>593</xdr:row>
      <xdr:rowOff>874639</xdr:rowOff>
    </xdr:to>
    <xdr:pic>
      <xdr:nvPicPr>
        <xdr:cNvPr id="236" name="Picture 235">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080933" y="661448273"/>
          <a:ext cx="997323" cy="773786"/>
        </a:xfrm>
        <a:prstGeom prst="rect">
          <a:avLst/>
        </a:prstGeom>
      </xdr:spPr>
    </xdr:pic>
    <xdr:clientData/>
  </xdr:twoCellAnchor>
  <xdr:twoCellAnchor>
    <xdr:from>
      <xdr:col>2</xdr:col>
      <xdr:colOff>252133</xdr:colOff>
      <xdr:row>594</xdr:row>
      <xdr:rowOff>100853</xdr:rowOff>
    </xdr:from>
    <xdr:to>
      <xdr:col>2</xdr:col>
      <xdr:colOff>1249456</xdr:colOff>
      <xdr:row>594</xdr:row>
      <xdr:rowOff>874639</xdr:rowOff>
    </xdr:to>
    <xdr:pic>
      <xdr:nvPicPr>
        <xdr:cNvPr id="237" name="Picture 236">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080933" y="662400773"/>
          <a:ext cx="997323" cy="773786"/>
        </a:xfrm>
        <a:prstGeom prst="rect">
          <a:avLst/>
        </a:prstGeom>
      </xdr:spPr>
    </xdr:pic>
    <xdr:clientData/>
  </xdr:twoCellAnchor>
  <xdr:twoCellAnchor>
    <xdr:from>
      <xdr:col>2</xdr:col>
      <xdr:colOff>252133</xdr:colOff>
      <xdr:row>595</xdr:row>
      <xdr:rowOff>100853</xdr:rowOff>
    </xdr:from>
    <xdr:to>
      <xdr:col>2</xdr:col>
      <xdr:colOff>1249456</xdr:colOff>
      <xdr:row>595</xdr:row>
      <xdr:rowOff>874639</xdr:rowOff>
    </xdr:to>
    <xdr:pic>
      <xdr:nvPicPr>
        <xdr:cNvPr id="238" name="Picture 237">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080933" y="663353273"/>
          <a:ext cx="997323" cy="773786"/>
        </a:xfrm>
        <a:prstGeom prst="rect">
          <a:avLst/>
        </a:prstGeom>
      </xdr:spPr>
    </xdr:pic>
    <xdr:clientData/>
  </xdr:twoCellAnchor>
  <xdr:twoCellAnchor>
    <xdr:from>
      <xdr:col>2</xdr:col>
      <xdr:colOff>145677</xdr:colOff>
      <xdr:row>591</xdr:row>
      <xdr:rowOff>112059</xdr:rowOff>
    </xdr:from>
    <xdr:to>
      <xdr:col>2</xdr:col>
      <xdr:colOff>1277471</xdr:colOff>
      <xdr:row>591</xdr:row>
      <xdr:rowOff>863336</xdr:rowOff>
    </xdr:to>
    <xdr:pic>
      <xdr:nvPicPr>
        <xdr:cNvPr id="239" name="Picture 238">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1974477" y="659554479"/>
          <a:ext cx="1131794" cy="751277"/>
        </a:xfrm>
        <a:prstGeom prst="rect">
          <a:avLst/>
        </a:prstGeom>
      </xdr:spPr>
    </xdr:pic>
    <xdr:clientData/>
  </xdr:twoCellAnchor>
  <xdr:twoCellAnchor>
    <xdr:from>
      <xdr:col>2</xdr:col>
      <xdr:colOff>268941</xdr:colOff>
      <xdr:row>593</xdr:row>
      <xdr:rowOff>44824</xdr:rowOff>
    </xdr:from>
    <xdr:to>
      <xdr:col>2</xdr:col>
      <xdr:colOff>1199029</xdr:colOff>
      <xdr:row>593</xdr:row>
      <xdr:rowOff>911365</xdr:rowOff>
    </xdr:to>
    <xdr:pic>
      <xdr:nvPicPr>
        <xdr:cNvPr id="240" name="Picture 239">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2097741" y="661392244"/>
          <a:ext cx="930088" cy="866541"/>
        </a:xfrm>
        <a:prstGeom prst="rect">
          <a:avLst/>
        </a:prstGeom>
      </xdr:spPr>
    </xdr:pic>
    <xdr:clientData/>
  </xdr:twoCellAnchor>
  <xdr:twoCellAnchor>
    <xdr:from>
      <xdr:col>2</xdr:col>
      <xdr:colOff>268941</xdr:colOff>
      <xdr:row>605</xdr:row>
      <xdr:rowOff>67236</xdr:rowOff>
    </xdr:from>
    <xdr:to>
      <xdr:col>2</xdr:col>
      <xdr:colOff>1199029</xdr:colOff>
      <xdr:row>605</xdr:row>
      <xdr:rowOff>933777</xdr:rowOff>
    </xdr:to>
    <xdr:pic>
      <xdr:nvPicPr>
        <xdr:cNvPr id="241" name="Picture 240">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2097741" y="673042776"/>
          <a:ext cx="930088" cy="866541"/>
        </a:xfrm>
        <a:prstGeom prst="rect">
          <a:avLst/>
        </a:prstGeom>
      </xdr:spPr>
    </xdr:pic>
    <xdr:clientData/>
  </xdr:twoCellAnchor>
  <xdr:twoCellAnchor>
    <xdr:from>
      <xdr:col>2</xdr:col>
      <xdr:colOff>268941</xdr:colOff>
      <xdr:row>606</xdr:row>
      <xdr:rowOff>67236</xdr:rowOff>
    </xdr:from>
    <xdr:to>
      <xdr:col>2</xdr:col>
      <xdr:colOff>1199029</xdr:colOff>
      <xdr:row>606</xdr:row>
      <xdr:rowOff>933777</xdr:rowOff>
    </xdr:to>
    <xdr:pic>
      <xdr:nvPicPr>
        <xdr:cNvPr id="242" name="Picture 241">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097741" y="674094336"/>
          <a:ext cx="930088" cy="866541"/>
        </a:xfrm>
        <a:prstGeom prst="rect">
          <a:avLst/>
        </a:prstGeom>
      </xdr:spPr>
    </xdr:pic>
    <xdr:clientData/>
  </xdr:twoCellAnchor>
  <xdr:twoCellAnchor>
    <xdr:from>
      <xdr:col>2</xdr:col>
      <xdr:colOff>268941</xdr:colOff>
      <xdr:row>607</xdr:row>
      <xdr:rowOff>67236</xdr:rowOff>
    </xdr:from>
    <xdr:to>
      <xdr:col>2</xdr:col>
      <xdr:colOff>1199029</xdr:colOff>
      <xdr:row>607</xdr:row>
      <xdr:rowOff>933777</xdr:rowOff>
    </xdr:to>
    <xdr:pic>
      <xdr:nvPicPr>
        <xdr:cNvPr id="243" name="Picture 242">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2097741" y="675145896"/>
          <a:ext cx="930088" cy="866541"/>
        </a:xfrm>
        <a:prstGeom prst="rect">
          <a:avLst/>
        </a:prstGeom>
      </xdr:spPr>
    </xdr:pic>
    <xdr:clientData/>
  </xdr:twoCellAnchor>
  <xdr:twoCellAnchor>
    <xdr:from>
      <xdr:col>2</xdr:col>
      <xdr:colOff>280147</xdr:colOff>
      <xdr:row>602</xdr:row>
      <xdr:rowOff>67235</xdr:rowOff>
    </xdr:from>
    <xdr:to>
      <xdr:col>2</xdr:col>
      <xdr:colOff>1210235</xdr:colOff>
      <xdr:row>602</xdr:row>
      <xdr:rowOff>933776</xdr:rowOff>
    </xdr:to>
    <xdr:pic>
      <xdr:nvPicPr>
        <xdr:cNvPr id="244" name="Picture 243">
          <a:extLst>
            <a:ext uri="{FF2B5EF4-FFF2-40B4-BE49-F238E27FC236}">
              <a16:creationId xmlns:a16="http://schemas.microsoft.com/office/drawing/2014/main" id="{00000000-0008-0000-0000-0000F400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2108947" y="669987155"/>
          <a:ext cx="930088" cy="866541"/>
        </a:xfrm>
        <a:prstGeom prst="rect">
          <a:avLst/>
        </a:prstGeom>
      </xdr:spPr>
    </xdr:pic>
    <xdr:clientData/>
  </xdr:twoCellAnchor>
  <xdr:twoCellAnchor>
    <xdr:from>
      <xdr:col>2</xdr:col>
      <xdr:colOff>235324</xdr:colOff>
      <xdr:row>623</xdr:row>
      <xdr:rowOff>56029</xdr:rowOff>
    </xdr:from>
    <xdr:to>
      <xdr:col>2</xdr:col>
      <xdr:colOff>1241535</xdr:colOff>
      <xdr:row>623</xdr:row>
      <xdr:rowOff>911678</xdr:rowOff>
    </xdr:to>
    <xdr:pic>
      <xdr:nvPicPr>
        <xdr:cNvPr id="245" name="Picture 244">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190"/>
        <a:stretch>
          <a:fillRect/>
        </a:stretch>
      </xdr:blipFill>
      <xdr:spPr>
        <a:xfrm>
          <a:off x="2064124" y="690930949"/>
          <a:ext cx="1006211" cy="855649"/>
        </a:xfrm>
        <a:prstGeom prst="rect">
          <a:avLst/>
        </a:prstGeom>
      </xdr:spPr>
    </xdr:pic>
    <xdr:clientData/>
  </xdr:twoCellAnchor>
  <xdr:twoCellAnchor>
    <xdr:from>
      <xdr:col>2</xdr:col>
      <xdr:colOff>224118</xdr:colOff>
      <xdr:row>622</xdr:row>
      <xdr:rowOff>100853</xdr:rowOff>
    </xdr:from>
    <xdr:to>
      <xdr:col>2</xdr:col>
      <xdr:colOff>1210235</xdr:colOff>
      <xdr:row>622</xdr:row>
      <xdr:rowOff>960839</xdr:rowOff>
    </xdr:to>
    <xdr:pic>
      <xdr:nvPicPr>
        <xdr:cNvPr id="246" name="Picture 245">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191"/>
        <a:stretch>
          <a:fillRect/>
        </a:stretch>
      </xdr:blipFill>
      <xdr:spPr>
        <a:xfrm>
          <a:off x="2052918" y="690038513"/>
          <a:ext cx="986117" cy="837126"/>
        </a:xfrm>
        <a:prstGeom prst="rect">
          <a:avLst/>
        </a:prstGeom>
      </xdr:spPr>
    </xdr:pic>
    <xdr:clientData/>
  </xdr:twoCellAnchor>
  <xdr:twoCellAnchor editAs="oneCell">
    <xdr:from>
      <xdr:col>2</xdr:col>
      <xdr:colOff>0</xdr:colOff>
      <xdr:row>623</xdr:row>
      <xdr:rowOff>0</xdr:rowOff>
    </xdr:from>
    <xdr:to>
      <xdr:col>2</xdr:col>
      <xdr:colOff>304800</xdr:colOff>
      <xdr:row>623</xdr:row>
      <xdr:rowOff>304800</xdr:rowOff>
    </xdr:to>
    <xdr:sp macro="" textlink="">
      <xdr:nvSpPr>
        <xdr:cNvPr id="247" name="AutoShape 13" descr="Samsung F350">
          <a:extLst>
            <a:ext uri="{FF2B5EF4-FFF2-40B4-BE49-F238E27FC236}">
              <a16:creationId xmlns:a16="http://schemas.microsoft.com/office/drawing/2014/main" id="{00000000-0008-0000-0000-0000F7000000}"/>
            </a:ext>
          </a:extLst>
        </xdr:cNvPr>
        <xdr:cNvSpPr>
          <a:spLocks noChangeAspect="1" noChangeArrowheads="1"/>
        </xdr:cNvSpPr>
      </xdr:nvSpPr>
      <xdr:spPr bwMode="auto">
        <a:xfrm>
          <a:off x="1828800" y="690874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623</xdr:row>
      <xdr:rowOff>0</xdr:rowOff>
    </xdr:from>
    <xdr:to>
      <xdr:col>2</xdr:col>
      <xdr:colOff>304800</xdr:colOff>
      <xdr:row>623</xdr:row>
      <xdr:rowOff>304800</xdr:rowOff>
    </xdr:to>
    <xdr:sp macro="" textlink="">
      <xdr:nvSpPr>
        <xdr:cNvPr id="248" name="AutoShape 14" descr="Samsung F350">
          <a:extLst>
            <a:ext uri="{FF2B5EF4-FFF2-40B4-BE49-F238E27FC236}">
              <a16:creationId xmlns:a16="http://schemas.microsoft.com/office/drawing/2014/main" id="{00000000-0008-0000-0000-0000F8000000}"/>
            </a:ext>
          </a:extLst>
        </xdr:cNvPr>
        <xdr:cNvSpPr>
          <a:spLocks noChangeAspect="1" noChangeArrowheads="1"/>
        </xdr:cNvSpPr>
      </xdr:nvSpPr>
      <xdr:spPr bwMode="auto">
        <a:xfrm>
          <a:off x="1828800" y="690874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623</xdr:row>
      <xdr:rowOff>0</xdr:rowOff>
    </xdr:from>
    <xdr:to>
      <xdr:col>2</xdr:col>
      <xdr:colOff>304800</xdr:colOff>
      <xdr:row>623</xdr:row>
      <xdr:rowOff>304800</xdr:rowOff>
    </xdr:to>
    <xdr:sp macro="" textlink="">
      <xdr:nvSpPr>
        <xdr:cNvPr id="249" name="AutoShape 15" descr="Image result for S27F350FHU">
          <a:extLst>
            <a:ext uri="{FF2B5EF4-FFF2-40B4-BE49-F238E27FC236}">
              <a16:creationId xmlns:a16="http://schemas.microsoft.com/office/drawing/2014/main" id="{00000000-0008-0000-0000-0000F9000000}"/>
            </a:ext>
          </a:extLst>
        </xdr:cNvPr>
        <xdr:cNvSpPr>
          <a:spLocks noChangeAspect="1" noChangeArrowheads="1"/>
        </xdr:cNvSpPr>
      </xdr:nvSpPr>
      <xdr:spPr bwMode="auto">
        <a:xfrm>
          <a:off x="1828800" y="690874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448235</xdr:colOff>
      <xdr:row>626</xdr:row>
      <xdr:rowOff>0</xdr:rowOff>
    </xdr:from>
    <xdr:to>
      <xdr:col>2</xdr:col>
      <xdr:colOff>1054972</xdr:colOff>
      <xdr:row>626</xdr:row>
      <xdr:rowOff>0</xdr:rowOff>
    </xdr:to>
    <xdr:pic>
      <xdr:nvPicPr>
        <xdr:cNvPr id="250" name="Picture 249">
          <a:extLst>
            <a:ext uri="{FF2B5EF4-FFF2-40B4-BE49-F238E27FC236}">
              <a16:creationId xmlns:a16="http://schemas.microsoft.com/office/drawing/2014/main" id="{00000000-0008-0000-0000-0000FA00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277035" y="694006740"/>
          <a:ext cx="606737" cy="0"/>
        </a:xfrm>
        <a:prstGeom prst="rect">
          <a:avLst/>
        </a:prstGeom>
      </xdr:spPr>
    </xdr:pic>
    <xdr:clientData/>
  </xdr:twoCellAnchor>
  <xdr:twoCellAnchor>
    <xdr:from>
      <xdr:col>2</xdr:col>
      <xdr:colOff>231320</xdr:colOff>
      <xdr:row>627</xdr:row>
      <xdr:rowOff>31750</xdr:rowOff>
    </xdr:from>
    <xdr:to>
      <xdr:col>2</xdr:col>
      <xdr:colOff>1211035</xdr:colOff>
      <xdr:row>627</xdr:row>
      <xdr:rowOff>711865</xdr:rowOff>
    </xdr:to>
    <xdr:pic>
      <xdr:nvPicPr>
        <xdr:cNvPr id="251" name="Picture 250">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193"/>
        <a:stretch>
          <a:fillRect/>
        </a:stretch>
      </xdr:blipFill>
      <xdr:spPr>
        <a:xfrm>
          <a:off x="2060120" y="694350910"/>
          <a:ext cx="979715" cy="680115"/>
        </a:xfrm>
        <a:prstGeom prst="rect">
          <a:avLst/>
        </a:prstGeom>
      </xdr:spPr>
    </xdr:pic>
    <xdr:clientData/>
  </xdr:twoCellAnchor>
  <xdr:twoCellAnchor>
    <xdr:from>
      <xdr:col>2</xdr:col>
      <xdr:colOff>54427</xdr:colOff>
      <xdr:row>628</xdr:row>
      <xdr:rowOff>84364</xdr:rowOff>
    </xdr:from>
    <xdr:to>
      <xdr:col>2</xdr:col>
      <xdr:colOff>1336074</xdr:colOff>
      <xdr:row>628</xdr:row>
      <xdr:rowOff>785132</xdr:rowOff>
    </xdr:to>
    <xdr:pic>
      <xdr:nvPicPr>
        <xdr:cNvPr id="252" name="Picture 251">
          <a:extLst>
            <a:ext uri="{FF2B5EF4-FFF2-40B4-BE49-F238E27FC236}">
              <a16:creationId xmlns:a16="http://schemas.microsoft.com/office/drawing/2014/main" id="{00000000-0008-0000-0000-0000FC000000}"/>
            </a:ext>
          </a:extLst>
        </xdr:cNvPr>
        <xdr:cNvPicPr>
          <a:picLocks noChangeAspect="1"/>
        </xdr:cNvPicPr>
      </xdr:nvPicPr>
      <xdr:blipFill>
        <a:blip xmlns:r="http://schemas.openxmlformats.org/officeDocument/2006/relationships" r:embed="rId194"/>
        <a:stretch>
          <a:fillRect/>
        </a:stretch>
      </xdr:blipFill>
      <xdr:spPr>
        <a:xfrm>
          <a:off x="1883227" y="695173144"/>
          <a:ext cx="1281647" cy="700768"/>
        </a:xfrm>
        <a:prstGeom prst="rect">
          <a:avLst/>
        </a:prstGeom>
      </xdr:spPr>
    </xdr:pic>
    <xdr:clientData/>
  </xdr:twoCellAnchor>
  <xdr:twoCellAnchor>
    <xdr:from>
      <xdr:col>2</xdr:col>
      <xdr:colOff>163285</xdr:colOff>
      <xdr:row>629</xdr:row>
      <xdr:rowOff>258536</xdr:rowOff>
    </xdr:from>
    <xdr:to>
      <xdr:col>2</xdr:col>
      <xdr:colOff>1298320</xdr:colOff>
      <xdr:row>629</xdr:row>
      <xdr:rowOff>775608</xdr:rowOff>
    </xdr:to>
    <xdr:pic>
      <xdr:nvPicPr>
        <xdr:cNvPr id="253" name="Picture 252">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195"/>
        <a:stretch>
          <a:fillRect/>
        </a:stretch>
      </xdr:blipFill>
      <xdr:spPr>
        <a:xfrm>
          <a:off x="1992085" y="696162656"/>
          <a:ext cx="1135035" cy="509452"/>
        </a:xfrm>
        <a:prstGeom prst="rect">
          <a:avLst/>
        </a:prstGeom>
      </xdr:spPr>
    </xdr:pic>
    <xdr:clientData/>
  </xdr:twoCellAnchor>
  <xdr:twoCellAnchor>
    <xdr:from>
      <xdr:col>2</xdr:col>
      <xdr:colOff>190500</xdr:colOff>
      <xdr:row>630</xdr:row>
      <xdr:rowOff>217714</xdr:rowOff>
    </xdr:from>
    <xdr:to>
      <xdr:col>2</xdr:col>
      <xdr:colOff>1335818</xdr:colOff>
      <xdr:row>630</xdr:row>
      <xdr:rowOff>843643</xdr:rowOff>
    </xdr:to>
    <xdr:pic>
      <xdr:nvPicPr>
        <xdr:cNvPr id="254" name="Picture 253">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196"/>
        <a:stretch>
          <a:fillRect/>
        </a:stretch>
      </xdr:blipFill>
      <xdr:spPr>
        <a:xfrm>
          <a:off x="2019300" y="696891454"/>
          <a:ext cx="1145318" cy="625929"/>
        </a:xfrm>
        <a:prstGeom prst="rect">
          <a:avLst/>
        </a:prstGeom>
      </xdr:spPr>
    </xdr:pic>
    <xdr:clientData/>
  </xdr:twoCellAnchor>
  <xdr:twoCellAnchor>
    <xdr:from>
      <xdr:col>2</xdr:col>
      <xdr:colOff>40821</xdr:colOff>
      <xdr:row>520</xdr:row>
      <xdr:rowOff>95249</xdr:rowOff>
    </xdr:from>
    <xdr:to>
      <xdr:col>2</xdr:col>
      <xdr:colOff>1386732</xdr:colOff>
      <xdr:row>520</xdr:row>
      <xdr:rowOff>870858</xdr:rowOff>
    </xdr:to>
    <xdr:pic>
      <xdr:nvPicPr>
        <xdr:cNvPr id="255" name="Picture 254">
          <a:extLst>
            <a:ext uri="{FF2B5EF4-FFF2-40B4-BE49-F238E27FC236}">
              <a16:creationId xmlns:a16="http://schemas.microsoft.com/office/drawing/2014/main" id="{00000000-0008-0000-0000-0000FF000000}"/>
            </a:ext>
          </a:extLst>
        </xdr:cNvPr>
        <xdr:cNvPicPr>
          <a:picLocks noChangeAspect="1"/>
        </xdr:cNvPicPr>
      </xdr:nvPicPr>
      <xdr:blipFill>
        <a:blip xmlns:r="http://schemas.openxmlformats.org/officeDocument/2006/relationships" r:embed="rId151"/>
        <a:stretch>
          <a:fillRect/>
        </a:stretch>
      </xdr:blipFill>
      <xdr:spPr>
        <a:xfrm>
          <a:off x="1869621" y="591910169"/>
          <a:ext cx="1345911" cy="775609"/>
        </a:xfrm>
        <a:prstGeom prst="rect">
          <a:avLst/>
        </a:prstGeom>
      </xdr:spPr>
    </xdr:pic>
    <xdr:clientData/>
  </xdr:twoCellAnchor>
  <xdr:twoCellAnchor>
    <xdr:from>
      <xdr:col>2</xdr:col>
      <xdr:colOff>149679</xdr:colOff>
      <xdr:row>506</xdr:row>
      <xdr:rowOff>136072</xdr:rowOff>
    </xdr:from>
    <xdr:to>
      <xdr:col>2</xdr:col>
      <xdr:colOff>1306287</xdr:colOff>
      <xdr:row>506</xdr:row>
      <xdr:rowOff>807906</xdr:rowOff>
    </xdr:to>
    <xdr:pic>
      <xdr:nvPicPr>
        <xdr:cNvPr id="256" name="Picture 255">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1978479" y="578524552"/>
          <a:ext cx="1156608" cy="671834"/>
        </a:xfrm>
        <a:prstGeom prst="rect">
          <a:avLst/>
        </a:prstGeom>
      </xdr:spPr>
    </xdr:pic>
    <xdr:clientData/>
  </xdr:twoCellAnchor>
  <xdr:twoCellAnchor>
    <xdr:from>
      <xdr:col>2</xdr:col>
      <xdr:colOff>95250</xdr:colOff>
      <xdr:row>503</xdr:row>
      <xdr:rowOff>149679</xdr:rowOff>
    </xdr:from>
    <xdr:to>
      <xdr:col>2</xdr:col>
      <xdr:colOff>1258442</xdr:colOff>
      <xdr:row>503</xdr:row>
      <xdr:rowOff>870858</xdr:rowOff>
    </xdr:to>
    <xdr:pic>
      <xdr:nvPicPr>
        <xdr:cNvPr id="257" name="Picture 256">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1924050" y="575680659"/>
          <a:ext cx="1163192" cy="721179"/>
        </a:xfrm>
        <a:prstGeom prst="rect">
          <a:avLst/>
        </a:prstGeom>
      </xdr:spPr>
    </xdr:pic>
    <xdr:clientData/>
  </xdr:twoCellAnchor>
  <xdr:twoCellAnchor>
    <xdr:from>
      <xdr:col>2</xdr:col>
      <xdr:colOff>108857</xdr:colOff>
      <xdr:row>505</xdr:row>
      <xdr:rowOff>81642</xdr:rowOff>
    </xdr:from>
    <xdr:to>
      <xdr:col>2</xdr:col>
      <xdr:colOff>1297435</xdr:colOff>
      <xdr:row>505</xdr:row>
      <xdr:rowOff>870857</xdr:rowOff>
    </xdr:to>
    <xdr:pic>
      <xdr:nvPicPr>
        <xdr:cNvPr id="258" name="그림 367">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1937657" y="577517622"/>
          <a:ext cx="1188578" cy="789215"/>
        </a:xfrm>
        <a:prstGeom prst="rect">
          <a:avLst/>
        </a:prstGeom>
      </xdr:spPr>
    </xdr:pic>
    <xdr:clientData/>
  </xdr:twoCellAnchor>
  <xdr:twoCellAnchor>
    <xdr:from>
      <xdr:col>2</xdr:col>
      <xdr:colOff>244930</xdr:colOff>
      <xdr:row>504</xdr:row>
      <xdr:rowOff>136073</xdr:rowOff>
    </xdr:from>
    <xdr:to>
      <xdr:col>2</xdr:col>
      <xdr:colOff>1224644</xdr:colOff>
      <xdr:row>504</xdr:row>
      <xdr:rowOff>804173</xdr:rowOff>
    </xdr:to>
    <xdr:pic>
      <xdr:nvPicPr>
        <xdr:cNvPr id="259" name="Picture 258">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2073730" y="576619553"/>
          <a:ext cx="979714" cy="668100"/>
        </a:xfrm>
        <a:prstGeom prst="rect">
          <a:avLst/>
        </a:prstGeom>
      </xdr:spPr>
    </xdr:pic>
    <xdr:clientData/>
  </xdr:twoCellAnchor>
  <xdr:twoCellAnchor>
    <xdr:from>
      <xdr:col>2</xdr:col>
      <xdr:colOff>54429</xdr:colOff>
      <xdr:row>521</xdr:row>
      <xdr:rowOff>108857</xdr:rowOff>
    </xdr:from>
    <xdr:to>
      <xdr:col>2</xdr:col>
      <xdr:colOff>1368452</xdr:colOff>
      <xdr:row>521</xdr:row>
      <xdr:rowOff>789214</xdr:rowOff>
    </xdr:to>
    <xdr:pic>
      <xdr:nvPicPr>
        <xdr:cNvPr id="260" name="Picture 259">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1883229" y="592876277"/>
          <a:ext cx="1314023" cy="680357"/>
        </a:xfrm>
        <a:prstGeom prst="rect">
          <a:avLst/>
        </a:prstGeom>
      </xdr:spPr>
    </xdr:pic>
    <xdr:clientData/>
  </xdr:twoCellAnchor>
  <xdr:twoCellAnchor>
    <xdr:from>
      <xdr:col>2</xdr:col>
      <xdr:colOff>340178</xdr:colOff>
      <xdr:row>524</xdr:row>
      <xdr:rowOff>81644</xdr:rowOff>
    </xdr:from>
    <xdr:to>
      <xdr:col>2</xdr:col>
      <xdr:colOff>1020258</xdr:colOff>
      <xdr:row>524</xdr:row>
      <xdr:rowOff>911679</xdr:rowOff>
    </xdr:to>
    <xdr:pic>
      <xdr:nvPicPr>
        <xdr:cNvPr id="261" name="Picture 260">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2168978" y="595706564"/>
          <a:ext cx="680080" cy="830035"/>
        </a:xfrm>
        <a:prstGeom prst="rect">
          <a:avLst/>
        </a:prstGeom>
      </xdr:spPr>
    </xdr:pic>
    <xdr:clientData/>
  </xdr:twoCellAnchor>
  <xdr:twoCellAnchor>
    <xdr:from>
      <xdr:col>2</xdr:col>
      <xdr:colOff>462641</xdr:colOff>
      <xdr:row>526</xdr:row>
      <xdr:rowOff>81643</xdr:rowOff>
    </xdr:from>
    <xdr:to>
      <xdr:col>2</xdr:col>
      <xdr:colOff>979924</xdr:colOff>
      <xdr:row>526</xdr:row>
      <xdr:rowOff>870858</xdr:rowOff>
    </xdr:to>
    <xdr:pic>
      <xdr:nvPicPr>
        <xdr:cNvPr id="262" name="Picture 261">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2291441" y="597611563"/>
          <a:ext cx="517283" cy="789215"/>
        </a:xfrm>
        <a:prstGeom prst="rect">
          <a:avLst/>
        </a:prstGeom>
      </xdr:spPr>
    </xdr:pic>
    <xdr:clientData/>
  </xdr:twoCellAnchor>
  <xdr:twoCellAnchor>
    <xdr:from>
      <xdr:col>2</xdr:col>
      <xdr:colOff>476250</xdr:colOff>
      <xdr:row>529</xdr:row>
      <xdr:rowOff>81644</xdr:rowOff>
    </xdr:from>
    <xdr:to>
      <xdr:col>2</xdr:col>
      <xdr:colOff>1024569</xdr:colOff>
      <xdr:row>529</xdr:row>
      <xdr:rowOff>884466</xdr:rowOff>
    </xdr:to>
    <xdr:pic>
      <xdr:nvPicPr>
        <xdr:cNvPr id="263" name="Picture 262">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2305050" y="600469064"/>
          <a:ext cx="548319" cy="802822"/>
        </a:xfrm>
        <a:prstGeom prst="rect">
          <a:avLst/>
        </a:prstGeom>
      </xdr:spPr>
    </xdr:pic>
    <xdr:clientData/>
  </xdr:twoCellAnchor>
  <xdr:twoCellAnchor>
    <xdr:from>
      <xdr:col>2</xdr:col>
      <xdr:colOff>217715</xdr:colOff>
      <xdr:row>556</xdr:row>
      <xdr:rowOff>163285</xdr:rowOff>
    </xdr:from>
    <xdr:to>
      <xdr:col>2</xdr:col>
      <xdr:colOff>1213237</xdr:colOff>
      <xdr:row>556</xdr:row>
      <xdr:rowOff>843642</xdr:rowOff>
    </xdr:to>
    <xdr:pic>
      <xdr:nvPicPr>
        <xdr:cNvPr id="264" name="Picture 263">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2046515" y="626268205"/>
          <a:ext cx="995522" cy="680357"/>
        </a:xfrm>
        <a:prstGeom prst="rect">
          <a:avLst/>
        </a:prstGeom>
      </xdr:spPr>
    </xdr:pic>
    <xdr:clientData/>
  </xdr:twoCellAnchor>
  <xdr:twoCellAnchor>
    <xdr:from>
      <xdr:col>2</xdr:col>
      <xdr:colOff>136071</xdr:colOff>
      <xdr:row>497</xdr:row>
      <xdr:rowOff>95250</xdr:rowOff>
    </xdr:from>
    <xdr:to>
      <xdr:col>2</xdr:col>
      <xdr:colOff>1279072</xdr:colOff>
      <xdr:row>497</xdr:row>
      <xdr:rowOff>850395</xdr:rowOff>
    </xdr:to>
    <xdr:pic>
      <xdr:nvPicPr>
        <xdr:cNvPr id="265" name="Picture 264">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1964871" y="569911230"/>
          <a:ext cx="1143001" cy="755145"/>
        </a:xfrm>
        <a:prstGeom prst="rect">
          <a:avLst/>
        </a:prstGeom>
      </xdr:spPr>
    </xdr:pic>
    <xdr:clientData/>
  </xdr:twoCellAnchor>
  <xdr:twoCellAnchor>
    <xdr:from>
      <xdr:col>2</xdr:col>
      <xdr:colOff>258537</xdr:colOff>
      <xdr:row>579</xdr:row>
      <xdr:rowOff>136072</xdr:rowOff>
    </xdr:from>
    <xdr:to>
      <xdr:col>2</xdr:col>
      <xdr:colOff>1154125</xdr:colOff>
      <xdr:row>579</xdr:row>
      <xdr:rowOff>830036</xdr:rowOff>
    </xdr:to>
    <xdr:pic>
      <xdr:nvPicPr>
        <xdr:cNvPr id="266" name="Picture 265">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2087337" y="648148492"/>
          <a:ext cx="895588" cy="693964"/>
        </a:xfrm>
        <a:prstGeom prst="rect">
          <a:avLst/>
        </a:prstGeom>
      </xdr:spPr>
    </xdr:pic>
    <xdr:clientData/>
  </xdr:twoCellAnchor>
  <xdr:twoCellAnchor>
    <xdr:from>
      <xdr:col>2</xdr:col>
      <xdr:colOff>285751</xdr:colOff>
      <xdr:row>558</xdr:row>
      <xdr:rowOff>149681</xdr:rowOff>
    </xdr:from>
    <xdr:to>
      <xdr:col>2</xdr:col>
      <xdr:colOff>1183821</xdr:colOff>
      <xdr:row>558</xdr:row>
      <xdr:rowOff>827253</xdr:rowOff>
    </xdr:to>
    <xdr:pic>
      <xdr:nvPicPr>
        <xdr:cNvPr id="267" name="Picture 266">
          <a:extLst>
            <a:ext uri="{FF2B5EF4-FFF2-40B4-BE49-F238E27FC236}">
              <a16:creationId xmlns:a16="http://schemas.microsoft.com/office/drawing/2014/main" id="{00000000-0008-0000-0000-00000B01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2114551" y="628159601"/>
          <a:ext cx="898070" cy="677572"/>
        </a:xfrm>
        <a:prstGeom prst="rect">
          <a:avLst/>
        </a:prstGeom>
      </xdr:spPr>
    </xdr:pic>
    <xdr:clientData/>
  </xdr:twoCellAnchor>
  <xdr:twoCellAnchor>
    <xdr:from>
      <xdr:col>2</xdr:col>
      <xdr:colOff>187102</xdr:colOff>
      <xdr:row>481</xdr:row>
      <xdr:rowOff>122465</xdr:rowOff>
    </xdr:from>
    <xdr:to>
      <xdr:col>2</xdr:col>
      <xdr:colOff>1254051</xdr:colOff>
      <xdr:row>481</xdr:row>
      <xdr:rowOff>865519</xdr:rowOff>
    </xdr:to>
    <xdr:pic>
      <xdr:nvPicPr>
        <xdr:cNvPr id="268" name="Picture 267">
          <a:extLst>
            <a:ext uri="{FF2B5EF4-FFF2-40B4-BE49-F238E27FC236}">
              <a16:creationId xmlns:a16="http://schemas.microsoft.com/office/drawing/2014/main" id="{00000000-0008-0000-0000-00000C010000}"/>
            </a:ext>
          </a:extLst>
        </xdr:cNvPr>
        <xdr:cNvPicPr>
          <a:picLocks noChangeAspect="1"/>
        </xdr:cNvPicPr>
      </xdr:nvPicPr>
      <xdr:blipFill>
        <a:blip xmlns:r="http://schemas.openxmlformats.org/officeDocument/2006/relationships" r:embed="rId150"/>
        <a:stretch>
          <a:fillRect/>
        </a:stretch>
      </xdr:blipFill>
      <xdr:spPr>
        <a:xfrm>
          <a:off x="2015902" y="554698445"/>
          <a:ext cx="1066949" cy="743054"/>
        </a:xfrm>
        <a:prstGeom prst="rect">
          <a:avLst/>
        </a:prstGeom>
      </xdr:spPr>
    </xdr:pic>
    <xdr:clientData/>
  </xdr:twoCellAnchor>
  <xdr:twoCellAnchor>
    <xdr:from>
      <xdr:col>2</xdr:col>
      <xdr:colOff>136072</xdr:colOff>
      <xdr:row>479</xdr:row>
      <xdr:rowOff>81643</xdr:rowOff>
    </xdr:from>
    <xdr:to>
      <xdr:col>2</xdr:col>
      <xdr:colOff>1247250</xdr:colOff>
      <xdr:row>479</xdr:row>
      <xdr:rowOff>911679</xdr:rowOff>
    </xdr:to>
    <xdr:pic>
      <xdr:nvPicPr>
        <xdr:cNvPr id="269" name="Picture 268">
          <a:extLst>
            <a:ext uri="{FF2B5EF4-FFF2-40B4-BE49-F238E27FC236}">
              <a16:creationId xmlns:a16="http://schemas.microsoft.com/office/drawing/2014/main" id="{00000000-0008-0000-0000-00000D010000}"/>
            </a:ext>
          </a:extLst>
        </xdr:cNvPr>
        <xdr:cNvPicPr>
          <a:picLocks noChangeAspect="1"/>
        </xdr:cNvPicPr>
      </xdr:nvPicPr>
      <xdr:blipFill>
        <a:blip xmlns:r="http://schemas.openxmlformats.org/officeDocument/2006/relationships" r:embed="rId209"/>
        <a:stretch>
          <a:fillRect/>
        </a:stretch>
      </xdr:blipFill>
      <xdr:spPr>
        <a:xfrm>
          <a:off x="1964872" y="552752623"/>
          <a:ext cx="1111178" cy="830036"/>
        </a:xfrm>
        <a:prstGeom prst="rect">
          <a:avLst/>
        </a:prstGeom>
      </xdr:spPr>
    </xdr:pic>
    <xdr:clientData/>
  </xdr:twoCellAnchor>
  <xdr:twoCellAnchor>
    <xdr:from>
      <xdr:col>2</xdr:col>
      <xdr:colOff>149679</xdr:colOff>
      <xdr:row>478</xdr:row>
      <xdr:rowOff>108857</xdr:rowOff>
    </xdr:from>
    <xdr:to>
      <xdr:col>2</xdr:col>
      <xdr:colOff>1251858</xdr:colOff>
      <xdr:row>478</xdr:row>
      <xdr:rowOff>865003</xdr:rowOff>
    </xdr:to>
    <xdr:pic>
      <xdr:nvPicPr>
        <xdr:cNvPr id="270" name="Picture 269">
          <a:extLst>
            <a:ext uri="{FF2B5EF4-FFF2-40B4-BE49-F238E27FC236}">
              <a16:creationId xmlns:a16="http://schemas.microsoft.com/office/drawing/2014/main" id="{00000000-0008-0000-0000-00000E010000}"/>
            </a:ext>
          </a:extLst>
        </xdr:cNvPr>
        <xdr:cNvPicPr>
          <a:picLocks noChangeAspect="1"/>
        </xdr:cNvPicPr>
      </xdr:nvPicPr>
      <xdr:blipFill>
        <a:blip xmlns:r="http://schemas.openxmlformats.org/officeDocument/2006/relationships" r:embed="rId210"/>
        <a:stretch>
          <a:fillRect/>
        </a:stretch>
      </xdr:blipFill>
      <xdr:spPr>
        <a:xfrm>
          <a:off x="1978479" y="551827337"/>
          <a:ext cx="1102179" cy="756146"/>
        </a:xfrm>
        <a:prstGeom prst="rect">
          <a:avLst/>
        </a:prstGeom>
      </xdr:spPr>
    </xdr:pic>
    <xdr:clientData/>
  </xdr:twoCellAnchor>
  <xdr:twoCellAnchor>
    <xdr:from>
      <xdr:col>2</xdr:col>
      <xdr:colOff>211364</xdr:colOff>
      <xdr:row>218</xdr:row>
      <xdr:rowOff>123372</xdr:rowOff>
    </xdr:from>
    <xdr:to>
      <xdr:col>2</xdr:col>
      <xdr:colOff>1422400</xdr:colOff>
      <xdr:row>218</xdr:row>
      <xdr:rowOff>890455</xdr:rowOff>
    </xdr:to>
    <xdr:pic>
      <xdr:nvPicPr>
        <xdr:cNvPr id="271" name="Picture 270">
          <a:extLst>
            <a:ext uri="{FF2B5EF4-FFF2-40B4-BE49-F238E27FC236}">
              <a16:creationId xmlns:a16="http://schemas.microsoft.com/office/drawing/2014/main" id="{00000000-0008-0000-0000-00000F01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2040164" y="291603612"/>
          <a:ext cx="1211036" cy="767083"/>
        </a:xfrm>
        <a:prstGeom prst="rect">
          <a:avLst/>
        </a:prstGeom>
      </xdr:spPr>
    </xdr:pic>
    <xdr:clientData/>
  </xdr:twoCellAnchor>
  <xdr:twoCellAnchor>
    <xdr:from>
      <xdr:col>2</xdr:col>
      <xdr:colOff>122464</xdr:colOff>
      <xdr:row>216</xdr:row>
      <xdr:rowOff>95251</xdr:rowOff>
    </xdr:from>
    <xdr:to>
      <xdr:col>2</xdr:col>
      <xdr:colOff>1316471</xdr:colOff>
      <xdr:row>216</xdr:row>
      <xdr:rowOff>966109</xdr:rowOff>
    </xdr:to>
    <xdr:pic>
      <xdr:nvPicPr>
        <xdr:cNvPr id="272" name="Picture 271">
          <a:extLst>
            <a:ext uri="{FF2B5EF4-FFF2-40B4-BE49-F238E27FC236}">
              <a16:creationId xmlns:a16="http://schemas.microsoft.com/office/drawing/2014/main" id="{00000000-0008-0000-0000-00001001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1951264" y="289518091"/>
          <a:ext cx="1194007" cy="870858"/>
        </a:xfrm>
        <a:prstGeom prst="rect">
          <a:avLst/>
        </a:prstGeom>
      </xdr:spPr>
    </xdr:pic>
    <xdr:clientData/>
  </xdr:twoCellAnchor>
  <xdr:twoCellAnchor>
    <xdr:from>
      <xdr:col>2</xdr:col>
      <xdr:colOff>231321</xdr:colOff>
      <xdr:row>230</xdr:row>
      <xdr:rowOff>108858</xdr:rowOff>
    </xdr:from>
    <xdr:to>
      <xdr:col>2</xdr:col>
      <xdr:colOff>1256678</xdr:colOff>
      <xdr:row>230</xdr:row>
      <xdr:rowOff>1006930</xdr:rowOff>
    </xdr:to>
    <xdr:pic>
      <xdr:nvPicPr>
        <xdr:cNvPr id="273" name="Picture 272">
          <a:extLst>
            <a:ext uri="{FF2B5EF4-FFF2-40B4-BE49-F238E27FC236}">
              <a16:creationId xmlns:a16="http://schemas.microsoft.com/office/drawing/2014/main" id="{00000000-0008-0000-0000-00001101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2060121" y="304146858"/>
          <a:ext cx="1025357" cy="898072"/>
        </a:xfrm>
        <a:prstGeom prst="rect">
          <a:avLst/>
        </a:prstGeom>
      </xdr:spPr>
    </xdr:pic>
    <xdr:clientData/>
  </xdr:twoCellAnchor>
  <xdr:twoCellAnchor>
    <xdr:from>
      <xdr:col>2</xdr:col>
      <xdr:colOff>190501</xdr:colOff>
      <xdr:row>232</xdr:row>
      <xdr:rowOff>95250</xdr:rowOff>
    </xdr:from>
    <xdr:to>
      <xdr:col>2</xdr:col>
      <xdr:colOff>1235479</xdr:colOff>
      <xdr:row>232</xdr:row>
      <xdr:rowOff>1006928</xdr:rowOff>
    </xdr:to>
    <xdr:pic>
      <xdr:nvPicPr>
        <xdr:cNvPr id="274" name="Picture 273">
          <a:extLst>
            <a:ext uri="{FF2B5EF4-FFF2-40B4-BE49-F238E27FC236}">
              <a16:creationId xmlns:a16="http://schemas.microsoft.com/office/drawing/2014/main" id="{00000000-0008-0000-0000-00001201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2019301" y="306221130"/>
          <a:ext cx="1044978" cy="911678"/>
        </a:xfrm>
        <a:prstGeom prst="rect">
          <a:avLst/>
        </a:prstGeom>
      </xdr:spPr>
    </xdr:pic>
    <xdr:clientData/>
  </xdr:twoCellAnchor>
  <xdr:twoCellAnchor>
    <xdr:from>
      <xdr:col>2</xdr:col>
      <xdr:colOff>163286</xdr:colOff>
      <xdr:row>220</xdr:row>
      <xdr:rowOff>68036</xdr:rowOff>
    </xdr:from>
    <xdr:to>
      <xdr:col>2</xdr:col>
      <xdr:colOff>1251858</xdr:colOff>
      <xdr:row>220</xdr:row>
      <xdr:rowOff>982335</xdr:rowOff>
    </xdr:to>
    <xdr:pic>
      <xdr:nvPicPr>
        <xdr:cNvPr id="275" name="Picture 274">
          <a:extLst>
            <a:ext uri="{FF2B5EF4-FFF2-40B4-BE49-F238E27FC236}">
              <a16:creationId xmlns:a16="http://schemas.microsoft.com/office/drawing/2014/main" id="{00000000-0008-0000-0000-00001301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xfrm>
          <a:off x="1992086" y="293636156"/>
          <a:ext cx="1088572" cy="914299"/>
        </a:xfrm>
        <a:prstGeom prst="rect">
          <a:avLst/>
        </a:prstGeom>
      </xdr:spPr>
    </xdr:pic>
    <xdr:clientData/>
  </xdr:twoCellAnchor>
  <xdr:twoCellAnchor>
    <xdr:from>
      <xdr:col>2</xdr:col>
      <xdr:colOff>149680</xdr:colOff>
      <xdr:row>222</xdr:row>
      <xdr:rowOff>58717</xdr:rowOff>
    </xdr:from>
    <xdr:to>
      <xdr:col>2</xdr:col>
      <xdr:colOff>1251858</xdr:colOff>
      <xdr:row>222</xdr:row>
      <xdr:rowOff>979715</xdr:rowOff>
    </xdr:to>
    <xdr:pic>
      <xdr:nvPicPr>
        <xdr:cNvPr id="276" name="Picture 275">
          <a:extLst>
            <a:ext uri="{FF2B5EF4-FFF2-40B4-BE49-F238E27FC236}">
              <a16:creationId xmlns:a16="http://schemas.microsoft.com/office/drawing/2014/main" id="{00000000-0008-0000-0000-00001401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1978480" y="295714717"/>
          <a:ext cx="1102178" cy="920998"/>
        </a:xfrm>
        <a:prstGeom prst="rect">
          <a:avLst/>
        </a:prstGeom>
      </xdr:spPr>
    </xdr:pic>
    <xdr:clientData/>
  </xdr:twoCellAnchor>
  <xdr:twoCellAnchor>
    <xdr:from>
      <xdr:col>2</xdr:col>
      <xdr:colOff>232501</xdr:colOff>
      <xdr:row>224</xdr:row>
      <xdr:rowOff>39189</xdr:rowOff>
    </xdr:from>
    <xdr:to>
      <xdr:col>2</xdr:col>
      <xdr:colOff>1334679</xdr:colOff>
      <xdr:row>224</xdr:row>
      <xdr:rowOff>960187</xdr:rowOff>
    </xdr:to>
    <xdr:pic>
      <xdr:nvPicPr>
        <xdr:cNvPr id="277" name="Picture 276">
          <a:extLst>
            <a:ext uri="{FF2B5EF4-FFF2-40B4-BE49-F238E27FC236}">
              <a16:creationId xmlns:a16="http://schemas.microsoft.com/office/drawing/2014/main" id="{00000000-0008-0000-0000-00001501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2061301" y="297783069"/>
          <a:ext cx="1102178" cy="920998"/>
        </a:xfrm>
        <a:prstGeom prst="rect">
          <a:avLst/>
        </a:prstGeom>
      </xdr:spPr>
    </xdr:pic>
    <xdr:clientData/>
  </xdr:twoCellAnchor>
  <xdr:twoCellAnchor>
    <xdr:from>
      <xdr:col>2</xdr:col>
      <xdr:colOff>122464</xdr:colOff>
      <xdr:row>335</xdr:row>
      <xdr:rowOff>136071</xdr:rowOff>
    </xdr:from>
    <xdr:to>
      <xdr:col>2</xdr:col>
      <xdr:colOff>1332893</xdr:colOff>
      <xdr:row>335</xdr:row>
      <xdr:rowOff>870857</xdr:rowOff>
    </xdr:to>
    <xdr:pic>
      <xdr:nvPicPr>
        <xdr:cNvPr id="278" name="Picture 277">
          <a:extLst>
            <a:ext uri="{FF2B5EF4-FFF2-40B4-BE49-F238E27FC236}">
              <a16:creationId xmlns:a16="http://schemas.microsoft.com/office/drawing/2014/main" id="{00000000-0008-0000-0000-00001601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1951264" y="409551051"/>
          <a:ext cx="1210429" cy="734786"/>
        </a:xfrm>
        <a:prstGeom prst="rect">
          <a:avLst/>
        </a:prstGeom>
      </xdr:spPr>
    </xdr:pic>
    <xdr:clientData/>
  </xdr:twoCellAnchor>
  <xdr:twoCellAnchor>
    <xdr:from>
      <xdr:col>2</xdr:col>
      <xdr:colOff>149679</xdr:colOff>
      <xdr:row>339</xdr:row>
      <xdr:rowOff>95252</xdr:rowOff>
    </xdr:from>
    <xdr:to>
      <xdr:col>2</xdr:col>
      <xdr:colOff>1224643</xdr:colOff>
      <xdr:row>339</xdr:row>
      <xdr:rowOff>989381</xdr:rowOff>
    </xdr:to>
    <xdr:pic>
      <xdr:nvPicPr>
        <xdr:cNvPr id="279" name="Picture 278">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1978479" y="413716472"/>
          <a:ext cx="1074964" cy="894129"/>
        </a:xfrm>
        <a:prstGeom prst="rect">
          <a:avLst/>
        </a:prstGeom>
      </xdr:spPr>
    </xdr:pic>
    <xdr:clientData/>
  </xdr:twoCellAnchor>
  <xdr:twoCellAnchor>
    <xdr:from>
      <xdr:col>2</xdr:col>
      <xdr:colOff>122465</xdr:colOff>
      <xdr:row>507</xdr:row>
      <xdr:rowOff>122465</xdr:rowOff>
    </xdr:from>
    <xdr:to>
      <xdr:col>2</xdr:col>
      <xdr:colOff>1313332</xdr:colOff>
      <xdr:row>507</xdr:row>
      <xdr:rowOff>830036</xdr:rowOff>
    </xdr:to>
    <xdr:pic>
      <xdr:nvPicPr>
        <xdr:cNvPr id="280" name="Picture 279">
          <a:extLst>
            <a:ext uri="{FF2B5EF4-FFF2-40B4-BE49-F238E27FC236}">
              <a16:creationId xmlns:a16="http://schemas.microsoft.com/office/drawing/2014/main" id="{00000000-0008-0000-0000-00001801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1951265" y="579463445"/>
          <a:ext cx="1190867" cy="707571"/>
        </a:xfrm>
        <a:prstGeom prst="rect">
          <a:avLst/>
        </a:prstGeom>
      </xdr:spPr>
    </xdr:pic>
    <xdr:clientData/>
  </xdr:twoCellAnchor>
  <xdr:twoCellAnchor>
    <xdr:from>
      <xdr:col>2</xdr:col>
      <xdr:colOff>81644</xdr:colOff>
      <xdr:row>508</xdr:row>
      <xdr:rowOff>108857</xdr:rowOff>
    </xdr:from>
    <xdr:to>
      <xdr:col>2</xdr:col>
      <xdr:colOff>1333502</xdr:colOff>
      <xdr:row>508</xdr:row>
      <xdr:rowOff>852591</xdr:rowOff>
    </xdr:to>
    <xdr:pic>
      <xdr:nvPicPr>
        <xdr:cNvPr id="281" name="Picture 280">
          <a:extLst>
            <a:ext uri="{FF2B5EF4-FFF2-40B4-BE49-F238E27FC236}">
              <a16:creationId xmlns:a16="http://schemas.microsoft.com/office/drawing/2014/main" id="{00000000-0008-0000-0000-00001901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1910444" y="580402337"/>
          <a:ext cx="1251858" cy="743734"/>
        </a:xfrm>
        <a:prstGeom prst="rect">
          <a:avLst/>
        </a:prstGeom>
      </xdr:spPr>
    </xdr:pic>
    <xdr:clientData/>
  </xdr:twoCellAnchor>
  <xdr:twoCellAnchor>
    <xdr:from>
      <xdr:col>2</xdr:col>
      <xdr:colOff>149679</xdr:colOff>
      <xdr:row>522</xdr:row>
      <xdr:rowOff>54428</xdr:rowOff>
    </xdr:from>
    <xdr:to>
      <xdr:col>2</xdr:col>
      <xdr:colOff>1256985</xdr:colOff>
      <xdr:row>522</xdr:row>
      <xdr:rowOff>884463</xdr:rowOff>
    </xdr:to>
    <xdr:pic>
      <xdr:nvPicPr>
        <xdr:cNvPr id="282" name="Picture 281" descr="https://www.hanwhasecurity.com/media/catalog/product/cache/1/image/9df78eab33525d08d6e5fb8d27136e95/s/b/sbu-500wm_1.png">
          <a:extLst>
            <a:ext uri="{FF2B5EF4-FFF2-40B4-BE49-F238E27FC236}">
              <a16:creationId xmlns:a16="http://schemas.microsoft.com/office/drawing/2014/main" id="{00000000-0008-0000-0000-00001A010000}"/>
            </a:ext>
          </a:extLst>
        </xdr:cNvPr>
        <xdr:cNvPicPr>
          <a:picLocks noChangeAspect="1" noChangeArrowheads="1"/>
        </xdr:cNvPicPr>
      </xdr:nvPicPr>
      <xdr:blipFill>
        <a:blip xmlns:r="http://schemas.openxmlformats.org/officeDocument/2006/relationships" r:embed="rId221" cstate="email">
          <a:extLst>
            <a:ext uri="{28A0092B-C50C-407E-A947-70E740481C1C}">
              <a14:useLocalDpi xmlns:a14="http://schemas.microsoft.com/office/drawing/2010/main"/>
            </a:ext>
          </a:extLst>
        </a:blip>
        <a:srcRect/>
        <a:stretch>
          <a:fillRect/>
        </a:stretch>
      </xdr:blipFill>
      <xdr:spPr bwMode="auto">
        <a:xfrm>
          <a:off x="1978479" y="593774348"/>
          <a:ext cx="1107306" cy="830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231322</xdr:colOff>
      <xdr:row>560</xdr:row>
      <xdr:rowOff>1</xdr:rowOff>
    </xdr:from>
    <xdr:to>
      <xdr:col>2</xdr:col>
      <xdr:colOff>1224642</xdr:colOff>
      <xdr:row>561</xdr:row>
      <xdr:rowOff>40104</xdr:rowOff>
    </xdr:to>
    <xdr:pic>
      <xdr:nvPicPr>
        <xdr:cNvPr id="283" name="Picture 282" descr="https://www.hanwha-security.com/imgViewer.do?fileName=1563176811869.png&amp;filePath=UPLOAD_MFGD_IMG_PATH&amp;pathType=&amp;oldPath=">
          <a:extLst>
            <a:ext uri="{FF2B5EF4-FFF2-40B4-BE49-F238E27FC236}">
              <a16:creationId xmlns:a16="http://schemas.microsoft.com/office/drawing/2014/main" id="{00000000-0008-0000-0000-00001B010000}"/>
            </a:ext>
          </a:extLst>
        </xdr:cNvPr>
        <xdr:cNvPicPr>
          <a:picLocks noChangeAspect="1" noChangeArrowheads="1"/>
        </xdr:cNvPicPr>
      </xdr:nvPicPr>
      <xdr:blipFill>
        <a:blip xmlns:r="http://schemas.openxmlformats.org/officeDocument/2006/relationships" r:embed="rId222" cstate="email">
          <a:extLst>
            <a:ext uri="{28A0092B-C50C-407E-A947-70E740481C1C}">
              <a14:useLocalDpi xmlns:a14="http://schemas.microsoft.com/office/drawing/2010/main"/>
            </a:ext>
          </a:extLst>
        </a:blip>
        <a:srcRect/>
        <a:stretch>
          <a:fillRect/>
        </a:stretch>
      </xdr:blipFill>
      <xdr:spPr bwMode="auto">
        <a:xfrm>
          <a:off x="2060122" y="629914921"/>
          <a:ext cx="993320" cy="9926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108858</xdr:colOff>
      <xdr:row>484</xdr:row>
      <xdr:rowOff>108857</xdr:rowOff>
    </xdr:from>
    <xdr:to>
      <xdr:col>2</xdr:col>
      <xdr:colOff>1360716</xdr:colOff>
      <xdr:row>484</xdr:row>
      <xdr:rowOff>911773</xdr:rowOff>
    </xdr:to>
    <xdr:pic>
      <xdr:nvPicPr>
        <xdr:cNvPr id="284" name="Picture 283" descr="https://www.hanwhasecurity.com/media/catalog/product/cache/1/image/9df78eab33525d08d6e5fb8d27136e95/s/b/sbp-201hmw.png">
          <a:extLst>
            <a:ext uri="{FF2B5EF4-FFF2-40B4-BE49-F238E27FC236}">
              <a16:creationId xmlns:a16="http://schemas.microsoft.com/office/drawing/2014/main" id="{00000000-0008-0000-0000-00001C010000}"/>
            </a:ext>
          </a:extLst>
        </xdr:cNvPr>
        <xdr:cNvPicPr>
          <a:picLocks noChangeAspect="1" noChangeArrowheads="1"/>
        </xdr:cNvPicPr>
      </xdr:nvPicPr>
      <xdr:blipFill>
        <a:blip xmlns:r="http://schemas.openxmlformats.org/officeDocument/2006/relationships" r:embed="rId223" cstate="email">
          <a:extLst>
            <a:ext uri="{28A0092B-C50C-407E-A947-70E740481C1C}">
              <a14:useLocalDpi xmlns:a14="http://schemas.microsoft.com/office/drawing/2010/main"/>
            </a:ext>
          </a:extLst>
        </a:blip>
        <a:srcRect/>
        <a:stretch>
          <a:fillRect/>
        </a:stretch>
      </xdr:blipFill>
      <xdr:spPr bwMode="auto">
        <a:xfrm>
          <a:off x="1937658" y="557542337"/>
          <a:ext cx="1251858" cy="802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244929</xdr:colOff>
      <xdr:row>444</xdr:row>
      <xdr:rowOff>13608</xdr:rowOff>
    </xdr:from>
    <xdr:to>
      <xdr:col>2</xdr:col>
      <xdr:colOff>1170214</xdr:colOff>
      <xdr:row>444</xdr:row>
      <xdr:rowOff>938225</xdr:rowOff>
    </xdr:to>
    <xdr:pic>
      <xdr:nvPicPr>
        <xdr:cNvPr id="285" name="Picture 284" descr="https://www.hanwha-security.com/imgViewer.do?fileName=1568620113863.png&amp;filePath=UPLOAD_MFGD_IMG_PATH&amp;pathType=&amp;oldPath=">
          <a:extLst>
            <a:ext uri="{FF2B5EF4-FFF2-40B4-BE49-F238E27FC236}">
              <a16:creationId xmlns:a16="http://schemas.microsoft.com/office/drawing/2014/main" id="{00000000-0008-0000-0000-00001D010000}"/>
            </a:ext>
          </a:extLst>
        </xdr:cNvPr>
        <xdr:cNvPicPr>
          <a:picLocks noChangeAspect="1" noChangeArrowheads="1"/>
        </xdr:cNvPicPr>
      </xdr:nvPicPr>
      <xdr:blipFill>
        <a:blip xmlns:r="http://schemas.openxmlformats.org/officeDocument/2006/relationships" r:embed="rId224" cstate="email">
          <a:extLst>
            <a:ext uri="{28A0092B-C50C-407E-A947-70E740481C1C}">
              <a14:useLocalDpi xmlns:a14="http://schemas.microsoft.com/office/drawing/2010/main"/>
            </a:ext>
          </a:extLst>
        </a:blip>
        <a:srcRect/>
        <a:stretch>
          <a:fillRect/>
        </a:stretch>
      </xdr:blipFill>
      <xdr:spPr bwMode="auto">
        <a:xfrm>
          <a:off x="2073729" y="518592708"/>
          <a:ext cx="925285" cy="924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67234</xdr:colOff>
      <xdr:row>161</xdr:row>
      <xdr:rowOff>189701</xdr:rowOff>
    </xdr:from>
    <xdr:to>
      <xdr:col>2</xdr:col>
      <xdr:colOff>1402935</xdr:colOff>
      <xdr:row>161</xdr:row>
      <xdr:rowOff>1164612</xdr:rowOff>
    </xdr:to>
    <xdr:pic>
      <xdr:nvPicPr>
        <xdr:cNvPr id="286" name="그림 184">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55"/>
        <a:stretch>
          <a:fillRect/>
        </a:stretch>
      </xdr:blipFill>
      <xdr:spPr>
        <a:xfrm>
          <a:off x="1896034" y="221261141"/>
          <a:ext cx="1335701" cy="974911"/>
        </a:xfrm>
        <a:prstGeom prst="rect">
          <a:avLst/>
        </a:prstGeom>
      </xdr:spPr>
    </xdr:pic>
    <xdr:clientData/>
  </xdr:twoCellAnchor>
  <xdr:twoCellAnchor>
    <xdr:from>
      <xdr:col>2</xdr:col>
      <xdr:colOff>52768</xdr:colOff>
      <xdr:row>166</xdr:row>
      <xdr:rowOff>190499</xdr:rowOff>
    </xdr:from>
    <xdr:to>
      <xdr:col>2</xdr:col>
      <xdr:colOff>1424772</xdr:colOff>
      <xdr:row>166</xdr:row>
      <xdr:rowOff>1181100</xdr:rowOff>
    </xdr:to>
    <xdr:pic>
      <xdr:nvPicPr>
        <xdr:cNvPr id="287" name="그림 185">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26"/>
        <a:stretch>
          <a:fillRect/>
        </a:stretch>
      </xdr:blipFill>
      <xdr:spPr>
        <a:xfrm>
          <a:off x="1881568" y="229232459"/>
          <a:ext cx="1372004" cy="952501"/>
        </a:xfrm>
        <a:prstGeom prst="rect">
          <a:avLst/>
        </a:prstGeom>
      </xdr:spPr>
    </xdr:pic>
    <xdr:clientData/>
  </xdr:twoCellAnchor>
  <xdr:twoCellAnchor>
    <xdr:from>
      <xdr:col>1</xdr:col>
      <xdr:colOff>1496785</xdr:colOff>
      <xdr:row>203</xdr:row>
      <xdr:rowOff>136072</xdr:rowOff>
    </xdr:from>
    <xdr:to>
      <xdr:col>3</xdr:col>
      <xdr:colOff>46184</xdr:colOff>
      <xdr:row>203</xdr:row>
      <xdr:rowOff>1292680</xdr:rowOff>
    </xdr:to>
    <xdr:pic>
      <xdr:nvPicPr>
        <xdr:cNvPr id="288" name="Picture 287" descr="https://www.hanwhasecurity.com/media/catalog/product/cache/1/image/9df78eab33525d08d6e5fb8d27136e95/x/n/xnb-h6461h-1.png">
          <a:extLst>
            <a:ext uri="{FF2B5EF4-FFF2-40B4-BE49-F238E27FC236}">
              <a16:creationId xmlns:a16="http://schemas.microsoft.com/office/drawing/2014/main" id="{00000000-0008-0000-0000-000020010000}"/>
            </a:ext>
          </a:extLst>
        </xdr:cNvPr>
        <xdr:cNvPicPr>
          <a:picLocks noChangeAspect="1" noChangeArrowheads="1"/>
        </xdr:cNvPicPr>
      </xdr:nvPicPr>
      <xdr:blipFill>
        <a:blip xmlns:r="http://schemas.openxmlformats.org/officeDocument/2006/relationships" r:embed="rId225" cstate="email">
          <a:extLst>
            <a:ext uri="{28A0092B-C50C-407E-A947-70E740481C1C}">
              <a14:useLocalDpi xmlns:a14="http://schemas.microsoft.com/office/drawing/2010/main"/>
            </a:ext>
          </a:extLst>
        </a:blip>
        <a:srcRect/>
        <a:stretch>
          <a:fillRect/>
        </a:stretch>
      </xdr:blipFill>
      <xdr:spPr bwMode="auto">
        <a:xfrm>
          <a:off x="1740625" y="274715152"/>
          <a:ext cx="1635499" cy="9432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95249</xdr:colOff>
      <xdr:row>266</xdr:row>
      <xdr:rowOff>95250</xdr:rowOff>
    </xdr:from>
    <xdr:to>
      <xdr:col>2</xdr:col>
      <xdr:colOff>1316690</xdr:colOff>
      <xdr:row>266</xdr:row>
      <xdr:rowOff>963541</xdr:rowOff>
    </xdr:to>
    <xdr:pic>
      <xdr:nvPicPr>
        <xdr:cNvPr id="289" name="그림 161">
          <a:extLst>
            <a:ext uri="{FF2B5EF4-FFF2-40B4-BE49-F238E27FC236}">
              <a16:creationId xmlns:a16="http://schemas.microsoft.com/office/drawing/2014/main" id="{00000000-0008-0000-0000-000021010000}"/>
            </a:ext>
          </a:extLst>
        </xdr:cNvPr>
        <xdr:cNvPicPr>
          <a:picLocks noChangeAspect="1"/>
        </xdr:cNvPicPr>
      </xdr:nvPicPr>
      <xdr:blipFill>
        <a:blip xmlns:r="http://schemas.openxmlformats.org/officeDocument/2006/relationships" r:embed="rId58"/>
        <a:stretch>
          <a:fillRect/>
        </a:stretch>
      </xdr:blipFill>
      <xdr:spPr>
        <a:xfrm>
          <a:off x="1924049" y="344092530"/>
          <a:ext cx="1221441" cy="868291"/>
        </a:xfrm>
        <a:prstGeom prst="rect">
          <a:avLst/>
        </a:prstGeom>
      </xdr:spPr>
    </xdr:pic>
    <xdr:clientData/>
  </xdr:twoCellAnchor>
  <xdr:twoCellAnchor>
    <xdr:from>
      <xdr:col>2</xdr:col>
      <xdr:colOff>122465</xdr:colOff>
      <xdr:row>267</xdr:row>
      <xdr:rowOff>149677</xdr:rowOff>
    </xdr:from>
    <xdr:to>
      <xdr:col>2</xdr:col>
      <xdr:colOff>1343906</xdr:colOff>
      <xdr:row>267</xdr:row>
      <xdr:rowOff>989393</xdr:rowOff>
    </xdr:to>
    <xdr:pic>
      <xdr:nvPicPr>
        <xdr:cNvPr id="290" name="그림 161">
          <a:extLst>
            <a:ext uri="{FF2B5EF4-FFF2-40B4-BE49-F238E27FC236}">
              <a16:creationId xmlns:a16="http://schemas.microsoft.com/office/drawing/2014/main" id="{00000000-0008-0000-0000-000022010000}"/>
            </a:ext>
          </a:extLst>
        </xdr:cNvPr>
        <xdr:cNvPicPr>
          <a:picLocks noChangeAspect="1"/>
        </xdr:cNvPicPr>
      </xdr:nvPicPr>
      <xdr:blipFill>
        <a:blip xmlns:r="http://schemas.openxmlformats.org/officeDocument/2006/relationships" r:embed="rId58"/>
        <a:stretch>
          <a:fillRect/>
        </a:stretch>
      </xdr:blipFill>
      <xdr:spPr>
        <a:xfrm>
          <a:off x="1951265" y="345198517"/>
          <a:ext cx="1221441" cy="839716"/>
        </a:xfrm>
        <a:prstGeom prst="rect">
          <a:avLst/>
        </a:prstGeom>
      </xdr:spPr>
    </xdr:pic>
    <xdr:clientData/>
  </xdr:twoCellAnchor>
  <xdr:twoCellAnchor>
    <xdr:from>
      <xdr:col>2</xdr:col>
      <xdr:colOff>95250</xdr:colOff>
      <xdr:row>268</xdr:row>
      <xdr:rowOff>163285</xdr:rowOff>
    </xdr:from>
    <xdr:to>
      <xdr:col>2</xdr:col>
      <xdr:colOff>1316691</xdr:colOff>
      <xdr:row>268</xdr:row>
      <xdr:rowOff>1003001</xdr:rowOff>
    </xdr:to>
    <xdr:pic>
      <xdr:nvPicPr>
        <xdr:cNvPr id="291" name="그림 161">
          <a:extLst>
            <a:ext uri="{FF2B5EF4-FFF2-40B4-BE49-F238E27FC236}">
              <a16:creationId xmlns:a16="http://schemas.microsoft.com/office/drawing/2014/main" id="{00000000-0008-0000-0000-000023010000}"/>
            </a:ext>
          </a:extLst>
        </xdr:cNvPr>
        <xdr:cNvPicPr>
          <a:picLocks noChangeAspect="1"/>
        </xdr:cNvPicPr>
      </xdr:nvPicPr>
      <xdr:blipFill>
        <a:blip xmlns:r="http://schemas.openxmlformats.org/officeDocument/2006/relationships" r:embed="rId58"/>
        <a:stretch>
          <a:fillRect/>
        </a:stretch>
      </xdr:blipFill>
      <xdr:spPr>
        <a:xfrm>
          <a:off x="1924050" y="346263685"/>
          <a:ext cx="1221441" cy="839716"/>
        </a:xfrm>
        <a:prstGeom prst="rect">
          <a:avLst/>
        </a:prstGeom>
      </xdr:spPr>
    </xdr:pic>
    <xdr:clientData/>
  </xdr:twoCellAnchor>
  <xdr:twoCellAnchor>
    <xdr:from>
      <xdr:col>2</xdr:col>
      <xdr:colOff>285750</xdr:colOff>
      <xdr:row>66</xdr:row>
      <xdr:rowOff>176894</xdr:rowOff>
    </xdr:from>
    <xdr:to>
      <xdr:col>2</xdr:col>
      <xdr:colOff>1174355</xdr:colOff>
      <xdr:row>66</xdr:row>
      <xdr:rowOff>836840</xdr:rowOff>
    </xdr:to>
    <xdr:pic>
      <xdr:nvPicPr>
        <xdr:cNvPr id="292" name="Picture 291">
          <a:extLst>
            <a:ext uri="{FF2B5EF4-FFF2-40B4-BE49-F238E27FC236}">
              <a16:creationId xmlns:a16="http://schemas.microsoft.com/office/drawing/2014/main" id="{00000000-0008-0000-0000-00002401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2114550" y="97735754"/>
          <a:ext cx="888605" cy="659946"/>
        </a:xfrm>
        <a:prstGeom prst="rect">
          <a:avLst/>
        </a:prstGeom>
      </xdr:spPr>
    </xdr:pic>
    <xdr:clientData/>
  </xdr:twoCellAnchor>
  <xdr:twoCellAnchor>
    <xdr:from>
      <xdr:col>2</xdr:col>
      <xdr:colOff>40823</xdr:colOff>
      <xdr:row>379</xdr:row>
      <xdr:rowOff>353785</xdr:rowOff>
    </xdr:from>
    <xdr:to>
      <xdr:col>2</xdr:col>
      <xdr:colOff>1388443</xdr:colOff>
      <xdr:row>379</xdr:row>
      <xdr:rowOff>748392</xdr:rowOff>
    </xdr:to>
    <xdr:pic>
      <xdr:nvPicPr>
        <xdr:cNvPr id="293" name="Picture 292">
          <a:extLst>
            <a:ext uri="{FF2B5EF4-FFF2-40B4-BE49-F238E27FC236}">
              <a16:creationId xmlns:a16="http://schemas.microsoft.com/office/drawing/2014/main" id="{00000000-0008-0000-0000-00002501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1869623" y="458384365"/>
          <a:ext cx="1347620" cy="394607"/>
        </a:xfrm>
        <a:prstGeom prst="rect">
          <a:avLst/>
        </a:prstGeom>
      </xdr:spPr>
    </xdr:pic>
    <xdr:clientData/>
  </xdr:twoCellAnchor>
  <xdr:twoCellAnchor>
    <xdr:from>
      <xdr:col>2</xdr:col>
      <xdr:colOff>40821</xdr:colOff>
      <xdr:row>380</xdr:row>
      <xdr:rowOff>340179</xdr:rowOff>
    </xdr:from>
    <xdr:to>
      <xdr:col>2</xdr:col>
      <xdr:colOff>1388441</xdr:colOff>
      <xdr:row>380</xdr:row>
      <xdr:rowOff>734786</xdr:rowOff>
    </xdr:to>
    <xdr:pic>
      <xdr:nvPicPr>
        <xdr:cNvPr id="294" name="Picture 293">
          <a:extLst>
            <a:ext uri="{FF2B5EF4-FFF2-40B4-BE49-F238E27FC236}">
              <a16:creationId xmlns:a16="http://schemas.microsoft.com/office/drawing/2014/main" id="{00000000-0008-0000-0000-00002601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1869621" y="459407079"/>
          <a:ext cx="1347620" cy="394607"/>
        </a:xfrm>
        <a:prstGeom prst="rect">
          <a:avLst/>
        </a:prstGeom>
      </xdr:spPr>
    </xdr:pic>
    <xdr:clientData/>
  </xdr:twoCellAnchor>
  <xdr:twoCellAnchor>
    <xdr:from>
      <xdr:col>2</xdr:col>
      <xdr:colOff>54429</xdr:colOff>
      <xdr:row>381</xdr:row>
      <xdr:rowOff>326572</xdr:rowOff>
    </xdr:from>
    <xdr:to>
      <xdr:col>2</xdr:col>
      <xdr:colOff>1402049</xdr:colOff>
      <xdr:row>381</xdr:row>
      <xdr:rowOff>721179</xdr:rowOff>
    </xdr:to>
    <xdr:pic>
      <xdr:nvPicPr>
        <xdr:cNvPr id="295" name="Picture 294">
          <a:extLst>
            <a:ext uri="{FF2B5EF4-FFF2-40B4-BE49-F238E27FC236}">
              <a16:creationId xmlns:a16="http://schemas.microsoft.com/office/drawing/2014/main" id="{00000000-0008-0000-0000-00002701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1883229" y="460384072"/>
          <a:ext cx="1347620" cy="394607"/>
        </a:xfrm>
        <a:prstGeom prst="rect">
          <a:avLst/>
        </a:prstGeom>
      </xdr:spPr>
    </xdr:pic>
    <xdr:clientData/>
  </xdr:twoCellAnchor>
  <xdr:twoCellAnchor>
    <xdr:from>
      <xdr:col>2</xdr:col>
      <xdr:colOff>27214</xdr:colOff>
      <xdr:row>359</xdr:row>
      <xdr:rowOff>353786</xdr:rowOff>
    </xdr:from>
    <xdr:to>
      <xdr:col>3</xdr:col>
      <xdr:colOff>0</xdr:colOff>
      <xdr:row>359</xdr:row>
      <xdr:rowOff>749798</xdr:rowOff>
    </xdr:to>
    <xdr:pic>
      <xdr:nvPicPr>
        <xdr:cNvPr id="296" name="Picture 295">
          <a:extLst>
            <a:ext uri="{FF2B5EF4-FFF2-40B4-BE49-F238E27FC236}">
              <a16:creationId xmlns:a16="http://schemas.microsoft.com/office/drawing/2014/main" id="{00000000-0008-0000-0000-00002801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1856014" y="435973946"/>
          <a:ext cx="1473926" cy="396012"/>
        </a:xfrm>
        <a:prstGeom prst="rect">
          <a:avLst/>
        </a:prstGeom>
      </xdr:spPr>
    </xdr:pic>
    <xdr:clientData/>
  </xdr:twoCellAnchor>
  <xdr:twoCellAnchor>
    <xdr:from>
      <xdr:col>2</xdr:col>
      <xdr:colOff>27214</xdr:colOff>
      <xdr:row>360</xdr:row>
      <xdr:rowOff>326572</xdr:rowOff>
    </xdr:from>
    <xdr:to>
      <xdr:col>3</xdr:col>
      <xdr:colOff>0</xdr:colOff>
      <xdr:row>360</xdr:row>
      <xdr:rowOff>722584</xdr:rowOff>
    </xdr:to>
    <xdr:pic>
      <xdr:nvPicPr>
        <xdr:cNvPr id="297" name="Picture 296">
          <a:extLst>
            <a:ext uri="{FF2B5EF4-FFF2-40B4-BE49-F238E27FC236}">
              <a16:creationId xmlns:a16="http://schemas.microsoft.com/office/drawing/2014/main" id="{00000000-0008-0000-0000-00002901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1856014" y="436975432"/>
          <a:ext cx="1473926" cy="396012"/>
        </a:xfrm>
        <a:prstGeom prst="rect">
          <a:avLst/>
        </a:prstGeom>
      </xdr:spPr>
    </xdr:pic>
    <xdr:clientData/>
  </xdr:twoCellAnchor>
  <xdr:twoCellAnchor>
    <xdr:from>
      <xdr:col>2</xdr:col>
      <xdr:colOff>13607</xdr:colOff>
      <xdr:row>361</xdr:row>
      <xdr:rowOff>381000</xdr:rowOff>
    </xdr:from>
    <xdr:to>
      <xdr:col>2</xdr:col>
      <xdr:colOff>1442357</xdr:colOff>
      <xdr:row>361</xdr:row>
      <xdr:rowOff>777012</xdr:rowOff>
    </xdr:to>
    <xdr:pic>
      <xdr:nvPicPr>
        <xdr:cNvPr id="298" name="Picture 297">
          <a:extLst>
            <a:ext uri="{FF2B5EF4-FFF2-40B4-BE49-F238E27FC236}">
              <a16:creationId xmlns:a16="http://schemas.microsoft.com/office/drawing/2014/main" id="{00000000-0008-0000-0000-00002A01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1842407" y="438058560"/>
          <a:ext cx="1428750" cy="396012"/>
        </a:xfrm>
        <a:prstGeom prst="rect">
          <a:avLst/>
        </a:prstGeom>
      </xdr:spPr>
    </xdr:pic>
    <xdr:clientData/>
  </xdr:twoCellAnchor>
  <xdr:twoCellAnchor>
    <xdr:from>
      <xdr:col>2</xdr:col>
      <xdr:colOff>176893</xdr:colOff>
      <xdr:row>325</xdr:row>
      <xdr:rowOff>40821</xdr:rowOff>
    </xdr:from>
    <xdr:to>
      <xdr:col>2</xdr:col>
      <xdr:colOff>1279072</xdr:colOff>
      <xdr:row>325</xdr:row>
      <xdr:rowOff>1051252</xdr:rowOff>
    </xdr:to>
    <xdr:pic>
      <xdr:nvPicPr>
        <xdr:cNvPr id="299" name="그림 266">
          <a:extLst>
            <a:ext uri="{FF2B5EF4-FFF2-40B4-BE49-F238E27FC236}">
              <a16:creationId xmlns:a16="http://schemas.microsoft.com/office/drawing/2014/main" id="{00000000-0008-0000-0000-00002B01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2005693" y="398940201"/>
          <a:ext cx="1102179" cy="1010431"/>
        </a:xfrm>
        <a:prstGeom prst="rect">
          <a:avLst/>
        </a:prstGeom>
      </xdr:spPr>
    </xdr:pic>
    <xdr:clientData/>
  </xdr:twoCellAnchor>
  <xdr:twoCellAnchor>
    <xdr:from>
      <xdr:col>2</xdr:col>
      <xdr:colOff>176893</xdr:colOff>
      <xdr:row>326</xdr:row>
      <xdr:rowOff>27215</xdr:rowOff>
    </xdr:from>
    <xdr:to>
      <xdr:col>2</xdr:col>
      <xdr:colOff>1279072</xdr:colOff>
      <xdr:row>326</xdr:row>
      <xdr:rowOff>1037646</xdr:rowOff>
    </xdr:to>
    <xdr:pic>
      <xdr:nvPicPr>
        <xdr:cNvPr id="300" name="그림 266">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2005693" y="399978155"/>
          <a:ext cx="1102179" cy="1010431"/>
        </a:xfrm>
        <a:prstGeom prst="rect">
          <a:avLst/>
        </a:prstGeom>
      </xdr:spPr>
    </xdr:pic>
    <xdr:clientData/>
  </xdr:twoCellAnchor>
  <xdr:twoCellAnchor>
    <xdr:from>
      <xdr:col>2</xdr:col>
      <xdr:colOff>190500</xdr:colOff>
      <xdr:row>327</xdr:row>
      <xdr:rowOff>27214</xdr:rowOff>
    </xdr:from>
    <xdr:to>
      <xdr:col>2</xdr:col>
      <xdr:colOff>1292679</xdr:colOff>
      <xdr:row>327</xdr:row>
      <xdr:rowOff>1037645</xdr:rowOff>
    </xdr:to>
    <xdr:pic>
      <xdr:nvPicPr>
        <xdr:cNvPr id="301" name="그림 266">
          <a:extLst>
            <a:ext uri="{FF2B5EF4-FFF2-40B4-BE49-F238E27FC236}">
              <a16:creationId xmlns:a16="http://schemas.microsoft.com/office/drawing/2014/main" id="{00000000-0008-0000-0000-00002D01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2019300" y="401029714"/>
          <a:ext cx="1102179" cy="1010431"/>
        </a:xfrm>
        <a:prstGeom prst="rect">
          <a:avLst/>
        </a:prstGeom>
      </xdr:spPr>
    </xdr:pic>
    <xdr:clientData/>
  </xdr:twoCellAnchor>
  <xdr:twoCellAnchor>
    <xdr:from>
      <xdr:col>2</xdr:col>
      <xdr:colOff>176893</xdr:colOff>
      <xdr:row>324</xdr:row>
      <xdr:rowOff>13607</xdr:rowOff>
    </xdr:from>
    <xdr:to>
      <xdr:col>2</xdr:col>
      <xdr:colOff>1347108</xdr:colOff>
      <xdr:row>324</xdr:row>
      <xdr:rowOff>1049107</xdr:rowOff>
    </xdr:to>
    <xdr:pic>
      <xdr:nvPicPr>
        <xdr:cNvPr id="302" name="그림 284">
          <a:extLst>
            <a:ext uri="{FF2B5EF4-FFF2-40B4-BE49-F238E27FC236}">
              <a16:creationId xmlns:a16="http://schemas.microsoft.com/office/drawing/2014/main" id="{00000000-0008-0000-0000-00002E010000}"/>
            </a:ext>
          </a:extLst>
        </xdr:cNvPr>
        <xdr:cNvPicPr>
          <a:picLocks noChangeAspect="1"/>
        </xdr:cNvPicPr>
      </xdr:nvPicPr>
      <xdr:blipFill>
        <a:blip xmlns:r="http://schemas.openxmlformats.org/officeDocument/2006/relationships" r:embed="rId101"/>
        <a:stretch>
          <a:fillRect/>
        </a:stretch>
      </xdr:blipFill>
      <xdr:spPr>
        <a:xfrm>
          <a:off x="2005693" y="397861427"/>
          <a:ext cx="1170215" cy="1035500"/>
        </a:xfrm>
        <a:prstGeom prst="rect">
          <a:avLst/>
        </a:prstGeom>
      </xdr:spPr>
    </xdr:pic>
    <xdr:clientData/>
  </xdr:twoCellAnchor>
  <xdr:twoCellAnchor>
    <xdr:from>
      <xdr:col>2</xdr:col>
      <xdr:colOff>142874</xdr:colOff>
      <xdr:row>321</xdr:row>
      <xdr:rowOff>95250</xdr:rowOff>
    </xdr:from>
    <xdr:to>
      <xdr:col>2</xdr:col>
      <xdr:colOff>1299482</xdr:colOff>
      <xdr:row>321</xdr:row>
      <xdr:rowOff>967963</xdr:rowOff>
    </xdr:to>
    <xdr:pic>
      <xdr:nvPicPr>
        <xdr:cNvPr id="303" name="Picture 302">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230"/>
        <a:stretch>
          <a:fillRect/>
        </a:stretch>
      </xdr:blipFill>
      <xdr:spPr>
        <a:xfrm>
          <a:off x="1971674" y="394788390"/>
          <a:ext cx="1156608" cy="872713"/>
        </a:xfrm>
        <a:prstGeom prst="rect">
          <a:avLst/>
        </a:prstGeom>
      </xdr:spPr>
    </xdr:pic>
    <xdr:clientData/>
  </xdr:twoCellAnchor>
  <xdr:twoCellAnchor>
    <xdr:from>
      <xdr:col>2</xdr:col>
      <xdr:colOff>142874</xdr:colOff>
      <xdr:row>322</xdr:row>
      <xdr:rowOff>122464</xdr:rowOff>
    </xdr:from>
    <xdr:to>
      <xdr:col>2</xdr:col>
      <xdr:colOff>1299482</xdr:colOff>
      <xdr:row>322</xdr:row>
      <xdr:rowOff>995177</xdr:rowOff>
    </xdr:to>
    <xdr:pic>
      <xdr:nvPicPr>
        <xdr:cNvPr id="304" name="Picture 303">
          <a:extLst>
            <a:ext uri="{FF2B5EF4-FFF2-40B4-BE49-F238E27FC236}">
              <a16:creationId xmlns:a16="http://schemas.microsoft.com/office/drawing/2014/main" id="{00000000-0008-0000-0000-000030010000}"/>
            </a:ext>
          </a:extLst>
        </xdr:cNvPr>
        <xdr:cNvPicPr>
          <a:picLocks noChangeAspect="1"/>
        </xdr:cNvPicPr>
      </xdr:nvPicPr>
      <xdr:blipFill>
        <a:blip xmlns:r="http://schemas.openxmlformats.org/officeDocument/2006/relationships" r:embed="rId230"/>
        <a:stretch>
          <a:fillRect/>
        </a:stretch>
      </xdr:blipFill>
      <xdr:spPr>
        <a:xfrm>
          <a:off x="1971674" y="395867164"/>
          <a:ext cx="1156608" cy="872713"/>
        </a:xfrm>
        <a:prstGeom prst="rect">
          <a:avLst/>
        </a:prstGeom>
      </xdr:spPr>
    </xdr:pic>
    <xdr:clientData/>
  </xdr:twoCellAnchor>
  <xdr:twoCellAnchor>
    <xdr:from>
      <xdr:col>2</xdr:col>
      <xdr:colOff>142874</xdr:colOff>
      <xdr:row>323</xdr:row>
      <xdr:rowOff>136071</xdr:rowOff>
    </xdr:from>
    <xdr:to>
      <xdr:col>2</xdr:col>
      <xdr:colOff>1299482</xdr:colOff>
      <xdr:row>323</xdr:row>
      <xdr:rowOff>1008784</xdr:rowOff>
    </xdr:to>
    <xdr:pic>
      <xdr:nvPicPr>
        <xdr:cNvPr id="305" name="Picture 304">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230"/>
        <a:stretch>
          <a:fillRect/>
        </a:stretch>
      </xdr:blipFill>
      <xdr:spPr>
        <a:xfrm>
          <a:off x="1971674" y="396932331"/>
          <a:ext cx="1156608" cy="872713"/>
        </a:xfrm>
        <a:prstGeom prst="rect">
          <a:avLst/>
        </a:prstGeom>
      </xdr:spPr>
    </xdr:pic>
    <xdr:clientData/>
  </xdr:twoCellAnchor>
  <xdr:twoCellAnchor>
    <xdr:from>
      <xdr:col>2</xdr:col>
      <xdr:colOff>108857</xdr:colOff>
      <xdr:row>320</xdr:row>
      <xdr:rowOff>163286</xdr:rowOff>
    </xdr:from>
    <xdr:to>
      <xdr:col>2</xdr:col>
      <xdr:colOff>1370919</xdr:colOff>
      <xdr:row>320</xdr:row>
      <xdr:rowOff>884464</xdr:rowOff>
    </xdr:to>
    <xdr:pic>
      <xdr:nvPicPr>
        <xdr:cNvPr id="306" name="Picture 305">
          <a:extLst>
            <a:ext uri="{FF2B5EF4-FFF2-40B4-BE49-F238E27FC236}">
              <a16:creationId xmlns:a16="http://schemas.microsoft.com/office/drawing/2014/main" id="{00000000-0008-0000-0000-000032010000}"/>
            </a:ext>
          </a:extLst>
        </xdr:cNvPr>
        <xdr:cNvPicPr>
          <a:picLocks noChangeAspect="1"/>
        </xdr:cNvPicPr>
      </xdr:nvPicPr>
      <xdr:blipFill>
        <a:blip xmlns:r="http://schemas.openxmlformats.org/officeDocument/2006/relationships" r:embed="rId231"/>
        <a:stretch>
          <a:fillRect/>
        </a:stretch>
      </xdr:blipFill>
      <xdr:spPr>
        <a:xfrm>
          <a:off x="1937657" y="393881066"/>
          <a:ext cx="1262062" cy="721178"/>
        </a:xfrm>
        <a:prstGeom prst="rect">
          <a:avLst/>
        </a:prstGeom>
      </xdr:spPr>
    </xdr:pic>
    <xdr:clientData/>
  </xdr:twoCellAnchor>
  <xdr:twoCellAnchor>
    <xdr:from>
      <xdr:col>2</xdr:col>
      <xdr:colOff>175192</xdr:colOff>
      <xdr:row>329</xdr:row>
      <xdr:rowOff>68035</xdr:rowOff>
    </xdr:from>
    <xdr:to>
      <xdr:col>2</xdr:col>
      <xdr:colOff>1304585</xdr:colOff>
      <xdr:row>329</xdr:row>
      <xdr:rowOff>1016330</xdr:rowOff>
    </xdr:to>
    <xdr:pic>
      <xdr:nvPicPr>
        <xdr:cNvPr id="307" name="그림 129">
          <a:extLst>
            <a:ext uri="{FF2B5EF4-FFF2-40B4-BE49-F238E27FC236}">
              <a16:creationId xmlns:a16="http://schemas.microsoft.com/office/drawing/2014/main" id="{00000000-0008-0000-0000-000033010000}"/>
            </a:ext>
          </a:extLst>
        </xdr:cNvPr>
        <xdr:cNvPicPr>
          <a:picLocks noChangeAspect="1"/>
        </xdr:cNvPicPr>
      </xdr:nvPicPr>
      <xdr:blipFill>
        <a:blip xmlns:r="http://schemas.openxmlformats.org/officeDocument/2006/relationships" r:embed="rId232"/>
        <a:stretch>
          <a:fillRect/>
        </a:stretch>
      </xdr:blipFill>
      <xdr:spPr>
        <a:xfrm>
          <a:off x="2003992" y="403173655"/>
          <a:ext cx="1129393" cy="948295"/>
        </a:xfrm>
        <a:prstGeom prst="rect">
          <a:avLst/>
        </a:prstGeom>
      </xdr:spPr>
    </xdr:pic>
    <xdr:clientData/>
  </xdr:twoCellAnchor>
  <xdr:twoCellAnchor>
    <xdr:from>
      <xdr:col>2</xdr:col>
      <xdr:colOff>175192</xdr:colOff>
      <xdr:row>330</xdr:row>
      <xdr:rowOff>68036</xdr:rowOff>
    </xdr:from>
    <xdr:to>
      <xdr:col>2</xdr:col>
      <xdr:colOff>1304585</xdr:colOff>
      <xdr:row>330</xdr:row>
      <xdr:rowOff>1016331</xdr:rowOff>
    </xdr:to>
    <xdr:pic>
      <xdr:nvPicPr>
        <xdr:cNvPr id="308" name="그림 129">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232"/>
        <a:stretch>
          <a:fillRect/>
        </a:stretch>
      </xdr:blipFill>
      <xdr:spPr>
        <a:xfrm>
          <a:off x="2003992" y="404225216"/>
          <a:ext cx="1129393" cy="948295"/>
        </a:xfrm>
        <a:prstGeom prst="rect">
          <a:avLst/>
        </a:prstGeom>
      </xdr:spPr>
    </xdr:pic>
    <xdr:clientData/>
  </xdr:twoCellAnchor>
  <xdr:twoCellAnchor>
    <xdr:from>
      <xdr:col>2</xdr:col>
      <xdr:colOff>176893</xdr:colOff>
      <xdr:row>331</xdr:row>
      <xdr:rowOff>54429</xdr:rowOff>
    </xdr:from>
    <xdr:to>
      <xdr:col>2</xdr:col>
      <xdr:colOff>1306286</xdr:colOff>
      <xdr:row>331</xdr:row>
      <xdr:rowOff>1002724</xdr:rowOff>
    </xdr:to>
    <xdr:pic>
      <xdr:nvPicPr>
        <xdr:cNvPr id="309" name="그림 129">
          <a:extLst>
            <a:ext uri="{FF2B5EF4-FFF2-40B4-BE49-F238E27FC236}">
              <a16:creationId xmlns:a16="http://schemas.microsoft.com/office/drawing/2014/main" id="{00000000-0008-0000-0000-000035010000}"/>
            </a:ext>
          </a:extLst>
        </xdr:cNvPr>
        <xdr:cNvPicPr>
          <a:picLocks noChangeAspect="1"/>
        </xdr:cNvPicPr>
      </xdr:nvPicPr>
      <xdr:blipFill>
        <a:blip xmlns:r="http://schemas.openxmlformats.org/officeDocument/2006/relationships" r:embed="rId232"/>
        <a:stretch>
          <a:fillRect/>
        </a:stretch>
      </xdr:blipFill>
      <xdr:spPr>
        <a:xfrm>
          <a:off x="2005693" y="405263169"/>
          <a:ext cx="1129393" cy="948295"/>
        </a:xfrm>
        <a:prstGeom prst="rect">
          <a:avLst/>
        </a:prstGeom>
      </xdr:spPr>
    </xdr:pic>
    <xdr:clientData/>
  </xdr:twoCellAnchor>
  <xdr:twoCellAnchor>
    <xdr:from>
      <xdr:col>2</xdr:col>
      <xdr:colOff>149679</xdr:colOff>
      <xdr:row>328</xdr:row>
      <xdr:rowOff>27214</xdr:rowOff>
    </xdr:from>
    <xdr:to>
      <xdr:col>2</xdr:col>
      <xdr:colOff>1306287</xdr:colOff>
      <xdr:row>328</xdr:row>
      <xdr:rowOff>1047392</xdr:rowOff>
    </xdr:to>
    <xdr:pic>
      <xdr:nvPicPr>
        <xdr:cNvPr id="310" name="그림 108">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100"/>
        <a:stretch>
          <a:fillRect/>
        </a:stretch>
      </xdr:blipFill>
      <xdr:spPr>
        <a:xfrm>
          <a:off x="1978479" y="402081274"/>
          <a:ext cx="1156608" cy="1020178"/>
        </a:xfrm>
        <a:prstGeom prst="rect">
          <a:avLst/>
        </a:prstGeom>
      </xdr:spPr>
    </xdr:pic>
    <xdr:clientData/>
  </xdr:twoCellAnchor>
  <xdr:twoCellAnchor>
    <xdr:from>
      <xdr:col>2</xdr:col>
      <xdr:colOff>88446</xdr:colOff>
      <xdr:row>332</xdr:row>
      <xdr:rowOff>204107</xdr:rowOff>
    </xdr:from>
    <xdr:to>
      <xdr:col>2</xdr:col>
      <xdr:colOff>1367516</xdr:colOff>
      <xdr:row>332</xdr:row>
      <xdr:rowOff>843642</xdr:rowOff>
    </xdr:to>
    <xdr:pic>
      <xdr:nvPicPr>
        <xdr:cNvPr id="311" name="Picture 310">
          <a:extLst>
            <a:ext uri="{FF2B5EF4-FFF2-40B4-BE49-F238E27FC236}">
              <a16:creationId xmlns:a16="http://schemas.microsoft.com/office/drawing/2014/main" id="{00000000-0008-0000-0000-000037010000}"/>
            </a:ext>
          </a:extLst>
        </xdr:cNvPr>
        <xdr:cNvPicPr>
          <a:picLocks noChangeAspect="1"/>
        </xdr:cNvPicPr>
      </xdr:nvPicPr>
      <xdr:blipFill>
        <a:blip xmlns:r="http://schemas.openxmlformats.org/officeDocument/2006/relationships" r:embed="rId233"/>
        <a:stretch>
          <a:fillRect/>
        </a:stretch>
      </xdr:blipFill>
      <xdr:spPr>
        <a:xfrm>
          <a:off x="1917246" y="406464407"/>
          <a:ext cx="1279070" cy="639535"/>
        </a:xfrm>
        <a:prstGeom prst="rect">
          <a:avLst/>
        </a:prstGeom>
      </xdr:spPr>
    </xdr:pic>
    <xdr:clientData/>
  </xdr:twoCellAnchor>
  <xdr:twoCellAnchor>
    <xdr:from>
      <xdr:col>2</xdr:col>
      <xdr:colOff>88446</xdr:colOff>
      <xdr:row>333</xdr:row>
      <xdr:rowOff>231321</xdr:rowOff>
    </xdr:from>
    <xdr:to>
      <xdr:col>2</xdr:col>
      <xdr:colOff>1367516</xdr:colOff>
      <xdr:row>333</xdr:row>
      <xdr:rowOff>870856</xdr:rowOff>
    </xdr:to>
    <xdr:pic>
      <xdr:nvPicPr>
        <xdr:cNvPr id="312" name="Picture 311">
          <a:extLst>
            <a:ext uri="{FF2B5EF4-FFF2-40B4-BE49-F238E27FC236}">
              <a16:creationId xmlns:a16="http://schemas.microsoft.com/office/drawing/2014/main" id="{00000000-0008-0000-0000-000038010000}"/>
            </a:ext>
          </a:extLst>
        </xdr:cNvPr>
        <xdr:cNvPicPr>
          <a:picLocks noChangeAspect="1"/>
        </xdr:cNvPicPr>
      </xdr:nvPicPr>
      <xdr:blipFill>
        <a:blip xmlns:r="http://schemas.openxmlformats.org/officeDocument/2006/relationships" r:embed="rId233"/>
        <a:stretch>
          <a:fillRect/>
        </a:stretch>
      </xdr:blipFill>
      <xdr:spPr>
        <a:xfrm>
          <a:off x="1917246" y="407543181"/>
          <a:ext cx="1279070" cy="639535"/>
        </a:xfrm>
        <a:prstGeom prst="rect">
          <a:avLst/>
        </a:prstGeom>
      </xdr:spPr>
    </xdr:pic>
    <xdr:clientData/>
  </xdr:twoCellAnchor>
  <xdr:twoCellAnchor>
    <xdr:from>
      <xdr:col>2</xdr:col>
      <xdr:colOff>149678</xdr:colOff>
      <xdr:row>228</xdr:row>
      <xdr:rowOff>81643</xdr:rowOff>
    </xdr:from>
    <xdr:to>
      <xdr:col>2</xdr:col>
      <xdr:colOff>1270247</xdr:colOff>
      <xdr:row>228</xdr:row>
      <xdr:rowOff>938893</xdr:rowOff>
    </xdr:to>
    <xdr:pic>
      <xdr:nvPicPr>
        <xdr:cNvPr id="313" name="Picture 312">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1978478" y="301955563"/>
          <a:ext cx="1120569" cy="857250"/>
        </a:xfrm>
        <a:prstGeom prst="rect">
          <a:avLst/>
        </a:prstGeom>
      </xdr:spPr>
    </xdr:pic>
    <xdr:clientData/>
  </xdr:twoCellAnchor>
  <xdr:twoCellAnchor>
    <xdr:from>
      <xdr:col>2</xdr:col>
      <xdr:colOff>149678</xdr:colOff>
      <xdr:row>229</xdr:row>
      <xdr:rowOff>54428</xdr:rowOff>
    </xdr:from>
    <xdr:to>
      <xdr:col>2</xdr:col>
      <xdr:colOff>1270247</xdr:colOff>
      <xdr:row>229</xdr:row>
      <xdr:rowOff>911678</xdr:rowOff>
    </xdr:to>
    <xdr:pic>
      <xdr:nvPicPr>
        <xdr:cNvPr id="314" name="Picture 313">
          <a:extLst>
            <a:ext uri="{FF2B5EF4-FFF2-40B4-BE49-F238E27FC236}">
              <a16:creationId xmlns:a16="http://schemas.microsoft.com/office/drawing/2014/main" id="{00000000-0008-0000-0000-00003A01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1978478" y="303010388"/>
          <a:ext cx="1120569" cy="857250"/>
        </a:xfrm>
        <a:prstGeom prst="rect">
          <a:avLst/>
        </a:prstGeom>
      </xdr:spPr>
    </xdr:pic>
    <xdr:clientData/>
  </xdr:twoCellAnchor>
  <xdr:twoCellAnchor>
    <xdr:from>
      <xdr:col>2</xdr:col>
      <xdr:colOff>149679</xdr:colOff>
      <xdr:row>487</xdr:row>
      <xdr:rowOff>95250</xdr:rowOff>
    </xdr:from>
    <xdr:to>
      <xdr:col>2</xdr:col>
      <xdr:colOff>1285935</xdr:colOff>
      <xdr:row>487</xdr:row>
      <xdr:rowOff>857250</xdr:rowOff>
    </xdr:to>
    <xdr:pic>
      <xdr:nvPicPr>
        <xdr:cNvPr id="315" name="그림 6">
          <a:extLst>
            <a:ext uri="{FF2B5EF4-FFF2-40B4-BE49-F238E27FC236}">
              <a16:creationId xmlns:a16="http://schemas.microsoft.com/office/drawing/2014/main" id="{00000000-0008-0000-0000-00003B010000}"/>
            </a:ext>
          </a:extLst>
        </xdr:cNvPr>
        <xdr:cNvPicPr>
          <a:picLocks noChangeAspect="1"/>
        </xdr:cNvPicPr>
      </xdr:nvPicPr>
      <xdr:blipFill>
        <a:blip xmlns:r="http://schemas.openxmlformats.org/officeDocument/2006/relationships" r:embed="rId235" cstate="email">
          <a:extLst>
            <a:ext uri="{BEBA8EAE-BF5A-486C-A8C5-ECC9F3942E4B}">
              <a14:imgProps xmlns:a14="http://schemas.microsoft.com/office/drawing/2010/main">
                <a14:imgLayer r:embed="rId236">
                  <a14:imgEffect>
                    <a14:saturation sat="0"/>
                  </a14:imgEffect>
                </a14:imgLayer>
              </a14:imgProps>
            </a:ext>
            <a:ext uri="{28A0092B-C50C-407E-A947-70E740481C1C}">
              <a14:useLocalDpi xmlns:a14="http://schemas.microsoft.com/office/drawing/2010/main"/>
            </a:ext>
          </a:extLst>
        </a:blip>
        <a:stretch>
          <a:fillRect/>
        </a:stretch>
      </xdr:blipFill>
      <xdr:spPr>
        <a:xfrm>
          <a:off x="1978479" y="560386230"/>
          <a:ext cx="1136256" cy="762000"/>
        </a:xfrm>
        <a:prstGeom prst="rect">
          <a:avLst/>
        </a:prstGeom>
      </xdr:spPr>
    </xdr:pic>
    <xdr:clientData/>
  </xdr:twoCellAnchor>
  <xdr:twoCellAnchor>
    <xdr:from>
      <xdr:col>2</xdr:col>
      <xdr:colOff>149678</xdr:colOff>
      <xdr:row>501</xdr:row>
      <xdr:rowOff>108857</xdr:rowOff>
    </xdr:from>
    <xdr:to>
      <xdr:col>2</xdr:col>
      <xdr:colOff>1285934</xdr:colOff>
      <xdr:row>501</xdr:row>
      <xdr:rowOff>870857</xdr:rowOff>
    </xdr:to>
    <xdr:pic>
      <xdr:nvPicPr>
        <xdr:cNvPr id="316" name="그림 6">
          <a:extLst>
            <a:ext uri="{FF2B5EF4-FFF2-40B4-BE49-F238E27FC236}">
              <a16:creationId xmlns:a16="http://schemas.microsoft.com/office/drawing/2014/main" id="{00000000-0008-0000-0000-00003C010000}"/>
            </a:ext>
          </a:extLst>
        </xdr:cNvPr>
        <xdr:cNvPicPr>
          <a:picLocks noChangeAspect="1"/>
        </xdr:cNvPicPr>
      </xdr:nvPicPr>
      <xdr:blipFill>
        <a:blip xmlns:r="http://schemas.openxmlformats.org/officeDocument/2006/relationships" r:embed="rId235" cstate="email">
          <a:extLst>
            <a:ext uri="{BEBA8EAE-BF5A-486C-A8C5-ECC9F3942E4B}">
              <a14:imgProps xmlns:a14="http://schemas.microsoft.com/office/drawing/2010/main">
                <a14:imgLayer r:embed="rId236">
                  <a14:imgEffect>
                    <a14:saturation sat="0"/>
                  </a14:imgEffect>
                </a14:imgLayer>
              </a14:imgProps>
            </a:ext>
            <a:ext uri="{28A0092B-C50C-407E-A947-70E740481C1C}">
              <a14:useLocalDpi xmlns:a14="http://schemas.microsoft.com/office/drawing/2010/main"/>
            </a:ext>
          </a:extLst>
        </a:blip>
        <a:stretch>
          <a:fillRect/>
        </a:stretch>
      </xdr:blipFill>
      <xdr:spPr>
        <a:xfrm>
          <a:off x="1978478" y="573734837"/>
          <a:ext cx="1136256" cy="762000"/>
        </a:xfrm>
        <a:prstGeom prst="rect">
          <a:avLst/>
        </a:prstGeom>
      </xdr:spPr>
    </xdr:pic>
    <xdr:clientData/>
  </xdr:twoCellAnchor>
  <xdr:twoCellAnchor>
    <xdr:from>
      <xdr:col>2</xdr:col>
      <xdr:colOff>108857</xdr:colOff>
      <xdr:row>495</xdr:row>
      <xdr:rowOff>54429</xdr:rowOff>
    </xdr:from>
    <xdr:to>
      <xdr:col>2</xdr:col>
      <xdr:colOff>1285735</xdr:colOff>
      <xdr:row>495</xdr:row>
      <xdr:rowOff>898073</xdr:rowOff>
    </xdr:to>
    <xdr:pic>
      <xdr:nvPicPr>
        <xdr:cNvPr id="317" name="그림 7" descr="SBP-300HM4.png">
          <a:extLst>
            <a:ext uri="{FF2B5EF4-FFF2-40B4-BE49-F238E27FC236}">
              <a16:creationId xmlns:a16="http://schemas.microsoft.com/office/drawing/2014/main" id="{00000000-0008-0000-0000-00003D01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1937657" y="567965409"/>
          <a:ext cx="1176878" cy="843644"/>
        </a:xfrm>
        <a:prstGeom prst="rect">
          <a:avLst/>
        </a:prstGeom>
      </xdr:spPr>
    </xdr:pic>
    <xdr:clientData/>
  </xdr:twoCellAnchor>
  <xdr:twoCellAnchor>
    <xdr:from>
      <xdr:col>2</xdr:col>
      <xdr:colOff>260936</xdr:colOff>
      <xdr:row>562</xdr:row>
      <xdr:rowOff>122465</xdr:rowOff>
    </xdr:from>
    <xdr:to>
      <xdr:col>2</xdr:col>
      <xdr:colOff>1199829</xdr:colOff>
      <xdr:row>562</xdr:row>
      <xdr:rowOff>870858</xdr:rowOff>
    </xdr:to>
    <xdr:pic>
      <xdr:nvPicPr>
        <xdr:cNvPr id="318" name="그림 40" descr="https://www.samsung-security.eu/wp-content/uploads/SBV-158G-400x4001-392x392.jpg">
          <a:extLst>
            <a:ext uri="{FF2B5EF4-FFF2-40B4-BE49-F238E27FC236}">
              <a16:creationId xmlns:a16="http://schemas.microsoft.com/office/drawing/2014/main" id="{00000000-0008-0000-0000-00003E010000}"/>
            </a:ext>
          </a:extLst>
        </xdr:cNvPr>
        <xdr:cNvPicPr>
          <a:picLocks noChangeAspect="1" noChangeArrowheads="1"/>
        </xdr:cNvPicPr>
      </xdr:nvPicPr>
      <xdr:blipFill rotWithShape="1">
        <a:blip xmlns:r="http://schemas.openxmlformats.org/officeDocument/2006/relationships" r:embed="rId171" cstate="email">
          <a:extLst>
            <a:ext uri="{28A0092B-C50C-407E-A947-70E740481C1C}">
              <a14:useLocalDpi xmlns:a14="http://schemas.microsoft.com/office/drawing/2010/main"/>
            </a:ext>
          </a:extLst>
        </a:blip>
        <a:srcRect/>
        <a:stretch/>
      </xdr:blipFill>
      <xdr:spPr bwMode="auto">
        <a:xfrm>
          <a:off x="2089736" y="631942385"/>
          <a:ext cx="938893"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459</xdr:row>
      <xdr:rowOff>54429</xdr:rowOff>
    </xdr:from>
    <xdr:to>
      <xdr:col>2</xdr:col>
      <xdr:colOff>1238863</xdr:colOff>
      <xdr:row>459</xdr:row>
      <xdr:rowOff>911679</xdr:rowOff>
    </xdr:to>
    <xdr:pic>
      <xdr:nvPicPr>
        <xdr:cNvPr id="319" name="Picture 318" descr="https://www.hanwhasecurity.com/media/catalog/product/cache/1/image/9df78eab33525d08d6e5fb8d27136e95/s/h/shp-3701f_1.png">
          <a:extLst>
            <a:ext uri="{FF2B5EF4-FFF2-40B4-BE49-F238E27FC236}">
              <a16:creationId xmlns:a16="http://schemas.microsoft.com/office/drawing/2014/main" id="{00000000-0008-0000-0000-00003F010000}"/>
            </a:ext>
          </a:extLst>
        </xdr:cNvPr>
        <xdr:cNvPicPr>
          <a:picLocks noChangeAspect="1" noChangeArrowheads="1"/>
        </xdr:cNvPicPr>
      </xdr:nvPicPr>
      <xdr:blipFill>
        <a:blip xmlns:r="http://schemas.openxmlformats.org/officeDocument/2006/relationships" r:embed="rId237" cstate="email">
          <a:extLst>
            <a:ext uri="{28A0092B-C50C-407E-A947-70E740481C1C}">
              <a14:useLocalDpi xmlns:a14="http://schemas.microsoft.com/office/drawing/2010/main"/>
            </a:ext>
          </a:extLst>
        </a:blip>
        <a:srcRect/>
        <a:stretch>
          <a:fillRect/>
        </a:stretch>
      </xdr:blipFill>
      <xdr:spPr bwMode="auto">
        <a:xfrm>
          <a:off x="1924050" y="533530629"/>
          <a:ext cx="1143613"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176892</xdr:colOff>
      <xdr:row>4</xdr:row>
      <xdr:rowOff>157161</xdr:rowOff>
    </xdr:from>
    <xdr:to>
      <xdr:col>2</xdr:col>
      <xdr:colOff>1238250</xdr:colOff>
      <xdr:row>4</xdr:row>
      <xdr:rowOff>1001815</xdr:rowOff>
    </xdr:to>
    <xdr:pic>
      <xdr:nvPicPr>
        <xdr:cNvPr id="320" name="그림 2">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2005692" y="2039301"/>
          <a:ext cx="1061358" cy="844654"/>
        </a:xfrm>
        <a:prstGeom prst="rect">
          <a:avLst/>
        </a:prstGeom>
      </xdr:spPr>
    </xdr:pic>
    <xdr:clientData/>
  </xdr:twoCellAnchor>
  <xdr:twoCellAnchor>
    <xdr:from>
      <xdr:col>2</xdr:col>
      <xdr:colOff>136072</xdr:colOff>
      <xdr:row>315</xdr:row>
      <xdr:rowOff>13608</xdr:rowOff>
    </xdr:from>
    <xdr:to>
      <xdr:col>2</xdr:col>
      <xdr:colOff>1279232</xdr:colOff>
      <xdr:row>315</xdr:row>
      <xdr:rowOff>709041</xdr:rowOff>
    </xdr:to>
    <xdr:pic>
      <xdr:nvPicPr>
        <xdr:cNvPr id="321" name="Picture 320">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1964872" y="390119508"/>
          <a:ext cx="1143160" cy="695433"/>
        </a:xfrm>
        <a:prstGeom prst="rect">
          <a:avLst/>
        </a:prstGeom>
      </xdr:spPr>
    </xdr:pic>
    <xdr:clientData/>
  </xdr:twoCellAnchor>
  <xdr:twoCellAnchor>
    <xdr:from>
      <xdr:col>2</xdr:col>
      <xdr:colOff>131646</xdr:colOff>
      <xdr:row>475</xdr:row>
      <xdr:rowOff>81643</xdr:rowOff>
    </xdr:from>
    <xdr:to>
      <xdr:col>2</xdr:col>
      <xdr:colOff>1274646</xdr:colOff>
      <xdr:row>475</xdr:row>
      <xdr:rowOff>898643</xdr:rowOff>
    </xdr:to>
    <xdr:pic>
      <xdr:nvPicPr>
        <xdr:cNvPr id="322" name="그림 77" descr="SBP-300HM4.png">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1960446" y="548942623"/>
          <a:ext cx="1143000" cy="817000"/>
        </a:xfrm>
        <a:prstGeom prst="rect">
          <a:avLst/>
        </a:prstGeom>
      </xdr:spPr>
    </xdr:pic>
    <xdr:clientData/>
  </xdr:twoCellAnchor>
  <xdr:twoCellAnchor>
    <xdr:from>
      <xdr:col>2</xdr:col>
      <xdr:colOff>258535</xdr:colOff>
      <xdr:row>614</xdr:row>
      <xdr:rowOff>163286</xdr:rowOff>
    </xdr:from>
    <xdr:to>
      <xdr:col>2</xdr:col>
      <xdr:colOff>1207919</xdr:colOff>
      <xdr:row>614</xdr:row>
      <xdr:rowOff>986924</xdr:rowOff>
    </xdr:to>
    <xdr:pic>
      <xdr:nvPicPr>
        <xdr:cNvPr id="323" name="Picture 322" descr="https://www.hanwha-security.com/imgViewer.do?fileName=th_1578361670306.png&amp;filePath=UPLOAD_MFGD_IMG_PATH&amp;pathType=&amp;oldPath=">
          <a:extLst>
            <a:ext uri="{FF2B5EF4-FFF2-40B4-BE49-F238E27FC236}">
              <a16:creationId xmlns:a16="http://schemas.microsoft.com/office/drawing/2014/main" id="{00000000-0008-0000-0000-000043010000}"/>
            </a:ext>
          </a:extLst>
        </xdr:cNvPr>
        <xdr:cNvPicPr>
          <a:picLocks noChangeAspect="1" noChangeArrowheads="1"/>
        </xdr:cNvPicPr>
      </xdr:nvPicPr>
      <xdr:blipFill rotWithShape="1">
        <a:blip xmlns:r="http://schemas.openxmlformats.org/officeDocument/2006/relationships" r:embed="rId240" cstate="email">
          <a:extLst>
            <a:ext uri="{28A0092B-C50C-407E-A947-70E740481C1C}">
              <a14:useLocalDpi xmlns:a14="http://schemas.microsoft.com/office/drawing/2010/main"/>
            </a:ext>
          </a:extLst>
        </a:blip>
        <a:srcRect/>
        <a:stretch/>
      </xdr:blipFill>
      <xdr:spPr bwMode="auto">
        <a:xfrm>
          <a:off x="2087335" y="682061846"/>
          <a:ext cx="949384" cy="823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266844</xdr:colOff>
      <xdr:row>616</xdr:row>
      <xdr:rowOff>149678</xdr:rowOff>
    </xdr:from>
    <xdr:to>
      <xdr:col>2</xdr:col>
      <xdr:colOff>1207919</xdr:colOff>
      <xdr:row>616</xdr:row>
      <xdr:rowOff>966107</xdr:rowOff>
    </xdr:to>
    <xdr:pic>
      <xdr:nvPicPr>
        <xdr:cNvPr id="324" name="Picture 323" descr="https://www.hanwha-security.com/imgViewer.do?fileName=th_1578361670306.png&amp;filePath=UPLOAD_MFGD_IMG_PATH&amp;pathType=&amp;oldPath=">
          <a:extLst>
            <a:ext uri="{FF2B5EF4-FFF2-40B4-BE49-F238E27FC236}">
              <a16:creationId xmlns:a16="http://schemas.microsoft.com/office/drawing/2014/main" id="{00000000-0008-0000-0000-000044010000}"/>
            </a:ext>
          </a:extLst>
        </xdr:cNvPr>
        <xdr:cNvPicPr>
          <a:picLocks noChangeAspect="1" noChangeArrowheads="1"/>
        </xdr:cNvPicPr>
      </xdr:nvPicPr>
      <xdr:blipFill rotWithShape="1">
        <a:blip xmlns:r="http://schemas.openxmlformats.org/officeDocument/2006/relationships" r:embed="rId241" cstate="email">
          <a:extLst>
            <a:ext uri="{28A0092B-C50C-407E-A947-70E740481C1C}">
              <a14:useLocalDpi xmlns:a14="http://schemas.microsoft.com/office/drawing/2010/main"/>
            </a:ext>
          </a:extLst>
        </a:blip>
        <a:srcRect/>
        <a:stretch/>
      </xdr:blipFill>
      <xdr:spPr bwMode="auto">
        <a:xfrm>
          <a:off x="2095644" y="684151358"/>
          <a:ext cx="941075" cy="816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176893</xdr:colOff>
      <xdr:row>446</xdr:row>
      <xdr:rowOff>122465</xdr:rowOff>
    </xdr:from>
    <xdr:to>
      <xdr:col>2</xdr:col>
      <xdr:colOff>1238251</xdr:colOff>
      <xdr:row>446</xdr:row>
      <xdr:rowOff>959395</xdr:rowOff>
    </xdr:to>
    <xdr:pic>
      <xdr:nvPicPr>
        <xdr:cNvPr id="325" name="Picture 324" descr="https://www.hanwha-security.com/imgViewer.do?fileName=th_1579496698206.png&amp;filePath=UPLOAD_MFGD_IMG_PATH&amp;pathType=&amp;oldPath=">
          <a:extLst>
            <a:ext uri="{FF2B5EF4-FFF2-40B4-BE49-F238E27FC236}">
              <a16:creationId xmlns:a16="http://schemas.microsoft.com/office/drawing/2014/main" id="{00000000-0008-0000-0000-000045010000}"/>
            </a:ext>
          </a:extLst>
        </xdr:cNvPr>
        <xdr:cNvPicPr>
          <a:picLocks noChangeAspect="1" noChangeArrowheads="1"/>
        </xdr:cNvPicPr>
      </xdr:nvPicPr>
      <xdr:blipFill rotWithShape="1">
        <a:blip xmlns:r="http://schemas.openxmlformats.org/officeDocument/2006/relationships" r:embed="rId242" cstate="email">
          <a:extLst>
            <a:ext uri="{28A0092B-C50C-407E-A947-70E740481C1C}">
              <a14:useLocalDpi xmlns:a14="http://schemas.microsoft.com/office/drawing/2010/main"/>
            </a:ext>
          </a:extLst>
        </a:blip>
        <a:srcRect/>
        <a:stretch/>
      </xdr:blipFill>
      <xdr:spPr bwMode="auto">
        <a:xfrm>
          <a:off x="2005693" y="520728485"/>
          <a:ext cx="1061358" cy="836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272143</xdr:colOff>
      <xdr:row>37</xdr:row>
      <xdr:rowOff>149678</xdr:rowOff>
    </xdr:from>
    <xdr:to>
      <xdr:col>2</xdr:col>
      <xdr:colOff>1160748</xdr:colOff>
      <xdr:row>37</xdr:row>
      <xdr:rowOff>838199</xdr:rowOff>
    </xdr:to>
    <xdr:pic>
      <xdr:nvPicPr>
        <xdr:cNvPr id="326" name="Picture 325">
          <a:extLst>
            <a:ext uri="{FF2B5EF4-FFF2-40B4-BE49-F238E27FC236}">
              <a16:creationId xmlns:a16="http://schemas.microsoft.com/office/drawing/2014/main" id="{00000000-0008-0000-0000-00004601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2100943" y="53771618"/>
          <a:ext cx="888605" cy="688521"/>
        </a:xfrm>
        <a:prstGeom prst="rect">
          <a:avLst/>
        </a:prstGeom>
      </xdr:spPr>
    </xdr:pic>
    <xdr:clientData/>
  </xdr:twoCellAnchor>
  <xdr:twoCellAnchor>
    <xdr:from>
      <xdr:col>2</xdr:col>
      <xdr:colOff>204107</xdr:colOff>
      <xdr:row>448</xdr:row>
      <xdr:rowOff>68035</xdr:rowOff>
    </xdr:from>
    <xdr:to>
      <xdr:col>2</xdr:col>
      <xdr:colOff>1265465</xdr:colOff>
      <xdr:row>448</xdr:row>
      <xdr:rowOff>904965</xdr:rowOff>
    </xdr:to>
    <xdr:pic>
      <xdr:nvPicPr>
        <xdr:cNvPr id="327" name="Picture 326" descr="https://www.hanwha-security.com/imgViewer.do?fileName=th_1579496698206.png&amp;filePath=UPLOAD_MFGD_IMG_PATH&amp;pathType=&amp;oldPath=">
          <a:extLst>
            <a:ext uri="{FF2B5EF4-FFF2-40B4-BE49-F238E27FC236}">
              <a16:creationId xmlns:a16="http://schemas.microsoft.com/office/drawing/2014/main" id="{00000000-0008-0000-0000-000047010000}"/>
            </a:ext>
          </a:extLst>
        </xdr:cNvPr>
        <xdr:cNvPicPr>
          <a:picLocks noChangeAspect="1" noChangeArrowheads="1"/>
        </xdr:cNvPicPr>
      </xdr:nvPicPr>
      <xdr:blipFill rotWithShape="1">
        <a:blip xmlns:r="http://schemas.openxmlformats.org/officeDocument/2006/relationships" r:embed="rId242" cstate="email">
          <a:extLst>
            <a:ext uri="{28A0092B-C50C-407E-A947-70E740481C1C}">
              <a14:useLocalDpi xmlns:a14="http://schemas.microsoft.com/office/drawing/2010/main"/>
            </a:ext>
          </a:extLst>
        </a:blip>
        <a:srcRect/>
        <a:stretch/>
      </xdr:blipFill>
      <xdr:spPr bwMode="auto">
        <a:xfrm>
          <a:off x="2032907" y="522700975"/>
          <a:ext cx="1061358" cy="836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219314</xdr:colOff>
      <xdr:row>107</xdr:row>
      <xdr:rowOff>176890</xdr:rowOff>
    </xdr:from>
    <xdr:to>
      <xdr:col>2</xdr:col>
      <xdr:colOff>1239853</xdr:colOff>
      <xdr:row>107</xdr:row>
      <xdr:rowOff>898071</xdr:rowOff>
    </xdr:to>
    <xdr:pic>
      <xdr:nvPicPr>
        <xdr:cNvPr id="328" name="그림 324">
          <a:extLst>
            <a:ext uri="{FF2B5EF4-FFF2-40B4-BE49-F238E27FC236}">
              <a16:creationId xmlns:a16="http://schemas.microsoft.com/office/drawing/2014/main" id="{00000000-0008-0000-0000-000048010000}"/>
            </a:ext>
          </a:extLst>
        </xdr:cNvPr>
        <xdr:cNvPicPr>
          <a:picLocks noChangeAspect="1"/>
        </xdr:cNvPicPr>
      </xdr:nvPicPr>
      <xdr:blipFill>
        <a:blip xmlns:r="http://schemas.openxmlformats.org/officeDocument/2006/relationships" r:embed="rId243"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048114" y="146061790"/>
          <a:ext cx="1020539" cy="721181"/>
        </a:xfrm>
        <a:prstGeom prst="rect">
          <a:avLst/>
        </a:prstGeom>
      </xdr:spPr>
    </xdr:pic>
    <xdr:clientData/>
  </xdr:twoCellAnchor>
  <xdr:twoCellAnchor>
    <xdr:from>
      <xdr:col>2</xdr:col>
      <xdr:colOff>81643</xdr:colOff>
      <xdr:row>238</xdr:row>
      <xdr:rowOff>217715</xdr:rowOff>
    </xdr:from>
    <xdr:to>
      <xdr:col>2</xdr:col>
      <xdr:colOff>1267790</xdr:colOff>
      <xdr:row>238</xdr:row>
      <xdr:rowOff>857250</xdr:rowOff>
    </xdr:to>
    <xdr:pic>
      <xdr:nvPicPr>
        <xdr:cNvPr id="329" name="Picture 328" descr="https://www.hanwha-security.com/imgViewer.do?fileName=th_1579242611277.png&amp;filePath=UPLOAD_MFGD_IMG_PATH&amp;pathType=&amp;oldPath=">
          <a:extLst>
            <a:ext uri="{FF2B5EF4-FFF2-40B4-BE49-F238E27FC236}">
              <a16:creationId xmlns:a16="http://schemas.microsoft.com/office/drawing/2014/main" id="{00000000-0008-0000-0000-000049010000}"/>
            </a:ext>
          </a:extLst>
        </xdr:cNvPr>
        <xdr:cNvPicPr>
          <a:picLocks noChangeAspect="1" noChangeArrowheads="1"/>
        </xdr:cNvPicPr>
      </xdr:nvPicPr>
      <xdr:blipFill rotWithShape="1">
        <a:blip xmlns:r="http://schemas.openxmlformats.org/officeDocument/2006/relationships" r:embed="rId244" cstate="email">
          <a:extLst>
            <a:ext uri="{28A0092B-C50C-407E-A947-70E740481C1C}">
              <a14:useLocalDpi xmlns:a14="http://schemas.microsoft.com/office/drawing/2010/main"/>
            </a:ext>
          </a:extLst>
        </a:blip>
        <a:srcRect/>
        <a:stretch/>
      </xdr:blipFill>
      <xdr:spPr bwMode="auto">
        <a:xfrm>
          <a:off x="1910443" y="312607235"/>
          <a:ext cx="1186147" cy="639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204107</xdr:colOff>
      <xdr:row>453</xdr:row>
      <xdr:rowOff>108857</xdr:rowOff>
    </xdr:from>
    <xdr:to>
      <xdr:col>2</xdr:col>
      <xdr:colOff>1251857</xdr:colOff>
      <xdr:row>453</xdr:row>
      <xdr:rowOff>851629</xdr:rowOff>
    </xdr:to>
    <xdr:pic>
      <xdr:nvPicPr>
        <xdr:cNvPr id="330" name="Picture 329" descr="https://www.hanwhasecurity.com/media/catalog/product/cache/1/image/9df78eab33525d08d6e5fb8d27136e95/s/h/shd-3000fw3_f_custom_.png">
          <a:extLst>
            <a:ext uri="{FF2B5EF4-FFF2-40B4-BE49-F238E27FC236}">
              <a16:creationId xmlns:a16="http://schemas.microsoft.com/office/drawing/2014/main" id="{00000000-0008-0000-0000-00004A010000}"/>
            </a:ext>
          </a:extLst>
        </xdr:cNvPr>
        <xdr:cNvPicPr>
          <a:picLocks noChangeAspect="1" noChangeArrowheads="1"/>
        </xdr:cNvPicPr>
      </xdr:nvPicPr>
      <xdr:blipFill rotWithShape="1">
        <a:blip xmlns:r="http://schemas.openxmlformats.org/officeDocument/2006/relationships" r:embed="rId245" cstate="email">
          <a:extLst>
            <a:ext uri="{28A0092B-C50C-407E-A947-70E740481C1C}">
              <a14:useLocalDpi xmlns:a14="http://schemas.microsoft.com/office/drawing/2010/main"/>
            </a:ext>
          </a:extLst>
        </a:blip>
        <a:srcRect/>
        <a:stretch/>
      </xdr:blipFill>
      <xdr:spPr bwMode="auto">
        <a:xfrm>
          <a:off x="2032907" y="527809097"/>
          <a:ext cx="1047750" cy="74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455</xdr:row>
      <xdr:rowOff>108857</xdr:rowOff>
    </xdr:from>
    <xdr:to>
      <xdr:col>2</xdr:col>
      <xdr:colOff>1265464</xdr:colOff>
      <xdr:row>455</xdr:row>
      <xdr:rowOff>870921</xdr:rowOff>
    </xdr:to>
    <xdr:pic>
      <xdr:nvPicPr>
        <xdr:cNvPr id="331" name="Picture 330" descr="https://www.hanwhasecurity.com/media/catalog/product/cache/1/image/9df78eab33525d08d6e5fb8d27136e95/s/h/shd-3000fw3_f_custom_.png">
          <a:extLst>
            <a:ext uri="{FF2B5EF4-FFF2-40B4-BE49-F238E27FC236}">
              <a16:creationId xmlns:a16="http://schemas.microsoft.com/office/drawing/2014/main" id="{00000000-0008-0000-0000-00004B010000}"/>
            </a:ext>
          </a:extLst>
        </xdr:cNvPr>
        <xdr:cNvPicPr>
          <a:picLocks noChangeAspect="1" noChangeArrowheads="1"/>
        </xdr:cNvPicPr>
      </xdr:nvPicPr>
      <xdr:blipFill rotWithShape="1">
        <a:blip xmlns:r="http://schemas.openxmlformats.org/officeDocument/2006/relationships" r:embed="rId246" cstate="email">
          <a:extLst>
            <a:ext uri="{28A0092B-C50C-407E-A947-70E740481C1C}">
              <a14:useLocalDpi xmlns:a14="http://schemas.microsoft.com/office/drawing/2010/main"/>
            </a:ext>
          </a:extLst>
        </a:blip>
        <a:srcRect/>
        <a:stretch/>
      </xdr:blipFill>
      <xdr:spPr bwMode="auto">
        <a:xfrm>
          <a:off x="2019300" y="529775057"/>
          <a:ext cx="1074964" cy="762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20411</xdr:colOff>
      <xdr:row>300</xdr:row>
      <xdr:rowOff>258536</xdr:rowOff>
    </xdr:from>
    <xdr:to>
      <xdr:col>2</xdr:col>
      <xdr:colOff>1422346</xdr:colOff>
      <xdr:row>300</xdr:row>
      <xdr:rowOff>680357</xdr:rowOff>
    </xdr:to>
    <xdr:pic>
      <xdr:nvPicPr>
        <xdr:cNvPr id="332" name="Picture 331">
          <a:extLst>
            <a:ext uri="{FF2B5EF4-FFF2-40B4-BE49-F238E27FC236}">
              <a16:creationId xmlns:a16="http://schemas.microsoft.com/office/drawing/2014/main" id="{00000000-0008-0000-0000-00004C010000}"/>
            </a:ext>
          </a:extLst>
        </xdr:cNvPr>
        <xdr:cNvPicPr>
          <a:picLocks noChangeAspect="1"/>
        </xdr:cNvPicPr>
      </xdr:nvPicPr>
      <xdr:blipFill>
        <a:blip xmlns:r="http://schemas.openxmlformats.org/officeDocument/2006/relationships" r:embed="rId89"/>
        <a:stretch>
          <a:fillRect/>
        </a:stretch>
      </xdr:blipFill>
      <xdr:spPr>
        <a:xfrm>
          <a:off x="1849211" y="376229336"/>
          <a:ext cx="1401935" cy="421821"/>
        </a:xfrm>
        <a:prstGeom prst="rect">
          <a:avLst/>
        </a:prstGeom>
      </xdr:spPr>
    </xdr:pic>
    <xdr:clientData/>
  </xdr:twoCellAnchor>
  <xdr:twoCellAnchor>
    <xdr:from>
      <xdr:col>2</xdr:col>
      <xdr:colOff>20411</xdr:colOff>
      <xdr:row>301</xdr:row>
      <xdr:rowOff>244929</xdr:rowOff>
    </xdr:from>
    <xdr:to>
      <xdr:col>2</xdr:col>
      <xdr:colOff>1422346</xdr:colOff>
      <xdr:row>301</xdr:row>
      <xdr:rowOff>666750</xdr:rowOff>
    </xdr:to>
    <xdr:pic>
      <xdr:nvPicPr>
        <xdr:cNvPr id="333" name="Picture 332">
          <a:extLst>
            <a:ext uri="{FF2B5EF4-FFF2-40B4-BE49-F238E27FC236}">
              <a16:creationId xmlns:a16="http://schemas.microsoft.com/office/drawing/2014/main" id="{00000000-0008-0000-0000-00004D010000}"/>
            </a:ext>
          </a:extLst>
        </xdr:cNvPr>
        <xdr:cNvPicPr>
          <a:picLocks noChangeAspect="1"/>
        </xdr:cNvPicPr>
      </xdr:nvPicPr>
      <xdr:blipFill>
        <a:blip xmlns:r="http://schemas.openxmlformats.org/officeDocument/2006/relationships" r:embed="rId89"/>
        <a:stretch>
          <a:fillRect/>
        </a:stretch>
      </xdr:blipFill>
      <xdr:spPr>
        <a:xfrm>
          <a:off x="1849211" y="377130129"/>
          <a:ext cx="1401935" cy="421821"/>
        </a:xfrm>
        <a:prstGeom prst="rect">
          <a:avLst/>
        </a:prstGeom>
      </xdr:spPr>
    </xdr:pic>
    <xdr:clientData/>
  </xdr:twoCellAnchor>
  <xdr:twoCellAnchor>
    <xdr:from>
      <xdr:col>2</xdr:col>
      <xdr:colOff>20411</xdr:colOff>
      <xdr:row>302</xdr:row>
      <xdr:rowOff>231322</xdr:rowOff>
    </xdr:from>
    <xdr:to>
      <xdr:col>2</xdr:col>
      <xdr:colOff>1422346</xdr:colOff>
      <xdr:row>302</xdr:row>
      <xdr:rowOff>653143</xdr:rowOff>
    </xdr:to>
    <xdr:pic>
      <xdr:nvPicPr>
        <xdr:cNvPr id="334" name="Picture 333">
          <a:extLst>
            <a:ext uri="{FF2B5EF4-FFF2-40B4-BE49-F238E27FC236}">
              <a16:creationId xmlns:a16="http://schemas.microsoft.com/office/drawing/2014/main" id="{00000000-0008-0000-0000-00004E010000}"/>
            </a:ext>
          </a:extLst>
        </xdr:cNvPr>
        <xdr:cNvPicPr>
          <a:picLocks noChangeAspect="1"/>
        </xdr:cNvPicPr>
      </xdr:nvPicPr>
      <xdr:blipFill>
        <a:blip xmlns:r="http://schemas.openxmlformats.org/officeDocument/2006/relationships" r:embed="rId89"/>
        <a:stretch>
          <a:fillRect/>
        </a:stretch>
      </xdr:blipFill>
      <xdr:spPr>
        <a:xfrm>
          <a:off x="1849211" y="378030922"/>
          <a:ext cx="1401935" cy="421821"/>
        </a:xfrm>
        <a:prstGeom prst="rect">
          <a:avLst/>
        </a:prstGeom>
      </xdr:spPr>
    </xdr:pic>
    <xdr:clientData/>
  </xdr:twoCellAnchor>
  <xdr:twoCellAnchor>
    <xdr:from>
      <xdr:col>2</xdr:col>
      <xdr:colOff>217716</xdr:colOff>
      <xdr:row>611</xdr:row>
      <xdr:rowOff>40822</xdr:rowOff>
    </xdr:from>
    <xdr:to>
      <xdr:col>2</xdr:col>
      <xdr:colOff>1251859</xdr:colOff>
      <xdr:row>611</xdr:row>
      <xdr:rowOff>907031</xdr:rowOff>
    </xdr:to>
    <xdr:pic>
      <xdr:nvPicPr>
        <xdr:cNvPr id="335" name="Picture 334">
          <a:extLst>
            <a:ext uri="{FF2B5EF4-FFF2-40B4-BE49-F238E27FC236}">
              <a16:creationId xmlns:a16="http://schemas.microsoft.com/office/drawing/2014/main" id="{00000000-0008-0000-0000-00004F01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046516" y="678982822"/>
          <a:ext cx="1034143" cy="866209"/>
        </a:xfrm>
        <a:prstGeom prst="rect">
          <a:avLst/>
        </a:prstGeom>
      </xdr:spPr>
    </xdr:pic>
    <xdr:clientData/>
  </xdr:twoCellAnchor>
  <xdr:twoCellAnchor>
    <xdr:from>
      <xdr:col>2</xdr:col>
      <xdr:colOff>231322</xdr:colOff>
      <xdr:row>613</xdr:row>
      <xdr:rowOff>81642</xdr:rowOff>
    </xdr:from>
    <xdr:to>
      <xdr:col>2</xdr:col>
      <xdr:colOff>1265465</xdr:colOff>
      <xdr:row>613</xdr:row>
      <xdr:rowOff>995476</xdr:rowOff>
    </xdr:to>
    <xdr:pic>
      <xdr:nvPicPr>
        <xdr:cNvPr id="336" name="Picture 335">
          <a:extLst>
            <a:ext uri="{FF2B5EF4-FFF2-40B4-BE49-F238E27FC236}">
              <a16:creationId xmlns:a16="http://schemas.microsoft.com/office/drawing/2014/main" id="{00000000-0008-0000-0000-00005001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2060122" y="680928642"/>
          <a:ext cx="1034143" cy="913834"/>
        </a:xfrm>
        <a:prstGeom prst="rect">
          <a:avLst/>
        </a:prstGeom>
      </xdr:spPr>
    </xdr:pic>
    <xdr:clientData/>
  </xdr:twoCellAnchor>
  <xdr:twoCellAnchor>
    <xdr:from>
      <xdr:col>2</xdr:col>
      <xdr:colOff>117053</xdr:colOff>
      <xdr:row>142</xdr:row>
      <xdr:rowOff>334735</xdr:rowOff>
    </xdr:from>
    <xdr:to>
      <xdr:col>2</xdr:col>
      <xdr:colOff>1326557</xdr:colOff>
      <xdr:row>142</xdr:row>
      <xdr:rowOff>1353910</xdr:rowOff>
    </xdr:to>
    <xdr:pic>
      <xdr:nvPicPr>
        <xdr:cNvPr id="337" name="그림 360">
          <a:extLst>
            <a:ext uri="{FF2B5EF4-FFF2-40B4-BE49-F238E27FC236}">
              <a16:creationId xmlns:a16="http://schemas.microsoft.com/office/drawing/2014/main" id="{00000000-0008-0000-0000-00005101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1945853" y="193090255"/>
          <a:ext cx="1209504" cy="981075"/>
        </a:xfrm>
        <a:prstGeom prst="rect">
          <a:avLst/>
        </a:prstGeom>
      </xdr:spPr>
    </xdr:pic>
    <xdr:clientData/>
  </xdr:twoCellAnchor>
  <xdr:twoCellAnchor>
    <xdr:from>
      <xdr:col>2</xdr:col>
      <xdr:colOff>122464</xdr:colOff>
      <xdr:row>136</xdr:row>
      <xdr:rowOff>258535</xdr:rowOff>
    </xdr:from>
    <xdr:to>
      <xdr:col>2</xdr:col>
      <xdr:colOff>1307130</xdr:colOff>
      <xdr:row>136</xdr:row>
      <xdr:rowOff>1230085</xdr:rowOff>
    </xdr:to>
    <xdr:pic>
      <xdr:nvPicPr>
        <xdr:cNvPr id="338" name="그림 358">
          <a:extLst>
            <a:ext uri="{FF2B5EF4-FFF2-40B4-BE49-F238E27FC236}">
              <a16:creationId xmlns:a16="http://schemas.microsoft.com/office/drawing/2014/main" id="{00000000-0008-0000-0000-00005201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1951264" y="183298555"/>
          <a:ext cx="1184666" cy="971550"/>
        </a:xfrm>
        <a:prstGeom prst="rect">
          <a:avLst/>
        </a:prstGeom>
      </xdr:spPr>
    </xdr:pic>
    <xdr:clientData/>
  </xdr:twoCellAnchor>
  <xdr:twoCellAnchor>
    <xdr:from>
      <xdr:col>2</xdr:col>
      <xdr:colOff>205610</xdr:colOff>
      <xdr:row>73</xdr:row>
      <xdr:rowOff>389164</xdr:rowOff>
    </xdr:from>
    <xdr:to>
      <xdr:col>2</xdr:col>
      <xdr:colOff>1250511</xdr:colOff>
      <xdr:row>73</xdr:row>
      <xdr:rowOff>1328056</xdr:rowOff>
    </xdr:to>
    <xdr:pic>
      <xdr:nvPicPr>
        <xdr:cNvPr id="339" name="그림 357">
          <a:extLst>
            <a:ext uri="{FF2B5EF4-FFF2-40B4-BE49-F238E27FC236}">
              <a16:creationId xmlns:a16="http://schemas.microsoft.com/office/drawing/2014/main" id="{00000000-0008-0000-0000-00005301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034410" y="107602564"/>
          <a:ext cx="1044901" cy="938892"/>
        </a:xfrm>
        <a:prstGeom prst="rect">
          <a:avLst/>
        </a:prstGeom>
      </xdr:spPr>
    </xdr:pic>
    <xdr:clientData/>
  </xdr:twoCellAnchor>
  <xdr:twoCellAnchor>
    <xdr:from>
      <xdr:col>2</xdr:col>
      <xdr:colOff>76040</xdr:colOff>
      <xdr:row>69</xdr:row>
      <xdr:rowOff>258536</xdr:rowOff>
    </xdr:from>
    <xdr:to>
      <xdr:col>2</xdr:col>
      <xdr:colOff>1350556</xdr:colOff>
      <xdr:row>69</xdr:row>
      <xdr:rowOff>1321495</xdr:rowOff>
    </xdr:to>
    <xdr:pic>
      <xdr:nvPicPr>
        <xdr:cNvPr id="340" name="Picture 339">
          <a:extLst>
            <a:ext uri="{FF2B5EF4-FFF2-40B4-BE49-F238E27FC236}">
              <a16:creationId xmlns:a16="http://schemas.microsoft.com/office/drawing/2014/main" id="{00000000-0008-0000-0000-000054010000}"/>
            </a:ext>
          </a:extLst>
        </xdr:cNvPr>
        <xdr:cNvPicPr>
          <a:picLocks noChangeAspect="1"/>
        </xdr:cNvPicPr>
      </xdr:nvPicPr>
      <xdr:blipFill>
        <a:blip xmlns:r="http://schemas.openxmlformats.org/officeDocument/2006/relationships" r:embed="rId69"/>
        <a:stretch>
          <a:fillRect/>
        </a:stretch>
      </xdr:blipFill>
      <xdr:spPr>
        <a:xfrm>
          <a:off x="1904840" y="100827296"/>
          <a:ext cx="1274516" cy="1062959"/>
        </a:xfrm>
        <a:prstGeom prst="rect">
          <a:avLst/>
        </a:prstGeom>
      </xdr:spPr>
    </xdr:pic>
    <xdr:clientData/>
  </xdr:twoCellAnchor>
  <xdr:twoCellAnchor>
    <xdr:from>
      <xdr:col>2</xdr:col>
      <xdr:colOff>190500</xdr:colOff>
      <xdr:row>26</xdr:row>
      <xdr:rowOff>408214</xdr:rowOff>
    </xdr:from>
    <xdr:to>
      <xdr:col>2</xdr:col>
      <xdr:colOff>1242260</xdr:colOff>
      <xdr:row>26</xdr:row>
      <xdr:rowOff>1279071</xdr:rowOff>
    </xdr:to>
    <xdr:pic>
      <xdr:nvPicPr>
        <xdr:cNvPr id="341" name="Picture 340">
          <a:extLst>
            <a:ext uri="{FF2B5EF4-FFF2-40B4-BE49-F238E27FC236}">
              <a16:creationId xmlns:a16="http://schemas.microsoft.com/office/drawing/2014/main" id="{00000000-0008-0000-0000-00005501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2019300" y="36527014"/>
          <a:ext cx="1051760" cy="870857"/>
        </a:xfrm>
        <a:prstGeom prst="rect">
          <a:avLst/>
        </a:prstGeom>
      </xdr:spPr>
    </xdr:pic>
    <xdr:clientData/>
  </xdr:twoCellAnchor>
  <xdr:twoCellAnchor>
    <xdr:from>
      <xdr:col>2</xdr:col>
      <xdr:colOff>68036</xdr:colOff>
      <xdr:row>39</xdr:row>
      <xdr:rowOff>286238</xdr:rowOff>
    </xdr:from>
    <xdr:to>
      <xdr:col>2</xdr:col>
      <xdr:colOff>1347107</xdr:colOff>
      <xdr:row>39</xdr:row>
      <xdr:rowOff>1092786</xdr:rowOff>
    </xdr:to>
    <xdr:pic>
      <xdr:nvPicPr>
        <xdr:cNvPr id="342" name="Picture 341">
          <a:extLst>
            <a:ext uri="{FF2B5EF4-FFF2-40B4-BE49-F238E27FC236}">
              <a16:creationId xmlns:a16="http://schemas.microsoft.com/office/drawing/2014/main" id="{00000000-0008-0000-0000-00005601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1896836" y="56689478"/>
          <a:ext cx="1279071" cy="806548"/>
        </a:xfrm>
        <a:prstGeom prst="rect">
          <a:avLst/>
        </a:prstGeom>
      </xdr:spPr>
    </xdr:pic>
    <xdr:clientData/>
  </xdr:twoCellAnchor>
  <xdr:twoCellAnchor>
    <xdr:from>
      <xdr:col>2</xdr:col>
      <xdr:colOff>163286</xdr:colOff>
      <xdr:row>473</xdr:row>
      <xdr:rowOff>68036</xdr:rowOff>
    </xdr:from>
    <xdr:to>
      <xdr:col>2</xdr:col>
      <xdr:colOff>1306286</xdr:colOff>
      <xdr:row>473</xdr:row>
      <xdr:rowOff>885036</xdr:rowOff>
    </xdr:to>
    <xdr:pic>
      <xdr:nvPicPr>
        <xdr:cNvPr id="343" name="그림 77" descr="SBP-300HM4.png">
          <a:extLst>
            <a:ext uri="{FF2B5EF4-FFF2-40B4-BE49-F238E27FC236}">
              <a16:creationId xmlns:a16="http://schemas.microsoft.com/office/drawing/2014/main" id="{00000000-0008-0000-0000-00005701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1992086" y="547024016"/>
          <a:ext cx="1143000" cy="817000"/>
        </a:xfrm>
        <a:prstGeom prst="rect">
          <a:avLst/>
        </a:prstGeom>
      </xdr:spPr>
    </xdr:pic>
    <xdr:clientData/>
  </xdr:twoCellAnchor>
  <xdr:twoCellAnchor>
    <xdr:from>
      <xdr:col>2</xdr:col>
      <xdr:colOff>163286</xdr:colOff>
      <xdr:row>572</xdr:row>
      <xdr:rowOff>122464</xdr:rowOff>
    </xdr:from>
    <xdr:to>
      <xdr:col>2</xdr:col>
      <xdr:colOff>1197429</xdr:colOff>
      <xdr:row>572</xdr:row>
      <xdr:rowOff>895099</xdr:rowOff>
    </xdr:to>
    <xdr:pic>
      <xdr:nvPicPr>
        <xdr:cNvPr id="344" name="Picture 343">
          <a:extLst>
            <a:ext uri="{FF2B5EF4-FFF2-40B4-BE49-F238E27FC236}">
              <a16:creationId xmlns:a16="http://schemas.microsoft.com/office/drawing/2014/main" id="{00000000-0008-0000-0000-000058010000}"/>
            </a:ext>
          </a:extLst>
        </xdr:cNvPr>
        <xdr:cNvPicPr>
          <a:picLocks noChangeAspect="1"/>
        </xdr:cNvPicPr>
      </xdr:nvPicPr>
      <xdr:blipFill>
        <a:blip xmlns:r="http://schemas.openxmlformats.org/officeDocument/2006/relationships" r:embed="rId168"/>
        <a:stretch>
          <a:fillRect/>
        </a:stretch>
      </xdr:blipFill>
      <xdr:spPr>
        <a:xfrm>
          <a:off x="1992086" y="641467384"/>
          <a:ext cx="1034143" cy="772635"/>
        </a:xfrm>
        <a:prstGeom prst="rect">
          <a:avLst/>
        </a:prstGeom>
      </xdr:spPr>
    </xdr:pic>
    <xdr:clientData/>
  </xdr:twoCellAnchor>
  <xdr:twoCellAnchor>
    <xdr:from>
      <xdr:col>2</xdr:col>
      <xdr:colOff>190500</xdr:colOff>
      <xdr:row>573</xdr:row>
      <xdr:rowOff>95250</xdr:rowOff>
    </xdr:from>
    <xdr:to>
      <xdr:col>2</xdr:col>
      <xdr:colOff>1224643</xdr:colOff>
      <xdr:row>573</xdr:row>
      <xdr:rowOff>867885</xdr:rowOff>
    </xdr:to>
    <xdr:pic>
      <xdr:nvPicPr>
        <xdr:cNvPr id="345" name="Picture 344">
          <a:extLst>
            <a:ext uri="{FF2B5EF4-FFF2-40B4-BE49-F238E27FC236}">
              <a16:creationId xmlns:a16="http://schemas.microsoft.com/office/drawing/2014/main" id="{00000000-0008-0000-0000-000059010000}"/>
            </a:ext>
          </a:extLst>
        </xdr:cNvPr>
        <xdr:cNvPicPr>
          <a:picLocks noChangeAspect="1"/>
        </xdr:cNvPicPr>
      </xdr:nvPicPr>
      <xdr:blipFill>
        <a:blip xmlns:r="http://schemas.openxmlformats.org/officeDocument/2006/relationships" r:embed="rId168"/>
        <a:stretch>
          <a:fillRect/>
        </a:stretch>
      </xdr:blipFill>
      <xdr:spPr>
        <a:xfrm>
          <a:off x="2019300" y="642392670"/>
          <a:ext cx="1034143" cy="772635"/>
        </a:xfrm>
        <a:prstGeom prst="rect">
          <a:avLst/>
        </a:prstGeom>
      </xdr:spPr>
    </xdr:pic>
    <xdr:clientData/>
  </xdr:twoCellAnchor>
  <xdr:twoCellAnchor>
    <xdr:from>
      <xdr:col>2</xdr:col>
      <xdr:colOff>320560</xdr:colOff>
      <xdr:row>514</xdr:row>
      <xdr:rowOff>108858</xdr:rowOff>
    </xdr:from>
    <xdr:to>
      <xdr:col>2</xdr:col>
      <xdr:colOff>1129394</xdr:colOff>
      <xdr:row>514</xdr:row>
      <xdr:rowOff>955084</xdr:rowOff>
    </xdr:to>
    <xdr:pic>
      <xdr:nvPicPr>
        <xdr:cNvPr id="346" name="Picture 345">
          <a:extLst>
            <a:ext uri="{FF2B5EF4-FFF2-40B4-BE49-F238E27FC236}">
              <a16:creationId xmlns:a16="http://schemas.microsoft.com/office/drawing/2014/main" id="{00000000-0008-0000-0000-00005A01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2149360" y="586117338"/>
          <a:ext cx="808834" cy="846226"/>
        </a:xfrm>
        <a:prstGeom prst="rect">
          <a:avLst/>
        </a:prstGeom>
      </xdr:spPr>
    </xdr:pic>
    <xdr:clientData/>
  </xdr:twoCellAnchor>
  <xdr:twoCellAnchor>
    <xdr:from>
      <xdr:col>2</xdr:col>
      <xdr:colOff>100853</xdr:colOff>
      <xdr:row>80</xdr:row>
      <xdr:rowOff>168088</xdr:rowOff>
    </xdr:from>
    <xdr:to>
      <xdr:col>2</xdr:col>
      <xdr:colOff>1349236</xdr:colOff>
      <xdr:row>80</xdr:row>
      <xdr:rowOff>1154206</xdr:rowOff>
    </xdr:to>
    <xdr:pic>
      <xdr:nvPicPr>
        <xdr:cNvPr id="347" name="Picture 346">
          <a:extLst>
            <a:ext uri="{FF2B5EF4-FFF2-40B4-BE49-F238E27FC236}">
              <a16:creationId xmlns:a16="http://schemas.microsoft.com/office/drawing/2014/main" id="{00000000-0008-0000-0000-00005B010000}"/>
            </a:ext>
          </a:extLst>
        </xdr:cNvPr>
        <xdr:cNvPicPr>
          <a:picLocks noChangeAspect="1"/>
        </xdr:cNvPicPr>
      </xdr:nvPicPr>
      <xdr:blipFill>
        <a:blip xmlns:r="http://schemas.openxmlformats.org/officeDocument/2006/relationships" r:embed="rId252"/>
        <a:stretch>
          <a:fillRect/>
        </a:stretch>
      </xdr:blipFill>
      <xdr:spPr>
        <a:xfrm>
          <a:off x="1929653" y="117432268"/>
          <a:ext cx="1248383" cy="986118"/>
        </a:xfrm>
        <a:prstGeom prst="rect">
          <a:avLst/>
        </a:prstGeom>
      </xdr:spPr>
    </xdr:pic>
    <xdr:clientData/>
  </xdr:twoCellAnchor>
  <xdr:twoCellAnchor>
    <xdr:from>
      <xdr:col>2</xdr:col>
      <xdr:colOff>105655</xdr:colOff>
      <xdr:row>176</xdr:row>
      <xdr:rowOff>91246</xdr:rowOff>
    </xdr:from>
    <xdr:to>
      <xdr:col>2</xdr:col>
      <xdr:colOff>1360713</xdr:colOff>
      <xdr:row>176</xdr:row>
      <xdr:rowOff>1131764</xdr:rowOff>
    </xdr:to>
    <xdr:pic>
      <xdr:nvPicPr>
        <xdr:cNvPr id="348" name="Picture 347">
          <a:extLst>
            <a:ext uri="{FF2B5EF4-FFF2-40B4-BE49-F238E27FC236}">
              <a16:creationId xmlns:a16="http://schemas.microsoft.com/office/drawing/2014/main" id="{00000000-0008-0000-0000-00005C010000}"/>
            </a:ext>
          </a:extLst>
        </xdr:cNvPr>
        <xdr:cNvPicPr>
          <a:picLocks noChangeAspect="1"/>
        </xdr:cNvPicPr>
      </xdr:nvPicPr>
      <xdr:blipFill>
        <a:blip xmlns:r="http://schemas.openxmlformats.org/officeDocument/2006/relationships" r:embed="rId253"/>
        <a:stretch>
          <a:fillRect/>
        </a:stretch>
      </xdr:blipFill>
      <xdr:spPr>
        <a:xfrm>
          <a:off x="1934455" y="241934806"/>
          <a:ext cx="1255058" cy="1040518"/>
        </a:xfrm>
        <a:prstGeom prst="rect">
          <a:avLst/>
        </a:prstGeom>
      </xdr:spPr>
    </xdr:pic>
    <xdr:clientData/>
  </xdr:twoCellAnchor>
  <xdr:twoCellAnchor>
    <xdr:from>
      <xdr:col>2</xdr:col>
      <xdr:colOff>160375</xdr:colOff>
      <xdr:row>19</xdr:row>
      <xdr:rowOff>258536</xdr:rowOff>
    </xdr:from>
    <xdr:to>
      <xdr:col>2</xdr:col>
      <xdr:colOff>1197428</xdr:colOff>
      <xdr:row>19</xdr:row>
      <xdr:rowOff>1115786</xdr:rowOff>
    </xdr:to>
    <xdr:pic>
      <xdr:nvPicPr>
        <xdr:cNvPr id="349" name="Picture 348">
          <a:extLst>
            <a:ext uri="{FF2B5EF4-FFF2-40B4-BE49-F238E27FC236}">
              <a16:creationId xmlns:a16="http://schemas.microsoft.com/office/drawing/2014/main" id="{00000000-0008-0000-0000-00005D01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1989175" y="24604436"/>
          <a:ext cx="1037053" cy="857250"/>
        </a:xfrm>
        <a:prstGeom prst="rect">
          <a:avLst/>
        </a:prstGeom>
      </xdr:spPr>
    </xdr:pic>
    <xdr:clientData/>
  </xdr:twoCellAnchor>
  <xdr:twoCellAnchor>
    <xdr:from>
      <xdr:col>2</xdr:col>
      <xdr:colOff>163285</xdr:colOff>
      <xdr:row>23</xdr:row>
      <xdr:rowOff>312964</xdr:rowOff>
    </xdr:from>
    <xdr:to>
      <xdr:col>2</xdr:col>
      <xdr:colOff>1319893</xdr:colOff>
      <xdr:row>23</xdr:row>
      <xdr:rowOff>1194708</xdr:rowOff>
    </xdr:to>
    <xdr:pic>
      <xdr:nvPicPr>
        <xdr:cNvPr id="350" name="Picture 349">
          <a:extLst>
            <a:ext uri="{FF2B5EF4-FFF2-40B4-BE49-F238E27FC236}">
              <a16:creationId xmlns:a16="http://schemas.microsoft.com/office/drawing/2014/main" id="{00000000-0008-0000-0000-00005E01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1992085" y="31273024"/>
          <a:ext cx="1156608" cy="881744"/>
        </a:xfrm>
        <a:prstGeom prst="rect">
          <a:avLst/>
        </a:prstGeom>
      </xdr:spPr>
    </xdr:pic>
    <xdr:clientData/>
  </xdr:twoCellAnchor>
  <xdr:twoCellAnchor>
    <xdr:from>
      <xdr:col>2</xdr:col>
      <xdr:colOff>191137</xdr:colOff>
      <xdr:row>30</xdr:row>
      <xdr:rowOff>258537</xdr:rowOff>
    </xdr:from>
    <xdr:to>
      <xdr:col>2</xdr:col>
      <xdr:colOff>1279072</xdr:colOff>
      <xdr:row>30</xdr:row>
      <xdr:rowOff>1216767</xdr:rowOff>
    </xdr:to>
    <xdr:pic>
      <xdr:nvPicPr>
        <xdr:cNvPr id="351" name="Picture 350">
          <a:extLst>
            <a:ext uri="{FF2B5EF4-FFF2-40B4-BE49-F238E27FC236}">
              <a16:creationId xmlns:a16="http://schemas.microsoft.com/office/drawing/2014/main" id="{00000000-0008-0000-0000-00005F01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019937" y="43128657"/>
          <a:ext cx="1087935" cy="958230"/>
        </a:xfrm>
        <a:prstGeom prst="rect">
          <a:avLst/>
        </a:prstGeom>
      </xdr:spPr>
    </xdr:pic>
    <xdr:clientData/>
  </xdr:twoCellAnchor>
  <xdr:twoCellAnchor>
    <xdr:from>
      <xdr:col>2</xdr:col>
      <xdr:colOff>149678</xdr:colOff>
      <xdr:row>29</xdr:row>
      <xdr:rowOff>299359</xdr:rowOff>
    </xdr:from>
    <xdr:to>
      <xdr:col>2</xdr:col>
      <xdr:colOff>1338300</xdr:colOff>
      <xdr:row>29</xdr:row>
      <xdr:rowOff>1197429</xdr:rowOff>
    </xdr:to>
    <xdr:pic>
      <xdr:nvPicPr>
        <xdr:cNvPr id="352" name="Picture 351">
          <a:extLst>
            <a:ext uri="{FF2B5EF4-FFF2-40B4-BE49-F238E27FC236}">
              <a16:creationId xmlns:a16="http://schemas.microsoft.com/office/drawing/2014/main" id="{00000000-0008-0000-0000-00006001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1978478" y="41782639"/>
          <a:ext cx="1188622" cy="898070"/>
        </a:xfrm>
        <a:prstGeom prst="rect">
          <a:avLst/>
        </a:prstGeom>
      </xdr:spPr>
    </xdr:pic>
    <xdr:clientData/>
  </xdr:twoCellAnchor>
  <xdr:twoCellAnchor>
    <xdr:from>
      <xdr:col>2</xdr:col>
      <xdr:colOff>68036</xdr:colOff>
      <xdr:row>40</xdr:row>
      <xdr:rowOff>353785</xdr:rowOff>
    </xdr:from>
    <xdr:to>
      <xdr:col>2</xdr:col>
      <xdr:colOff>1288812</xdr:colOff>
      <xdr:row>40</xdr:row>
      <xdr:rowOff>1040908</xdr:rowOff>
    </xdr:to>
    <xdr:pic>
      <xdr:nvPicPr>
        <xdr:cNvPr id="353" name="Picture 352">
          <a:extLst>
            <a:ext uri="{FF2B5EF4-FFF2-40B4-BE49-F238E27FC236}">
              <a16:creationId xmlns:a16="http://schemas.microsoft.com/office/drawing/2014/main" id="{00000000-0008-0000-0000-00006101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1896836" y="58151485"/>
          <a:ext cx="1220776" cy="687123"/>
        </a:xfrm>
        <a:prstGeom prst="rect">
          <a:avLst/>
        </a:prstGeom>
      </xdr:spPr>
    </xdr:pic>
    <xdr:clientData/>
  </xdr:twoCellAnchor>
  <xdr:twoCellAnchor>
    <xdr:from>
      <xdr:col>2</xdr:col>
      <xdr:colOff>95250</xdr:colOff>
      <xdr:row>58</xdr:row>
      <xdr:rowOff>449036</xdr:rowOff>
    </xdr:from>
    <xdr:to>
      <xdr:col>2</xdr:col>
      <xdr:colOff>1316026</xdr:colOff>
      <xdr:row>58</xdr:row>
      <xdr:rowOff>1136159</xdr:rowOff>
    </xdr:to>
    <xdr:pic>
      <xdr:nvPicPr>
        <xdr:cNvPr id="354" name="Picture 353">
          <a:extLst>
            <a:ext uri="{FF2B5EF4-FFF2-40B4-BE49-F238E27FC236}">
              <a16:creationId xmlns:a16="http://schemas.microsoft.com/office/drawing/2014/main" id="{00000000-0008-0000-0000-00006201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1924050" y="85777796"/>
          <a:ext cx="1220776" cy="687123"/>
        </a:xfrm>
        <a:prstGeom prst="rect">
          <a:avLst/>
        </a:prstGeom>
      </xdr:spPr>
    </xdr:pic>
    <xdr:clientData/>
  </xdr:twoCellAnchor>
  <xdr:twoCellAnchor>
    <xdr:from>
      <xdr:col>2</xdr:col>
      <xdr:colOff>176893</xdr:colOff>
      <xdr:row>53</xdr:row>
      <xdr:rowOff>285751</xdr:rowOff>
    </xdr:from>
    <xdr:to>
      <xdr:col>2</xdr:col>
      <xdr:colOff>1264828</xdr:colOff>
      <xdr:row>53</xdr:row>
      <xdr:rowOff>1243981</xdr:rowOff>
    </xdr:to>
    <xdr:pic>
      <xdr:nvPicPr>
        <xdr:cNvPr id="355" name="Picture 354">
          <a:extLst>
            <a:ext uri="{FF2B5EF4-FFF2-40B4-BE49-F238E27FC236}">
              <a16:creationId xmlns:a16="http://schemas.microsoft.com/office/drawing/2014/main" id="{00000000-0008-0000-0000-00006301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005693" y="76706731"/>
          <a:ext cx="1087935" cy="958230"/>
        </a:xfrm>
        <a:prstGeom prst="rect">
          <a:avLst/>
        </a:prstGeom>
      </xdr:spPr>
    </xdr:pic>
    <xdr:clientData/>
  </xdr:twoCellAnchor>
  <xdr:twoCellAnchor>
    <xdr:from>
      <xdr:col>2</xdr:col>
      <xdr:colOff>122464</xdr:colOff>
      <xdr:row>52</xdr:row>
      <xdr:rowOff>312964</xdr:rowOff>
    </xdr:from>
    <xdr:to>
      <xdr:col>2</xdr:col>
      <xdr:colOff>1311086</xdr:colOff>
      <xdr:row>52</xdr:row>
      <xdr:rowOff>1211034</xdr:rowOff>
    </xdr:to>
    <xdr:pic>
      <xdr:nvPicPr>
        <xdr:cNvPr id="356" name="Picture 355">
          <a:extLst>
            <a:ext uri="{FF2B5EF4-FFF2-40B4-BE49-F238E27FC236}">
              <a16:creationId xmlns:a16="http://schemas.microsoft.com/office/drawing/2014/main" id="{00000000-0008-0000-0000-00006401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1951264" y="75270904"/>
          <a:ext cx="1188622" cy="898070"/>
        </a:xfrm>
        <a:prstGeom prst="rect">
          <a:avLst/>
        </a:prstGeom>
      </xdr:spPr>
    </xdr:pic>
    <xdr:clientData/>
  </xdr:twoCellAnchor>
  <xdr:twoCellAnchor>
    <xdr:from>
      <xdr:col>2</xdr:col>
      <xdr:colOff>122465</xdr:colOff>
      <xdr:row>51</xdr:row>
      <xdr:rowOff>272143</xdr:rowOff>
    </xdr:from>
    <xdr:to>
      <xdr:col>2</xdr:col>
      <xdr:colOff>1279073</xdr:colOff>
      <xdr:row>51</xdr:row>
      <xdr:rowOff>1220562</xdr:rowOff>
    </xdr:to>
    <xdr:pic>
      <xdr:nvPicPr>
        <xdr:cNvPr id="357" name="Picture 356">
          <a:extLst>
            <a:ext uri="{FF2B5EF4-FFF2-40B4-BE49-F238E27FC236}">
              <a16:creationId xmlns:a16="http://schemas.microsoft.com/office/drawing/2014/main" id="{00000000-0008-0000-0000-00006501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xfrm>
          <a:off x="1951265" y="73767043"/>
          <a:ext cx="1156608" cy="948419"/>
        </a:xfrm>
        <a:prstGeom prst="rect">
          <a:avLst/>
        </a:prstGeom>
      </xdr:spPr>
    </xdr:pic>
    <xdr:clientData/>
  </xdr:twoCellAnchor>
  <xdr:twoCellAnchor>
    <xdr:from>
      <xdr:col>2</xdr:col>
      <xdr:colOff>190500</xdr:colOff>
      <xdr:row>48</xdr:row>
      <xdr:rowOff>326571</xdr:rowOff>
    </xdr:from>
    <xdr:to>
      <xdr:col>2</xdr:col>
      <xdr:colOff>1227553</xdr:colOff>
      <xdr:row>48</xdr:row>
      <xdr:rowOff>1135911</xdr:rowOff>
    </xdr:to>
    <xdr:pic>
      <xdr:nvPicPr>
        <xdr:cNvPr id="358" name="Picture 357">
          <a:extLst>
            <a:ext uri="{FF2B5EF4-FFF2-40B4-BE49-F238E27FC236}">
              <a16:creationId xmlns:a16="http://schemas.microsoft.com/office/drawing/2014/main" id="{00000000-0008-0000-0000-00006601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019300" y="68777031"/>
          <a:ext cx="1037053" cy="809340"/>
        </a:xfrm>
        <a:prstGeom prst="rect">
          <a:avLst/>
        </a:prstGeom>
      </xdr:spPr>
    </xdr:pic>
    <xdr:clientData/>
  </xdr:twoCellAnchor>
  <xdr:twoCellAnchor>
    <xdr:from>
      <xdr:col>2</xdr:col>
      <xdr:colOff>54428</xdr:colOff>
      <xdr:row>567</xdr:row>
      <xdr:rowOff>149678</xdr:rowOff>
    </xdr:from>
    <xdr:to>
      <xdr:col>2</xdr:col>
      <xdr:colOff>1387928</xdr:colOff>
      <xdr:row>567</xdr:row>
      <xdr:rowOff>816428</xdr:rowOff>
    </xdr:to>
    <xdr:pic>
      <xdr:nvPicPr>
        <xdr:cNvPr id="359" name="Picture 358" descr="https://www.hanwha-security.com/imgViewer.do?fileName=th_1595489691135.png&amp;filePath=UPLOAD_MFGD_IMG_PATH&amp;pathType=&amp;oldPath=">
          <a:extLst>
            <a:ext uri="{FF2B5EF4-FFF2-40B4-BE49-F238E27FC236}">
              <a16:creationId xmlns:a16="http://schemas.microsoft.com/office/drawing/2014/main" id="{00000000-0008-0000-0000-000067010000}"/>
            </a:ext>
          </a:extLst>
        </xdr:cNvPr>
        <xdr:cNvPicPr>
          <a:picLocks noChangeAspect="1" noChangeArrowheads="1"/>
        </xdr:cNvPicPr>
      </xdr:nvPicPr>
      <xdr:blipFill rotWithShape="1">
        <a:blip xmlns:r="http://schemas.openxmlformats.org/officeDocument/2006/relationships" r:embed="rId261" cstate="email">
          <a:extLst>
            <a:ext uri="{28A0092B-C50C-407E-A947-70E740481C1C}">
              <a14:useLocalDpi xmlns:a14="http://schemas.microsoft.com/office/drawing/2010/main"/>
            </a:ext>
          </a:extLst>
        </a:blip>
        <a:srcRect/>
        <a:stretch/>
      </xdr:blipFill>
      <xdr:spPr bwMode="auto">
        <a:xfrm>
          <a:off x="1883228" y="636732098"/>
          <a:ext cx="1333500"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216984</xdr:colOff>
      <xdr:row>246</xdr:row>
      <xdr:rowOff>114299</xdr:rowOff>
    </xdr:from>
    <xdr:to>
      <xdr:col>2</xdr:col>
      <xdr:colOff>1225372</xdr:colOff>
      <xdr:row>246</xdr:row>
      <xdr:rowOff>942974</xdr:rowOff>
    </xdr:to>
    <xdr:pic>
      <xdr:nvPicPr>
        <xdr:cNvPr id="360" name="그림 256">
          <a:extLst>
            <a:ext uri="{FF2B5EF4-FFF2-40B4-BE49-F238E27FC236}">
              <a16:creationId xmlns:a16="http://schemas.microsoft.com/office/drawing/2014/main" id="{00000000-0008-0000-0000-000068010000}"/>
            </a:ext>
          </a:extLst>
        </xdr:cNvPr>
        <xdr:cNvPicPr>
          <a:picLocks noChangeAspect="1"/>
        </xdr:cNvPicPr>
      </xdr:nvPicPr>
      <xdr:blipFill>
        <a:blip xmlns:r="http://schemas.openxmlformats.org/officeDocument/2006/relationships" r:embed="rId262"/>
        <a:stretch>
          <a:fillRect/>
        </a:stretch>
      </xdr:blipFill>
      <xdr:spPr>
        <a:xfrm>
          <a:off x="2045784" y="320977259"/>
          <a:ext cx="1008388" cy="828675"/>
        </a:xfrm>
        <a:prstGeom prst="rect">
          <a:avLst/>
        </a:prstGeom>
      </xdr:spPr>
    </xdr:pic>
    <xdr:clientData/>
  </xdr:twoCellAnchor>
  <xdr:twoCellAnchor>
    <xdr:from>
      <xdr:col>2</xdr:col>
      <xdr:colOff>216984</xdr:colOff>
      <xdr:row>247</xdr:row>
      <xdr:rowOff>114300</xdr:rowOff>
    </xdr:from>
    <xdr:to>
      <xdr:col>2</xdr:col>
      <xdr:colOff>1225372</xdr:colOff>
      <xdr:row>247</xdr:row>
      <xdr:rowOff>942975</xdr:rowOff>
    </xdr:to>
    <xdr:pic>
      <xdr:nvPicPr>
        <xdr:cNvPr id="361" name="그림 256">
          <a:extLst>
            <a:ext uri="{FF2B5EF4-FFF2-40B4-BE49-F238E27FC236}">
              <a16:creationId xmlns:a16="http://schemas.microsoft.com/office/drawing/2014/main" id="{00000000-0008-0000-0000-000069010000}"/>
            </a:ext>
          </a:extLst>
        </xdr:cNvPr>
        <xdr:cNvPicPr>
          <a:picLocks noChangeAspect="1"/>
        </xdr:cNvPicPr>
      </xdr:nvPicPr>
      <xdr:blipFill>
        <a:blip xmlns:r="http://schemas.openxmlformats.org/officeDocument/2006/relationships" r:embed="rId262"/>
        <a:stretch>
          <a:fillRect/>
        </a:stretch>
      </xdr:blipFill>
      <xdr:spPr>
        <a:xfrm>
          <a:off x="2045784" y="322105020"/>
          <a:ext cx="1008388" cy="828675"/>
        </a:xfrm>
        <a:prstGeom prst="rect">
          <a:avLst/>
        </a:prstGeom>
      </xdr:spPr>
    </xdr:pic>
    <xdr:clientData/>
  </xdr:twoCellAnchor>
  <xdr:twoCellAnchor>
    <xdr:from>
      <xdr:col>2</xdr:col>
      <xdr:colOff>168728</xdr:colOff>
      <xdr:row>242</xdr:row>
      <xdr:rowOff>76199</xdr:rowOff>
    </xdr:from>
    <xdr:to>
      <xdr:col>2</xdr:col>
      <xdr:colOff>1273628</xdr:colOff>
      <xdr:row>242</xdr:row>
      <xdr:rowOff>949596</xdr:rowOff>
    </xdr:to>
    <xdr:pic>
      <xdr:nvPicPr>
        <xdr:cNvPr id="362" name="그림 260">
          <a:extLst>
            <a:ext uri="{FF2B5EF4-FFF2-40B4-BE49-F238E27FC236}">
              <a16:creationId xmlns:a16="http://schemas.microsoft.com/office/drawing/2014/main" id="{00000000-0008-0000-0000-00006A010000}"/>
            </a:ext>
          </a:extLst>
        </xdr:cNvPr>
        <xdr:cNvPicPr>
          <a:picLocks noChangeAspect="1"/>
        </xdr:cNvPicPr>
      </xdr:nvPicPr>
      <xdr:blipFill>
        <a:blip xmlns:r="http://schemas.openxmlformats.org/officeDocument/2006/relationships" r:embed="rId263"/>
        <a:stretch>
          <a:fillRect/>
        </a:stretch>
      </xdr:blipFill>
      <xdr:spPr>
        <a:xfrm>
          <a:off x="1997528" y="316671959"/>
          <a:ext cx="1104900" cy="873397"/>
        </a:xfrm>
        <a:prstGeom prst="rect">
          <a:avLst/>
        </a:prstGeom>
      </xdr:spPr>
    </xdr:pic>
    <xdr:clientData/>
  </xdr:twoCellAnchor>
  <xdr:twoCellAnchor>
    <xdr:from>
      <xdr:col>2</xdr:col>
      <xdr:colOff>168728</xdr:colOff>
      <xdr:row>243</xdr:row>
      <xdr:rowOff>85725</xdr:rowOff>
    </xdr:from>
    <xdr:to>
      <xdr:col>2</xdr:col>
      <xdr:colOff>1273628</xdr:colOff>
      <xdr:row>243</xdr:row>
      <xdr:rowOff>959122</xdr:rowOff>
    </xdr:to>
    <xdr:pic>
      <xdr:nvPicPr>
        <xdr:cNvPr id="363" name="그림 260">
          <a:extLst>
            <a:ext uri="{FF2B5EF4-FFF2-40B4-BE49-F238E27FC236}">
              <a16:creationId xmlns:a16="http://schemas.microsoft.com/office/drawing/2014/main" id="{00000000-0008-0000-0000-00006B010000}"/>
            </a:ext>
          </a:extLst>
        </xdr:cNvPr>
        <xdr:cNvPicPr>
          <a:picLocks noChangeAspect="1"/>
        </xdr:cNvPicPr>
      </xdr:nvPicPr>
      <xdr:blipFill>
        <a:blip xmlns:r="http://schemas.openxmlformats.org/officeDocument/2006/relationships" r:embed="rId263"/>
        <a:stretch>
          <a:fillRect/>
        </a:stretch>
      </xdr:blipFill>
      <xdr:spPr>
        <a:xfrm>
          <a:off x="1997528" y="317725425"/>
          <a:ext cx="1104900" cy="873397"/>
        </a:xfrm>
        <a:prstGeom prst="rect">
          <a:avLst/>
        </a:prstGeom>
      </xdr:spPr>
    </xdr:pic>
    <xdr:clientData/>
  </xdr:twoCellAnchor>
  <xdr:twoCellAnchor>
    <xdr:from>
      <xdr:col>2</xdr:col>
      <xdr:colOff>112059</xdr:colOff>
      <xdr:row>241</xdr:row>
      <xdr:rowOff>89647</xdr:rowOff>
    </xdr:from>
    <xdr:to>
      <xdr:col>2</xdr:col>
      <xdr:colOff>1346668</xdr:colOff>
      <xdr:row>241</xdr:row>
      <xdr:rowOff>963706</xdr:rowOff>
    </xdr:to>
    <xdr:pic>
      <xdr:nvPicPr>
        <xdr:cNvPr id="364" name="Picture 363">
          <a:extLst>
            <a:ext uri="{FF2B5EF4-FFF2-40B4-BE49-F238E27FC236}">
              <a16:creationId xmlns:a16="http://schemas.microsoft.com/office/drawing/2014/main" id="{00000000-0008-0000-0000-00006C010000}"/>
            </a:ext>
          </a:extLst>
        </xdr:cNvPr>
        <xdr:cNvPicPr>
          <a:picLocks noChangeAspect="1"/>
        </xdr:cNvPicPr>
      </xdr:nvPicPr>
      <xdr:blipFill>
        <a:blip xmlns:r="http://schemas.openxmlformats.org/officeDocument/2006/relationships" r:embed="rId264"/>
        <a:stretch>
          <a:fillRect/>
        </a:stretch>
      </xdr:blipFill>
      <xdr:spPr>
        <a:xfrm>
          <a:off x="1940859" y="315633847"/>
          <a:ext cx="1234609" cy="874059"/>
        </a:xfrm>
        <a:prstGeom prst="rect">
          <a:avLst/>
        </a:prstGeom>
      </xdr:spPr>
    </xdr:pic>
    <xdr:clientData/>
  </xdr:twoCellAnchor>
  <xdr:twoCellAnchor>
    <xdr:from>
      <xdr:col>2</xdr:col>
      <xdr:colOff>113645</xdr:colOff>
      <xdr:row>239</xdr:row>
      <xdr:rowOff>102533</xdr:rowOff>
    </xdr:from>
    <xdr:to>
      <xdr:col>2</xdr:col>
      <xdr:colOff>1345081</xdr:colOff>
      <xdr:row>239</xdr:row>
      <xdr:rowOff>963705</xdr:rowOff>
    </xdr:to>
    <xdr:pic>
      <xdr:nvPicPr>
        <xdr:cNvPr id="365" name="Picture 364">
          <a:extLst>
            <a:ext uri="{FF2B5EF4-FFF2-40B4-BE49-F238E27FC236}">
              <a16:creationId xmlns:a16="http://schemas.microsoft.com/office/drawing/2014/main" id="{00000000-0008-0000-0000-00006D010000}"/>
            </a:ext>
          </a:extLst>
        </xdr:cNvPr>
        <xdr:cNvPicPr>
          <a:picLocks noChangeAspect="1"/>
        </xdr:cNvPicPr>
      </xdr:nvPicPr>
      <xdr:blipFill>
        <a:blip xmlns:r="http://schemas.openxmlformats.org/officeDocument/2006/relationships" r:embed="rId265"/>
        <a:stretch>
          <a:fillRect/>
        </a:stretch>
      </xdr:blipFill>
      <xdr:spPr>
        <a:xfrm>
          <a:off x="1942445" y="313543613"/>
          <a:ext cx="1231436" cy="861172"/>
        </a:xfrm>
        <a:prstGeom prst="rect">
          <a:avLst/>
        </a:prstGeom>
      </xdr:spPr>
    </xdr:pic>
    <xdr:clientData/>
  </xdr:twoCellAnchor>
  <xdr:twoCellAnchor>
    <xdr:from>
      <xdr:col>2</xdr:col>
      <xdr:colOff>217714</xdr:colOff>
      <xdr:row>600</xdr:row>
      <xdr:rowOff>122464</xdr:rowOff>
    </xdr:from>
    <xdr:to>
      <xdr:col>2</xdr:col>
      <xdr:colOff>1247352</xdr:colOff>
      <xdr:row>600</xdr:row>
      <xdr:rowOff>832397</xdr:rowOff>
    </xdr:to>
    <xdr:pic>
      <xdr:nvPicPr>
        <xdr:cNvPr id="366" name="Picture 365">
          <a:extLst>
            <a:ext uri="{FF2B5EF4-FFF2-40B4-BE49-F238E27FC236}">
              <a16:creationId xmlns:a16="http://schemas.microsoft.com/office/drawing/2014/main" id="{00000000-0008-0000-0000-00006E01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046514" y="668137384"/>
          <a:ext cx="1029638" cy="709933"/>
        </a:xfrm>
        <a:prstGeom prst="rect">
          <a:avLst/>
        </a:prstGeom>
      </xdr:spPr>
    </xdr:pic>
    <xdr:clientData/>
  </xdr:twoCellAnchor>
  <xdr:twoCellAnchor>
    <xdr:from>
      <xdr:col>2</xdr:col>
      <xdr:colOff>231321</xdr:colOff>
      <xdr:row>601</xdr:row>
      <xdr:rowOff>108857</xdr:rowOff>
    </xdr:from>
    <xdr:to>
      <xdr:col>2</xdr:col>
      <xdr:colOff>1260959</xdr:colOff>
      <xdr:row>601</xdr:row>
      <xdr:rowOff>818790</xdr:rowOff>
    </xdr:to>
    <xdr:pic>
      <xdr:nvPicPr>
        <xdr:cNvPr id="367" name="Picture 366">
          <a:extLst>
            <a:ext uri="{FF2B5EF4-FFF2-40B4-BE49-F238E27FC236}">
              <a16:creationId xmlns:a16="http://schemas.microsoft.com/office/drawing/2014/main" id="{00000000-0008-0000-0000-00006F01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2060121" y="669076277"/>
          <a:ext cx="1029638" cy="709933"/>
        </a:xfrm>
        <a:prstGeom prst="rect">
          <a:avLst/>
        </a:prstGeom>
      </xdr:spPr>
    </xdr:pic>
    <xdr:clientData/>
  </xdr:twoCellAnchor>
  <xdr:twoCellAnchor>
    <xdr:from>
      <xdr:col>2</xdr:col>
      <xdr:colOff>163285</xdr:colOff>
      <xdr:row>10</xdr:row>
      <xdr:rowOff>340179</xdr:rowOff>
    </xdr:from>
    <xdr:to>
      <xdr:col>2</xdr:col>
      <xdr:colOff>1281065</xdr:colOff>
      <xdr:row>10</xdr:row>
      <xdr:rowOff>1455965</xdr:rowOff>
    </xdr:to>
    <xdr:pic>
      <xdr:nvPicPr>
        <xdr:cNvPr id="368" name="Picture 367" descr="Product Images_PNM-9002VQ_20200828171901_400x400">
          <a:extLst>
            <a:ext uri="{FF2B5EF4-FFF2-40B4-BE49-F238E27FC236}">
              <a16:creationId xmlns:a16="http://schemas.microsoft.com/office/drawing/2014/main" id="{00000000-0008-0000-0000-000070010000}"/>
            </a:ext>
          </a:extLst>
        </xdr:cNvPr>
        <xdr:cNvPicPr>
          <a:picLocks noChangeAspect="1" noChangeArrowheads="1"/>
        </xdr:cNvPicPr>
      </xdr:nvPicPr>
      <xdr:blipFill>
        <a:blip xmlns:r="http://schemas.openxmlformats.org/officeDocument/2006/relationships" r:embed="rId267" cstate="email">
          <a:extLst>
            <a:ext uri="{28A0092B-C50C-407E-A947-70E740481C1C}">
              <a14:useLocalDpi xmlns:a14="http://schemas.microsoft.com/office/drawing/2010/main"/>
            </a:ext>
          </a:extLst>
        </a:blip>
        <a:srcRect/>
        <a:stretch>
          <a:fillRect/>
        </a:stretch>
      </xdr:blipFill>
      <xdr:spPr bwMode="auto">
        <a:xfrm>
          <a:off x="1992085" y="10223319"/>
          <a:ext cx="1117780" cy="1115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140970</xdr:colOff>
      <xdr:row>109</xdr:row>
      <xdr:rowOff>76201</xdr:rowOff>
    </xdr:from>
    <xdr:to>
      <xdr:col>2</xdr:col>
      <xdr:colOff>1436884</xdr:colOff>
      <xdr:row>109</xdr:row>
      <xdr:rowOff>1368879</xdr:rowOff>
    </xdr:to>
    <xdr:pic>
      <xdr:nvPicPr>
        <xdr:cNvPr id="369" name="Picture 368" descr="Product Images_PNM-7002VD_20200828172348_400x400">
          <a:extLst>
            <a:ext uri="{FF2B5EF4-FFF2-40B4-BE49-F238E27FC236}">
              <a16:creationId xmlns:a16="http://schemas.microsoft.com/office/drawing/2014/main" id="{00000000-0008-0000-0000-000071010000}"/>
            </a:ext>
          </a:extLst>
        </xdr:cNvPr>
        <xdr:cNvPicPr>
          <a:picLocks noChangeAspect="1" noChangeArrowheads="1"/>
        </xdr:cNvPicPr>
      </xdr:nvPicPr>
      <xdr:blipFill>
        <a:blip xmlns:r="http://schemas.openxmlformats.org/officeDocument/2006/relationships" r:embed="rId268" cstate="email">
          <a:extLst>
            <a:ext uri="{28A0092B-C50C-407E-A947-70E740481C1C}">
              <a14:useLocalDpi xmlns:a14="http://schemas.microsoft.com/office/drawing/2010/main"/>
            </a:ext>
          </a:extLst>
        </a:blip>
        <a:srcRect/>
        <a:stretch>
          <a:fillRect/>
        </a:stretch>
      </xdr:blipFill>
      <xdr:spPr bwMode="auto">
        <a:xfrm>
          <a:off x="1969770" y="147317461"/>
          <a:ext cx="1295914" cy="1292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340178</xdr:colOff>
      <xdr:row>399</xdr:row>
      <xdr:rowOff>95251</xdr:rowOff>
    </xdr:from>
    <xdr:to>
      <xdr:col>2</xdr:col>
      <xdr:colOff>1102178</xdr:colOff>
      <xdr:row>399</xdr:row>
      <xdr:rowOff>857251</xdr:rowOff>
    </xdr:to>
    <xdr:pic>
      <xdr:nvPicPr>
        <xdr:cNvPr id="370" name="Picture 369">
          <a:extLst>
            <a:ext uri="{FF2B5EF4-FFF2-40B4-BE49-F238E27FC236}">
              <a16:creationId xmlns:a16="http://schemas.microsoft.com/office/drawing/2014/main" id="{00000000-0008-0000-0000-00007201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168978" y="476383351"/>
          <a:ext cx="762000" cy="762000"/>
        </a:xfrm>
        <a:prstGeom prst="rect">
          <a:avLst/>
        </a:prstGeom>
      </xdr:spPr>
    </xdr:pic>
    <xdr:clientData/>
  </xdr:twoCellAnchor>
  <xdr:twoCellAnchor>
    <xdr:from>
      <xdr:col>2</xdr:col>
      <xdr:colOff>326571</xdr:colOff>
      <xdr:row>400</xdr:row>
      <xdr:rowOff>81643</xdr:rowOff>
    </xdr:from>
    <xdr:to>
      <xdr:col>2</xdr:col>
      <xdr:colOff>1115785</xdr:colOff>
      <xdr:row>400</xdr:row>
      <xdr:rowOff>870857</xdr:rowOff>
    </xdr:to>
    <xdr:pic>
      <xdr:nvPicPr>
        <xdr:cNvPr id="371" name="Picture 370">
          <a:extLst>
            <a:ext uri="{FF2B5EF4-FFF2-40B4-BE49-F238E27FC236}">
              <a16:creationId xmlns:a16="http://schemas.microsoft.com/office/drawing/2014/main" id="{00000000-0008-0000-0000-00007301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155371" y="477322243"/>
          <a:ext cx="789214" cy="789214"/>
        </a:xfrm>
        <a:prstGeom prst="rect">
          <a:avLst/>
        </a:prstGeom>
      </xdr:spPr>
    </xdr:pic>
    <xdr:clientData/>
  </xdr:twoCellAnchor>
  <xdr:twoCellAnchor>
    <xdr:from>
      <xdr:col>2</xdr:col>
      <xdr:colOff>319767</xdr:colOff>
      <xdr:row>401</xdr:row>
      <xdr:rowOff>108858</xdr:rowOff>
    </xdr:from>
    <xdr:to>
      <xdr:col>2</xdr:col>
      <xdr:colOff>1122589</xdr:colOff>
      <xdr:row>401</xdr:row>
      <xdr:rowOff>903809</xdr:rowOff>
    </xdr:to>
    <xdr:pic>
      <xdr:nvPicPr>
        <xdr:cNvPr id="372" name="Picture 371">
          <a:extLst>
            <a:ext uri="{FF2B5EF4-FFF2-40B4-BE49-F238E27FC236}">
              <a16:creationId xmlns:a16="http://schemas.microsoft.com/office/drawing/2014/main" id="{00000000-0008-0000-0000-00007401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2148567" y="478301958"/>
          <a:ext cx="802822" cy="794951"/>
        </a:xfrm>
        <a:prstGeom prst="rect">
          <a:avLst/>
        </a:prstGeom>
      </xdr:spPr>
    </xdr:pic>
    <xdr:clientData/>
  </xdr:twoCellAnchor>
  <xdr:twoCellAnchor>
    <xdr:from>
      <xdr:col>2</xdr:col>
      <xdr:colOff>306161</xdr:colOff>
      <xdr:row>402</xdr:row>
      <xdr:rowOff>40821</xdr:rowOff>
    </xdr:from>
    <xdr:to>
      <xdr:col>2</xdr:col>
      <xdr:colOff>1122590</xdr:colOff>
      <xdr:row>402</xdr:row>
      <xdr:rowOff>857250</xdr:rowOff>
    </xdr:to>
    <xdr:pic>
      <xdr:nvPicPr>
        <xdr:cNvPr id="373" name="Picture 372">
          <a:extLst>
            <a:ext uri="{FF2B5EF4-FFF2-40B4-BE49-F238E27FC236}">
              <a16:creationId xmlns:a16="http://schemas.microsoft.com/office/drawing/2014/main" id="{00000000-0008-0000-0000-00007501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134961" y="479186421"/>
          <a:ext cx="816429" cy="816429"/>
        </a:xfrm>
        <a:prstGeom prst="rect">
          <a:avLst/>
        </a:prstGeom>
      </xdr:spPr>
    </xdr:pic>
    <xdr:clientData/>
  </xdr:twoCellAnchor>
  <xdr:twoCellAnchor>
    <xdr:from>
      <xdr:col>2</xdr:col>
      <xdr:colOff>252133</xdr:colOff>
      <xdr:row>596</xdr:row>
      <xdr:rowOff>100853</xdr:rowOff>
    </xdr:from>
    <xdr:to>
      <xdr:col>2</xdr:col>
      <xdr:colOff>1249456</xdr:colOff>
      <xdr:row>596</xdr:row>
      <xdr:rowOff>874639</xdr:rowOff>
    </xdr:to>
    <xdr:pic>
      <xdr:nvPicPr>
        <xdr:cNvPr id="374" name="Picture 373">
          <a:extLst>
            <a:ext uri="{FF2B5EF4-FFF2-40B4-BE49-F238E27FC236}">
              <a16:creationId xmlns:a16="http://schemas.microsoft.com/office/drawing/2014/main" id="{00000000-0008-0000-0000-00007601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080933" y="664305773"/>
          <a:ext cx="997323" cy="773786"/>
        </a:xfrm>
        <a:prstGeom prst="rect">
          <a:avLst/>
        </a:prstGeom>
      </xdr:spPr>
    </xdr:pic>
    <xdr:clientData/>
  </xdr:twoCellAnchor>
  <xdr:twoCellAnchor>
    <xdr:from>
      <xdr:col>2</xdr:col>
      <xdr:colOff>268941</xdr:colOff>
      <xdr:row>608</xdr:row>
      <xdr:rowOff>67236</xdr:rowOff>
    </xdr:from>
    <xdr:to>
      <xdr:col>2</xdr:col>
      <xdr:colOff>1199029</xdr:colOff>
      <xdr:row>608</xdr:row>
      <xdr:rowOff>933777</xdr:rowOff>
    </xdr:to>
    <xdr:pic>
      <xdr:nvPicPr>
        <xdr:cNvPr id="375" name="Picture 374">
          <a:extLst>
            <a:ext uri="{FF2B5EF4-FFF2-40B4-BE49-F238E27FC236}">
              <a16:creationId xmlns:a16="http://schemas.microsoft.com/office/drawing/2014/main" id="{00000000-0008-0000-0000-00007701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2097741" y="676197456"/>
          <a:ext cx="930088" cy="866541"/>
        </a:xfrm>
        <a:prstGeom prst="rect">
          <a:avLst/>
        </a:prstGeom>
      </xdr:spPr>
    </xdr:pic>
    <xdr:clientData/>
  </xdr:twoCellAnchor>
  <xdr:twoCellAnchor>
    <xdr:from>
      <xdr:col>2</xdr:col>
      <xdr:colOff>136072</xdr:colOff>
      <xdr:row>612</xdr:row>
      <xdr:rowOff>54429</xdr:rowOff>
    </xdr:from>
    <xdr:to>
      <xdr:col>2</xdr:col>
      <xdr:colOff>1333500</xdr:colOff>
      <xdr:row>612</xdr:row>
      <xdr:rowOff>898071</xdr:rowOff>
    </xdr:to>
    <xdr:pic>
      <xdr:nvPicPr>
        <xdr:cNvPr id="376" name="Picture 375" descr="SPG-IND16B">
          <a:extLst>
            <a:ext uri="{FF2B5EF4-FFF2-40B4-BE49-F238E27FC236}">
              <a16:creationId xmlns:a16="http://schemas.microsoft.com/office/drawing/2014/main" id="{00000000-0008-0000-0000-000078010000}"/>
            </a:ext>
          </a:extLst>
        </xdr:cNvPr>
        <xdr:cNvPicPr>
          <a:picLocks noChangeAspect="1" noChangeArrowheads="1"/>
        </xdr:cNvPicPr>
      </xdr:nvPicPr>
      <xdr:blipFill rotWithShape="1">
        <a:blip xmlns:r="http://schemas.openxmlformats.org/officeDocument/2006/relationships" r:embed="rId269" cstate="email">
          <a:extLst>
            <a:ext uri="{28A0092B-C50C-407E-A947-70E740481C1C}">
              <a14:useLocalDpi xmlns:a14="http://schemas.microsoft.com/office/drawing/2010/main"/>
            </a:ext>
          </a:extLst>
        </a:blip>
        <a:srcRect/>
        <a:stretch/>
      </xdr:blipFill>
      <xdr:spPr bwMode="auto">
        <a:xfrm>
          <a:off x="1964872" y="679948929"/>
          <a:ext cx="1197428" cy="843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113359</xdr:colOff>
      <xdr:row>609</xdr:row>
      <xdr:rowOff>54428</xdr:rowOff>
    </xdr:from>
    <xdr:to>
      <xdr:col>2</xdr:col>
      <xdr:colOff>1349187</xdr:colOff>
      <xdr:row>609</xdr:row>
      <xdr:rowOff>884463</xdr:rowOff>
    </xdr:to>
    <xdr:pic>
      <xdr:nvPicPr>
        <xdr:cNvPr id="377" name="Picture 376" descr="SPB-IND85W">
          <a:extLst>
            <a:ext uri="{FF2B5EF4-FFF2-40B4-BE49-F238E27FC236}">
              <a16:creationId xmlns:a16="http://schemas.microsoft.com/office/drawing/2014/main" id="{00000000-0008-0000-0000-000079010000}"/>
            </a:ext>
          </a:extLst>
        </xdr:cNvPr>
        <xdr:cNvPicPr>
          <a:picLocks noChangeAspect="1" noChangeArrowheads="1"/>
        </xdr:cNvPicPr>
      </xdr:nvPicPr>
      <xdr:blipFill rotWithShape="1">
        <a:blip xmlns:r="http://schemas.openxmlformats.org/officeDocument/2006/relationships" r:embed="rId270" cstate="email">
          <a:extLst>
            <a:ext uri="{28A0092B-C50C-407E-A947-70E740481C1C}">
              <a14:useLocalDpi xmlns:a14="http://schemas.microsoft.com/office/drawing/2010/main"/>
            </a:ext>
          </a:extLst>
        </a:blip>
        <a:srcRect/>
        <a:stretch/>
      </xdr:blipFill>
      <xdr:spPr bwMode="auto">
        <a:xfrm>
          <a:off x="1942159" y="677121908"/>
          <a:ext cx="1235828" cy="830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108408</xdr:colOff>
      <xdr:row>597</xdr:row>
      <xdr:rowOff>13606</xdr:rowOff>
    </xdr:from>
    <xdr:to>
      <xdr:col>2</xdr:col>
      <xdr:colOff>1401536</xdr:colOff>
      <xdr:row>597</xdr:row>
      <xdr:rowOff>870857</xdr:rowOff>
    </xdr:to>
    <xdr:pic>
      <xdr:nvPicPr>
        <xdr:cNvPr id="378" name="Picture 377" descr="SPB-VAN85W">
          <a:extLst>
            <a:ext uri="{FF2B5EF4-FFF2-40B4-BE49-F238E27FC236}">
              <a16:creationId xmlns:a16="http://schemas.microsoft.com/office/drawing/2014/main" id="{00000000-0008-0000-0000-00007A010000}"/>
            </a:ext>
          </a:extLst>
        </xdr:cNvPr>
        <xdr:cNvPicPr>
          <a:picLocks noChangeAspect="1" noChangeArrowheads="1"/>
        </xdr:cNvPicPr>
      </xdr:nvPicPr>
      <xdr:blipFill rotWithShape="1">
        <a:blip xmlns:r="http://schemas.openxmlformats.org/officeDocument/2006/relationships" r:embed="rId271" cstate="email">
          <a:extLst>
            <a:ext uri="{28A0092B-C50C-407E-A947-70E740481C1C}">
              <a14:useLocalDpi xmlns:a14="http://schemas.microsoft.com/office/drawing/2010/main"/>
            </a:ext>
          </a:extLst>
        </a:blip>
        <a:srcRect/>
        <a:stretch/>
      </xdr:blipFill>
      <xdr:spPr bwMode="auto">
        <a:xfrm>
          <a:off x="1937208" y="665171026"/>
          <a:ext cx="1293128" cy="857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54187</xdr:colOff>
      <xdr:row>599</xdr:row>
      <xdr:rowOff>163285</xdr:rowOff>
    </xdr:from>
    <xdr:to>
      <xdr:col>2</xdr:col>
      <xdr:colOff>1416503</xdr:colOff>
      <xdr:row>599</xdr:row>
      <xdr:rowOff>830035</xdr:rowOff>
    </xdr:to>
    <xdr:pic>
      <xdr:nvPicPr>
        <xdr:cNvPr id="379" name="Picture 378" descr="SPB-FCD85W">
          <a:extLst>
            <a:ext uri="{FF2B5EF4-FFF2-40B4-BE49-F238E27FC236}">
              <a16:creationId xmlns:a16="http://schemas.microsoft.com/office/drawing/2014/main" id="{00000000-0008-0000-0000-00007B010000}"/>
            </a:ext>
          </a:extLst>
        </xdr:cNvPr>
        <xdr:cNvPicPr>
          <a:picLocks noChangeAspect="1" noChangeArrowheads="1"/>
        </xdr:cNvPicPr>
      </xdr:nvPicPr>
      <xdr:blipFill rotWithShape="1">
        <a:blip xmlns:r="http://schemas.openxmlformats.org/officeDocument/2006/relationships" r:embed="rId272" cstate="email">
          <a:extLst>
            <a:ext uri="{28A0092B-C50C-407E-A947-70E740481C1C}">
              <a14:useLocalDpi xmlns:a14="http://schemas.microsoft.com/office/drawing/2010/main"/>
            </a:ext>
          </a:extLst>
        </a:blip>
        <a:srcRect/>
        <a:stretch/>
      </xdr:blipFill>
      <xdr:spPr bwMode="auto">
        <a:xfrm>
          <a:off x="1882987" y="667225705"/>
          <a:ext cx="1362316"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308069</xdr:colOff>
      <xdr:row>31</xdr:row>
      <xdr:rowOff>285749</xdr:rowOff>
    </xdr:from>
    <xdr:to>
      <xdr:col>2</xdr:col>
      <xdr:colOff>1156607</xdr:colOff>
      <xdr:row>31</xdr:row>
      <xdr:rowOff>1720390</xdr:rowOff>
    </xdr:to>
    <xdr:pic>
      <xdr:nvPicPr>
        <xdr:cNvPr id="380" name="그림 1">
          <a:extLst>
            <a:ext uri="{FF2B5EF4-FFF2-40B4-BE49-F238E27FC236}">
              <a16:creationId xmlns:a16="http://schemas.microsoft.com/office/drawing/2014/main" id="{00000000-0008-0000-0000-00007C010000}"/>
            </a:ext>
          </a:extLst>
        </xdr:cNvPr>
        <xdr:cNvPicPr>
          <a:picLocks noChangeAspect="1"/>
        </xdr:cNvPicPr>
      </xdr:nvPicPr>
      <xdr:blipFill rotWithShape="1">
        <a:blip xmlns:r="http://schemas.openxmlformats.org/officeDocument/2006/relationships" r:embed="rId273" cstate="email">
          <a:extLst>
            <a:ext uri="{28A0092B-C50C-407E-A947-70E740481C1C}">
              <a14:useLocalDpi xmlns:a14="http://schemas.microsoft.com/office/drawing/2010/main"/>
            </a:ext>
          </a:extLst>
        </a:blip>
        <a:srcRect/>
        <a:stretch/>
      </xdr:blipFill>
      <xdr:spPr>
        <a:xfrm>
          <a:off x="2136869" y="44611289"/>
          <a:ext cx="848538" cy="1434641"/>
        </a:xfrm>
        <a:prstGeom prst="rect">
          <a:avLst/>
        </a:prstGeom>
      </xdr:spPr>
    </xdr:pic>
    <xdr:clientData/>
  </xdr:twoCellAnchor>
  <xdr:twoCellAnchor>
    <xdr:from>
      <xdr:col>2</xdr:col>
      <xdr:colOff>308069</xdr:colOff>
      <xdr:row>60</xdr:row>
      <xdr:rowOff>285749</xdr:rowOff>
    </xdr:from>
    <xdr:to>
      <xdr:col>2</xdr:col>
      <xdr:colOff>1156607</xdr:colOff>
      <xdr:row>60</xdr:row>
      <xdr:rowOff>1720390</xdr:rowOff>
    </xdr:to>
    <xdr:pic>
      <xdr:nvPicPr>
        <xdr:cNvPr id="381" name="그림 1">
          <a:extLst>
            <a:ext uri="{FF2B5EF4-FFF2-40B4-BE49-F238E27FC236}">
              <a16:creationId xmlns:a16="http://schemas.microsoft.com/office/drawing/2014/main" id="{00000000-0008-0000-0000-00007D010000}"/>
            </a:ext>
          </a:extLst>
        </xdr:cNvPr>
        <xdr:cNvPicPr>
          <a:picLocks noChangeAspect="1"/>
        </xdr:cNvPicPr>
      </xdr:nvPicPr>
      <xdr:blipFill rotWithShape="1">
        <a:blip xmlns:r="http://schemas.openxmlformats.org/officeDocument/2006/relationships" r:embed="rId273" cstate="email">
          <a:extLst>
            <a:ext uri="{28A0092B-C50C-407E-A947-70E740481C1C}">
              <a14:useLocalDpi xmlns:a14="http://schemas.microsoft.com/office/drawing/2010/main"/>
            </a:ext>
          </a:extLst>
        </a:blip>
        <a:srcRect/>
        <a:stretch/>
      </xdr:blipFill>
      <xdr:spPr>
        <a:xfrm>
          <a:off x="2136869" y="88761569"/>
          <a:ext cx="848538" cy="1434641"/>
        </a:xfrm>
        <a:prstGeom prst="rect">
          <a:avLst/>
        </a:prstGeom>
      </xdr:spPr>
    </xdr:pic>
    <xdr:clientData/>
  </xdr:twoCellAnchor>
  <xdr:twoCellAnchor>
    <xdr:from>
      <xdr:col>2</xdr:col>
      <xdr:colOff>308069</xdr:colOff>
      <xdr:row>149</xdr:row>
      <xdr:rowOff>285749</xdr:rowOff>
    </xdr:from>
    <xdr:to>
      <xdr:col>2</xdr:col>
      <xdr:colOff>1156607</xdr:colOff>
      <xdr:row>149</xdr:row>
      <xdr:rowOff>1720390</xdr:rowOff>
    </xdr:to>
    <xdr:pic>
      <xdr:nvPicPr>
        <xdr:cNvPr id="382" name="그림 1">
          <a:extLst>
            <a:ext uri="{FF2B5EF4-FFF2-40B4-BE49-F238E27FC236}">
              <a16:creationId xmlns:a16="http://schemas.microsoft.com/office/drawing/2014/main" id="{00000000-0008-0000-0000-00007E010000}"/>
            </a:ext>
          </a:extLst>
        </xdr:cNvPr>
        <xdr:cNvPicPr>
          <a:picLocks noChangeAspect="1"/>
        </xdr:cNvPicPr>
      </xdr:nvPicPr>
      <xdr:blipFill rotWithShape="1">
        <a:blip xmlns:r="http://schemas.openxmlformats.org/officeDocument/2006/relationships" r:embed="rId273" cstate="email">
          <a:extLst>
            <a:ext uri="{28A0092B-C50C-407E-A947-70E740481C1C}">
              <a14:useLocalDpi xmlns:a14="http://schemas.microsoft.com/office/drawing/2010/main"/>
            </a:ext>
          </a:extLst>
        </a:blip>
        <a:srcRect/>
        <a:stretch/>
      </xdr:blipFill>
      <xdr:spPr>
        <a:xfrm>
          <a:off x="2136869" y="203930249"/>
          <a:ext cx="848538" cy="1434641"/>
        </a:xfrm>
        <a:prstGeom prst="rect">
          <a:avLst/>
        </a:prstGeom>
      </xdr:spPr>
    </xdr:pic>
    <xdr:clientData/>
  </xdr:twoCellAnchor>
  <xdr:twoCellAnchor>
    <xdr:from>
      <xdr:col>2</xdr:col>
      <xdr:colOff>312964</xdr:colOff>
      <xdr:row>477</xdr:row>
      <xdr:rowOff>40822</xdr:rowOff>
    </xdr:from>
    <xdr:to>
      <xdr:col>2</xdr:col>
      <xdr:colOff>1184847</xdr:colOff>
      <xdr:row>477</xdr:row>
      <xdr:rowOff>911680</xdr:rowOff>
    </xdr:to>
    <xdr:pic>
      <xdr:nvPicPr>
        <xdr:cNvPr id="383" name="Picture 382" descr="SBP-156HMW">
          <a:extLst>
            <a:ext uri="{FF2B5EF4-FFF2-40B4-BE49-F238E27FC236}">
              <a16:creationId xmlns:a16="http://schemas.microsoft.com/office/drawing/2014/main" id="{00000000-0008-0000-0000-00007F010000}"/>
            </a:ext>
          </a:extLst>
        </xdr:cNvPr>
        <xdr:cNvPicPr>
          <a:picLocks noChangeAspect="1" noChangeArrowheads="1"/>
        </xdr:cNvPicPr>
      </xdr:nvPicPr>
      <xdr:blipFill>
        <a:blip xmlns:r="http://schemas.openxmlformats.org/officeDocument/2006/relationships" r:embed="rId274" cstate="email">
          <a:extLst>
            <a:ext uri="{28A0092B-C50C-407E-A947-70E740481C1C}">
              <a14:useLocalDpi xmlns:a14="http://schemas.microsoft.com/office/drawing/2010/main"/>
            </a:ext>
          </a:extLst>
        </a:blip>
        <a:srcRect/>
        <a:stretch>
          <a:fillRect/>
        </a:stretch>
      </xdr:blipFill>
      <xdr:spPr bwMode="auto">
        <a:xfrm>
          <a:off x="2141764" y="550806802"/>
          <a:ext cx="871883" cy="870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285750</xdr:colOff>
      <xdr:row>537</xdr:row>
      <xdr:rowOff>0</xdr:rowOff>
    </xdr:from>
    <xdr:to>
      <xdr:col>2</xdr:col>
      <xdr:colOff>1211035</xdr:colOff>
      <xdr:row>537</xdr:row>
      <xdr:rowOff>924197</xdr:rowOff>
    </xdr:to>
    <xdr:pic>
      <xdr:nvPicPr>
        <xdr:cNvPr id="384" name="Picture 383" descr="SBP-156KMW">
          <a:extLst>
            <a:ext uri="{FF2B5EF4-FFF2-40B4-BE49-F238E27FC236}">
              <a16:creationId xmlns:a16="http://schemas.microsoft.com/office/drawing/2014/main" id="{00000000-0008-0000-0000-000080010000}"/>
            </a:ext>
          </a:extLst>
        </xdr:cNvPr>
        <xdr:cNvPicPr>
          <a:picLocks noChangeAspect="1" noChangeArrowheads="1"/>
        </xdr:cNvPicPr>
      </xdr:nvPicPr>
      <xdr:blipFill>
        <a:blip xmlns:r="http://schemas.openxmlformats.org/officeDocument/2006/relationships" r:embed="rId275" cstate="email">
          <a:extLst>
            <a:ext uri="{28A0092B-C50C-407E-A947-70E740481C1C}">
              <a14:useLocalDpi xmlns:a14="http://schemas.microsoft.com/office/drawing/2010/main"/>
            </a:ext>
          </a:extLst>
        </a:blip>
        <a:srcRect/>
        <a:stretch>
          <a:fillRect/>
        </a:stretch>
      </xdr:blipFill>
      <xdr:spPr bwMode="auto">
        <a:xfrm>
          <a:off x="2114550" y="608007420"/>
          <a:ext cx="925285" cy="924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176894</xdr:colOff>
      <xdr:row>35</xdr:row>
      <xdr:rowOff>54429</xdr:rowOff>
    </xdr:from>
    <xdr:to>
      <xdr:col>2</xdr:col>
      <xdr:colOff>1251858</xdr:colOff>
      <xdr:row>35</xdr:row>
      <xdr:rowOff>1129393</xdr:rowOff>
    </xdr:to>
    <xdr:pic>
      <xdr:nvPicPr>
        <xdr:cNvPr id="385" name="Picture 384" descr="XNF-9010RV_F">
          <a:extLst>
            <a:ext uri="{FF2B5EF4-FFF2-40B4-BE49-F238E27FC236}">
              <a16:creationId xmlns:a16="http://schemas.microsoft.com/office/drawing/2014/main" id="{00000000-0008-0000-0000-000081010000}"/>
            </a:ext>
          </a:extLst>
        </xdr:cNvPr>
        <xdr:cNvPicPr>
          <a:picLocks noChangeAspect="1" noChangeArrowheads="1"/>
        </xdr:cNvPicPr>
      </xdr:nvPicPr>
      <xdr:blipFill>
        <a:blip xmlns:r="http://schemas.openxmlformats.org/officeDocument/2006/relationships" r:embed="rId276" cstate="email">
          <a:extLst>
            <a:ext uri="{28A0092B-C50C-407E-A947-70E740481C1C}">
              <a14:useLocalDpi xmlns:a14="http://schemas.microsoft.com/office/drawing/2010/main"/>
            </a:ext>
          </a:extLst>
        </a:blip>
        <a:srcRect/>
        <a:stretch>
          <a:fillRect/>
        </a:stretch>
      </xdr:blipFill>
      <xdr:spPr bwMode="auto">
        <a:xfrm>
          <a:off x="2005694" y="51123669"/>
          <a:ext cx="1074964" cy="1074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176893</xdr:colOff>
      <xdr:row>36</xdr:row>
      <xdr:rowOff>54428</xdr:rowOff>
    </xdr:from>
    <xdr:to>
      <xdr:col>2</xdr:col>
      <xdr:colOff>1251857</xdr:colOff>
      <xdr:row>36</xdr:row>
      <xdr:rowOff>1061357</xdr:rowOff>
    </xdr:to>
    <xdr:pic>
      <xdr:nvPicPr>
        <xdr:cNvPr id="386" name="Picture 385" descr="XNF-9010RV_F">
          <a:extLst>
            <a:ext uri="{FF2B5EF4-FFF2-40B4-BE49-F238E27FC236}">
              <a16:creationId xmlns:a16="http://schemas.microsoft.com/office/drawing/2014/main" id="{00000000-0008-0000-0000-000082010000}"/>
            </a:ext>
          </a:extLst>
        </xdr:cNvPr>
        <xdr:cNvPicPr>
          <a:picLocks noChangeAspect="1" noChangeArrowheads="1"/>
        </xdr:cNvPicPr>
      </xdr:nvPicPr>
      <xdr:blipFill>
        <a:blip xmlns:r="http://schemas.openxmlformats.org/officeDocument/2006/relationships" r:embed="rId277" cstate="email">
          <a:extLst>
            <a:ext uri="{28A0092B-C50C-407E-A947-70E740481C1C}">
              <a14:useLocalDpi xmlns:a14="http://schemas.microsoft.com/office/drawing/2010/main"/>
            </a:ext>
          </a:extLst>
        </a:blip>
        <a:srcRect/>
        <a:stretch>
          <a:fillRect/>
        </a:stretch>
      </xdr:blipFill>
      <xdr:spPr bwMode="auto">
        <a:xfrm>
          <a:off x="2005693" y="52480028"/>
          <a:ext cx="1074964" cy="1006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68034</xdr:colOff>
      <xdr:row>45</xdr:row>
      <xdr:rowOff>108857</xdr:rowOff>
    </xdr:from>
    <xdr:to>
      <xdr:col>2</xdr:col>
      <xdr:colOff>1375681</xdr:colOff>
      <xdr:row>45</xdr:row>
      <xdr:rowOff>979714</xdr:rowOff>
    </xdr:to>
    <xdr:pic>
      <xdr:nvPicPr>
        <xdr:cNvPr id="387" name="Picture 386" descr="PNM-8082VT_F1_En">
          <a:extLst>
            <a:ext uri="{FF2B5EF4-FFF2-40B4-BE49-F238E27FC236}">
              <a16:creationId xmlns:a16="http://schemas.microsoft.com/office/drawing/2014/main" id="{00000000-0008-0000-0000-000083010000}"/>
            </a:ext>
          </a:extLst>
        </xdr:cNvPr>
        <xdr:cNvPicPr>
          <a:picLocks noChangeAspect="1" noChangeArrowheads="1"/>
        </xdr:cNvPicPr>
      </xdr:nvPicPr>
      <xdr:blipFill rotWithShape="1">
        <a:blip xmlns:r="http://schemas.openxmlformats.org/officeDocument/2006/relationships" r:embed="rId278" cstate="email">
          <a:extLst>
            <a:ext uri="{28A0092B-C50C-407E-A947-70E740481C1C}">
              <a14:useLocalDpi xmlns:a14="http://schemas.microsoft.com/office/drawing/2010/main"/>
            </a:ext>
          </a:extLst>
        </a:blip>
        <a:srcRect t="14010" b="15388"/>
        <a:stretch/>
      </xdr:blipFill>
      <xdr:spPr bwMode="auto">
        <a:xfrm>
          <a:off x="1896834" y="63911117"/>
          <a:ext cx="1307647" cy="870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266844</xdr:colOff>
      <xdr:row>615</xdr:row>
      <xdr:rowOff>149678</xdr:rowOff>
    </xdr:from>
    <xdr:to>
      <xdr:col>2</xdr:col>
      <xdr:colOff>1207919</xdr:colOff>
      <xdr:row>615</xdr:row>
      <xdr:rowOff>966107</xdr:rowOff>
    </xdr:to>
    <xdr:pic>
      <xdr:nvPicPr>
        <xdr:cNvPr id="388" name="Picture 387" descr="https://www.hanwha-security.com/imgViewer.do?fileName=th_1578361670306.png&amp;filePath=UPLOAD_MFGD_IMG_PATH&amp;pathType=&amp;oldPath=">
          <a:extLst>
            <a:ext uri="{FF2B5EF4-FFF2-40B4-BE49-F238E27FC236}">
              <a16:creationId xmlns:a16="http://schemas.microsoft.com/office/drawing/2014/main" id="{00000000-0008-0000-0000-000084010000}"/>
            </a:ext>
          </a:extLst>
        </xdr:cNvPr>
        <xdr:cNvPicPr>
          <a:picLocks noChangeAspect="1" noChangeArrowheads="1"/>
        </xdr:cNvPicPr>
      </xdr:nvPicPr>
      <xdr:blipFill rotWithShape="1">
        <a:blip xmlns:r="http://schemas.openxmlformats.org/officeDocument/2006/relationships" r:embed="rId241" cstate="email">
          <a:extLst>
            <a:ext uri="{28A0092B-C50C-407E-A947-70E740481C1C}">
              <a14:useLocalDpi xmlns:a14="http://schemas.microsoft.com/office/drawing/2010/main"/>
            </a:ext>
          </a:extLst>
        </a:blip>
        <a:srcRect/>
        <a:stretch/>
      </xdr:blipFill>
      <xdr:spPr bwMode="auto">
        <a:xfrm>
          <a:off x="2095644" y="683099798"/>
          <a:ext cx="941075" cy="816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1523166</xdr:colOff>
      <xdr:row>272</xdr:row>
      <xdr:rowOff>122463</xdr:rowOff>
    </xdr:from>
    <xdr:to>
      <xdr:col>2</xdr:col>
      <xdr:colOff>1429613</xdr:colOff>
      <xdr:row>272</xdr:row>
      <xdr:rowOff>857249</xdr:rowOff>
    </xdr:to>
    <xdr:pic>
      <xdr:nvPicPr>
        <xdr:cNvPr id="389" name="Picture 388" descr="XRN-6410DB4">
          <a:extLst>
            <a:ext uri="{FF2B5EF4-FFF2-40B4-BE49-F238E27FC236}">
              <a16:creationId xmlns:a16="http://schemas.microsoft.com/office/drawing/2014/main" id="{00000000-0008-0000-0000-000085010000}"/>
            </a:ext>
          </a:extLst>
        </xdr:cNvPr>
        <xdr:cNvPicPr>
          <a:picLocks noChangeAspect="1" noChangeArrowheads="1"/>
        </xdr:cNvPicPr>
      </xdr:nvPicPr>
      <xdr:blipFill rotWithShape="1">
        <a:blip xmlns:r="http://schemas.openxmlformats.org/officeDocument/2006/relationships" r:embed="rId279" cstate="email">
          <a:extLst>
            <a:ext uri="{28A0092B-C50C-407E-A947-70E740481C1C}">
              <a14:useLocalDpi xmlns:a14="http://schemas.microsoft.com/office/drawing/2010/main"/>
            </a:ext>
          </a:extLst>
        </a:blip>
        <a:srcRect/>
        <a:stretch/>
      </xdr:blipFill>
      <xdr:spPr bwMode="auto">
        <a:xfrm>
          <a:off x="1767006" y="349689963"/>
          <a:ext cx="1491407" cy="734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1523999</xdr:colOff>
      <xdr:row>273</xdr:row>
      <xdr:rowOff>108857</xdr:rowOff>
    </xdr:from>
    <xdr:to>
      <xdr:col>2</xdr:col>
      <xdr:colOff>1430446</xdr:colOff>
      <xdr:row>273</xdr:row>
      <xdr:rowOff>843643</xdr:rowOff>
    </xdr:to>
    <xdr:pic>
      <xdr:nvPicPr>
        <xdr:cNvPr id="390" name="Picture 389" descr="XRN-6410DB4">
          <a:extLst>
            <a:ext uri="{FF2B5EF4-FFF2-40B4-BE49-F238E27FC236}">
              <a16:creationId xmlns:a16="http://schemas.microsoft.com/office/drawing/2014/main" id="{00000000-0008-0000-0000-000086010000}"/>
            </a:ext>
          </a:extLst>
        </xdr:cNvPr>
        <xdr:cNvPicPr>
          <a:picLocks noChangeAspect="1" noChangeArrowheads="1"/>
        </xdr:cNvPicPr>
      </xdr:nvPicPr>
      <xdr:blipFill rotWithShape="1">
        <a:blip xmlns:r="http://schemas.openxmlformats.org/officeDocument/2006/relationships" r:embed="rId279" cstate="email">
          <a:extLst>
            <a:ext uri="{28A0092B-C50C-407E-A947-70E740481C1C}">
              <a14:useLocalDpi xmlns:a14="http://schemas.microsoft.com/office/drawing/2010/main"/>
            </a:ext>
          </a:extLst>
        </a:blip>
        <a:srcRect/>
        <a:stretch/>
      </xdr:blipFill>
      <xdr:spPr bwMode="auto">
        <a:xfrm>
          <a:off x="1767839" y="350712677"/>
          <a:ext cx="1491407" cy="734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285991</xdr:colOff>
      <xdr:row>527</xdr:row>
      <xdr:rowOff>54429</xdr:rowOff>
    </xdr:from>
    <xdr:to>
      <xdr:col>2</xdr:col>
      <xdr:colOff>1129702</xdr:colOff>
      <xdr:row>527</xdr:row>
      <xdr:rowOff>898073</xdr:rowOff>
    </xdr:to>
    <xdr:pic>
      <xdr:nvPicPr>
        <xdr:cNvPr id="391" name="Picture 390" descr="SBP-156LMW">
          <a:extLst>
            <a:ext uri="{FF2B5EF4-FFF2-40B4-BE49-F238E27FC236}">
              <a16:creationId xmlns:a16="http://schemas.microsoft.com/office/drawing/2014/main" id="{00000000-0008-0000-0000-000087010000}"/>
            </a:ext>
          </a:extLst>
        </xdr:cNvPr>
        <xdr:cNvPicPr>
          <a:picLocks noChangeAspect="1" noChangeArrowheads="1"/>
        </xdr:cNvPicPr>
      </xdr:nvPicPr>
      <xdr:blipFill>
        <a:blip xmlns:r="http://schemas.openxmlformats.org/officeDocument/2006/relationships" r:embed="rId280" cstate="email">
          <a:extLst>
            <a:ext uri="{28A0092B-C50C-407E-A947-70E740481C1C}">
              <a14:useLocalDpi xmlns:a14="http://schemas.microsoft.com/office/drawing/2010/main"/>
            </a:ext>
          </a:extLst>
        </a:blip>
        <a:srcRect/>
        <a:stretch>
          <a:fillRect/>
        </a:stretch>
      </xdr:blipFill>
      <xdr:spPr bwMode="auto">
        <a:xfrm>
          <a:off x="2114791" y="598536849"/>
          <a:ext cx="843711" cy="843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258535</xdr:colOff>
      <xdr:row>541</xdr:row>
      <xdr:rowOff>13607</xdr:rowOff>
    </xdr:from>
    <xdr:to>
      <xdr:col>2</xdr:col>
      <xdr:colOff>1170213</xdr:colOff>
      <xdr:row>541</xdr:row>
      <xdr:rowOff>924213</xdr:rowOff>
    </xdr:to>
    <xdr:pic>
      <xdr:nvPicPr>
        <xdr:cNvPr id="392" name="Picture 391" descr="SBP-156CMW">
          <a:extLst>
            <a:ext uri="{FF2B5EF4-FFF2-40B4-BE49-F238E27FC236}">
              <a16:creationId xmlns:a16="http://schemas.microsoft.com/office/drawing/2014/main" id="{00000000-0008-0000-0000-000088010000}"/>
            </a:ext>
          </a:extLst>
        </xdr:cNvPr>
        <xdr:cNvPicPr>
          <a:picLocks noChangeAspect="1" noChangeArrowheads="1"/>
        </xdr:cNvPicPr>
      </xdr:nvPicPr>
      <xdr:blipFill>
        <a:blip xmlns:r="http://schemas.openxmlformats.org/officeDocument/2006/relationships" r:embed="rId281" cstate="print">
          <a:extLst>
            <a:ext uri="{28A0092B-C50C-407E-A947-70E740481C1C}">
              <a14:useLocalDpi xmlns:a14="http://schemas.microsoft.com/office/drawing/2010/main" val="0"/>
            </a:ext>
          </a:extLst>
        </a:blip>
        <a:srcRect/>
        <a:stretch>
          <a:fillRect/>
        </a:stretch>
      </xdr:blipFill>
      <xdr:spPr bwMode="auto">
        <a:xfrm>
          <a:off x="2087335" y="611831027"/>
          <a:ext cx="911678" cy="910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190499</xdr:colOff>
      <xdr:row>619</xdr:row>
      <xdr:rowOff>71966</xdr:rowOff>
    </xdr:from>
    <xdr:to>
      <xdr:col>2</xdr:col>
      <xdr:colOff>1224643</xdr:colOff>
      <xdr:row>619</xdr:row>
      <xdr:rowOff>1105003</xdr:rowOff>
    </xdr:to>
    <xdr:pic>
      <xdr:nvPicPr>
        <xdr:cNvPr id="393" name="Picture 392" descr=" SMT-3230PV">
          <a:extLst>
            <a:ext uri="{FF2B5EF4-FFF2-40B4-BE49-F238E27FC236}">
              <a16:creationId xmlns:a16="http://schemas.microsoft.com/office/drawing/2014/main" id="{00000000-0008-0000-0000-000089010000}"/>
            </a:ext>
          </a:extLst>
        </xdr:cNvPr>
        <xdr:cNvPicPr>
          <a:picLocks noChangeAspect="1" noChangeArrowheads="1"/>
        </xdr:cNvPicPr>
      </xdr:nvPicPr>
      <xdr:blipFill>
        <a:blip xmlns:r="http://schemas.openxmlformats.org/officeDocument/2006/relationships" r:embed="rId282" cstate="print">
          <a:extLst>
            <a:ext uri="{28A0092B-C50C-407E-A947-70E740481C1C}">
              <a14:useLocalDpi xmlns:a14="http://schemas.microsoft.com/office/drawing/2010/main" val="0"/>
            </a:ext>
          </a:extLst>
        </a:blip>
        <a:srcRect/>
        <a:stretch>
          <a:fillRect/>
        </a:stretch>
      </xdr:blipFill>
      <xdr:spPr bwMode="auto">
        <a:xfrm>
          <a:off x="2019299" y="686580626"/>
          <a:ext cx="1034144" cy="1033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258534</xdr:colOff>
      <xdr:row>620</xdr:row>
      <xdr:rowOff>149679</xdr:rowOff>
    </xdr:from>
    <xdr:to>
      <xdr:col>2</xdr:col>
      <xdr:colOff>1157567</xdr:colOff>
      <xdr:row>620</xdr:row>
      <xdr:rowOff>1047750</xdr:rowOff>
    </xdr:to>
    <xdr:pic>
      <xdr:nvPicPr>
        <xdr:cNvPr id="394" name="Picture 393" descr=" SMT-3230PV">
          <a:extLst>
            <a:ext uri="{FF2B5EF4-FFF2-40B4-BE49-F238E27FC236}">
              <a16:creationId xmlns:a16="http://schemas.microsoft.com/office/drawing/2014/main" id="{00000000-0008-0000-0000-00008A010000}"/>
            </a:ext>
          </a:extLst>
        </xdr:cNvPr>
        <xdr:cNvPicPr>
          <a:picLocks noChangeAspect="1" noChangeArrowheads="1"/>
        </xdr:cNvPicPr>
      </xdr:nvPicPr>
      <xdr:blipFill>
        <a:blip xmlns:r="http://schemas.openxmlformats.org/officeDocument/2006/relationships" r:embed="rId283" cstate="print">
          <a:extLst>
            <a:ext uri="{28A0092B-C50C-407E-A947-70E740481C1C}">
              <a14:useLocalDpi xmlns:a14="http://schemas.microsoft.com/office/drawing/2010/main" val="0"/>
            </a:ext>
          </a:extLst>
        </a:blip>
        <a:srcRect/>
        <a:stretch>
          <a:fillRect/>
        </a:stretch>
      </xdr:blipFill>
      <xdr:spPr bwMode="auto">
        <a:xfrm>
          <a:off x="2087334" y="687801339"/>
          <a:ext cx="899033" cy="898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340180</xdr:colOff>
      <xdr:row>621</xdr:row>
      <xdr:rowOff>163287</xdr:rowOff>
    </xdr:from>
    <xdr:to>
      <xdr:col>2</xdr:col>
      <xdr:colOff>1170216</xdr:colOff>
      <xdr:row>621</xdr:row>
      <xdr:rowOff>993323</xdr:rowOff>
    </xdr:to>
    <xdr:pic>
      <xdr:nvPicPr>
        <xdr:cNvPr id="395" name="Picture 394" descr="SMT-1030PV">
          <a:extLst>
            <a:ext uri="{FF2B5EF4-FFF2-40B4-BE49-F238E27FC236}">
              <a16:creationId xmlns:a16="http://schemas.microsoft.com/office/drawing/2014/main" id="{00000000-0008-0000-0000-00008B010000}"/>
            </a:ext>
          </a:extLst>
        </xdr:cNvPr>
        <xdr:cNvPicPr>
          <a:picLocks noChangeAspect="1" noChangeArrowheads="1"/>
        </xdr:cNvPicPr>
      </xdr:nvPicPr>
      <xdr:blipFill>
        <a:blip xmlns:r="http://schemas.openxmlformats.org/officeDocument/2006/relationships" r:embed="rId284">
          <a:extLst>
            <a:ext uri="{28A0092B-C50C-407E-A947-70E740481C1C}">
              <a14:useLocalDpi xmlns:a14="http://schemas.microsoft.com/office/drawing/2010/main" val="0"/>
            </a:ext>
          </a:extLst>
        </a:blip>
        <a:srcRect/>
        <a:stretch>
          <a:fillRect/>
        </a:stretch>
      </xdr:blipFill>
      <xdr:spPr bwMode="auto">
        <a:xfrm>
          <a:off x="2168980" y="688957947"/>
          <a:ext cx="830036" cy="830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27214</xdr:colOff>
      <xdr:row>6</xdr:row>
      <xdr:rowOff>244929</xdr:rowOff>
    </xdr:from>
    <xdr:to>
      <xdr:col>2</xdr:col>
      <xdr:colOff>1374321</xdr:colOff>
      <xdr:row>6</xdr:row>
      <xdr:rowOff>1592036</xdr:rowOff>
    </xdr:to>
    <xdr:pic>
      <xdr:nvPicPr>
        <xdr:cNvPr id="396" name="Picture 395" descr="PNM-9322VQP_F1_En">
          <a:extLst>
            <a:ext uri="{FF2B5EF4-FFF2-40B4-BE49-F238E27FC236}">
              <a16:creationId xmlns:a16="http://schemas.microsoft.com/office/drawing/2014/main" id="{00000000-0008-0000-0000-00008C010000}"/>
            </a:ext>
          </a:extLst>
        </xdr:cNvPr>
        <xdr:cNvPicPr>
          <a:picLocks noChangeAspect="1" noChangeArrowheads="1"/>
        </xdr:cNvPicPr>
      </xdr:nvPicPr>
      <xdr:blipFill>
        <a:blip xmlns:r="http://schemas.openxmlformats.org/officeDocument/2006/relationships" r:embed="rId285" cstate="print">
          <a:extLst>
            <a:ext uri="{28A0092B-C50C-407E-A947-70E740481C1C}">
              <a14:useLocalDpi xmlns:a14="http://schemas.microsoft.com/office/drawing/2010/main" val="0"/>
            </a:ext>
          </a:extLst>
        </a:blip>
        <a:srcRect/>
        <a:stretch>
          <a:fillRect/>
        </a:stretch>
      </xdr:blipFill>
      <xdr:spPr bwMode="auto">
        <a:xfrm>
          <a:off x="1856014" y="4565469"/>
          <a:ext cx="1347107" cy="1347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136071</xdr:colOff>
      <xdr:row>14</xdr:row>
      <xdr:rowOff>54429</xdr:rowOff>
    </xdr:from>
    <xdr:to>
      <xdr:col>2</xdr:col>
      <xdr:colOff>1333499</xdr:colOff>
      <xdr:row>14</xdr:row>
      <xdr:rowOff>1155700</xdr:rowOff>
    </xdr:to>
    <xdr:pic>
      <xdr:nvPicPr>
        <xdr:cNvPr id="397" name="Picture 396" descr="PNM-9022V_F1_En">
          <a:extLst>
            <a:ext uri="{FF2B5EF4-FFF2-40B4-BE49-F238E27FC236}">
              <a16:creationId xmlns:a16="http://schemas.microsoft.com/office/drawing/2014/main" id="{00000000-0008-0000-0000-00008D010000}"/>
            </a:ext>
          </a:extLst>
        </xdr:cNvPr>
        <xdr:cNvPicPr>
          <a:picLocks noChangeAspect="1" noChangeArrowheads="1"/>
        </xdr:cNvPicPr>
      </xdr:nvPicPr>
      <xdr:blipFill>
        <a:blip xmlns:r="http://schemas.openxmlformats.org/officeDocument/2006/relationships" r:embed="rId286" cstate="print">
          <a:extLst>
            <a:ext uri="{28A0092B-C50C-407E-A947-70E740481C1C}">
              <a14:useLocalDpi xmlns:a14="http://schemas.microsoft.com/office/drawing/2010/main" val="0"/>
            </a:ext>
          </a:extLst>
        </a:blip>
        <a:srcRect/>
        <a:stretch>
          <a:fillRect/>
        </a:stretch>
      </xdr:blipFill>
      <xdr:spPr bwMode="auto">
        <a:xfrm>
          <a:off x="1964871" y="16246929"/>
          <a:ext cx="1197428" cy="1101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544286</xdr:colOff>
      <xdr:row>384</xdr:row>
      <xdr:rowOff>81643</xdr:rowOff>
    </xdr:from>
    <xdr:to>
      <xdr:col>2</xdr:col>
      <xdr:colOff>925627</xdr:colOff>
      <xdr:row>384</xdr:row>
      <xdr:rowOff>884464</xdr:rowOff>
    </xdr:to>
    <xdr:pic>
      <xdr:nvPicPr>
        <xdr:cNvPr id="398" name="Picture 397">
          <a:extLst>
            <a:ext uri="{FF2B5EF4-FFF2-40B4-BE49-F238E27FC236}">
              <a16:creationId xmlns:a16="http://schemas.microsoft.com/office/drawing/2014/main" id="{00000000-0008-0000-0000-00008E010000}"/>
            </a:ext>
          </a:extLst>
        </xdr:cNvPr>
        <xdr:cNvPicPr>
          <a:picLocks noChangeAspect="1"/>
        </xdr:cNvPicPr>
      </xdr:nvPicPr>
      <xdr:blipFill>
        <a:blip xmlns:r="http://schemas.openxmlformats.org/officeDocument/2006/relationships" r:embed="rId107"/>
        <a:stretch>
          <a:fillRect/>
        </a:stretch>
      </xdr:blipFill>
      <xdr:spPr>
        <a:xfrm>
          <a:off x="2373086" y="462356563"/>
          <a:ext cx="381341" cy="802821"/>
        </a:xfrm>
        <a:prstGeom prst="rect">
          <a:avLst/>
        </a:prstGeom>
      </xdr:spPr>
    </xdr:pic>
    <xdr:clientData/>
  </xdr:twoCellAnchor>
  <xdr:twoCellAnchor>
    <xdr:from>
      <xdr:col>2</xdr:col>
      <xdr:colOff>544286</xdr:colOff>
      <xdr:row>386</xdr:row>
      <xdr:rowOff>27214</xdr:rowOff>
    </xdr:from>
    <xdr:to>
      <xdr:col>2</xdr:col>
      <xdr:colOff>944392</xdr:colOff>
      <xdr:row>386</xdr:row>
      <xdr:rowOff>789332</xdr:rowOff>
    </xdr:to>
    <xdr:pic>
      <xdr:nvPicPr>
        <xdr:cNvPr id="399" name="Picture 398">
          <a:extLst>
            <a:ext uri="{FF2B5EF4-FFF2-40B4-BE49-F238E27FC236}">
              <a16:creationId xmlns:a16="http://schemas.microsoft.com/office/drawing/2014/main" id="{00000000-0008-0000-0000-00008F01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2373086" y="464069974"/>
          <a:ext cx="400106" cy="762118"/>
        </a:xfrm>
        <a:prstGeom prst="rect">
          <a:avLst/>
        </a:prstGeom>
      </xdr:spPr>
    </xdr:pic>
    <xdr:clientData/>
  </xdr:twoCellAnchor>
  <xdr:twoCellAnchor>
    <xdr:from>
      <xdr:col>2</xdr:col>
      <xdr:colOff>476250</xdr:colOff>
      <xdr:row>388</xdr:row>
      <xdr:rowOff>95250</xdr:rowOff>
    </xdr:from>
    <xdr:to>
      <xdr:col>2</xdr:col>
      <xdr:colOff>952566</xdr:colOff>
      <xdr:row>388</xdr:row>
      <xdr:rowOff>857356</xdr:rowOff>
    </xdr:to>
    <xdr:pic>
      <xdr:nvPicPr>
        <xdr:cNvPr id="400" name="Picture 399">
          <a:extLst>
            <a:ext uri="{FF2B5EF4-FFF2-40B4-BE49-F238E27FC236}">
              <a16:creationId xmlns:a16="http://schemas.microsoft.com/office/drawing/2014/main" id="{00000000-0008-0000-0000-000090010000}"/>
            </a:ext>
          </a:extLst>
        </xdr:cNvPr>
        <xdr:cNvPicPr>
          <a:picLocks noChangeAspect="1"/>
        </xdr:cNvPicPr>
      </xdr:nvPicPr>
      <xdr:blipFill>
        <a:blip xmlns:r="http://schemas.openxmlformats.org/officeDocument/2006/relationships" r:embed="rId104"/>
        <a:stretch>
          <a:fillRect/>
        </a:stretch>
      </xdr:blipFill>
      <xdr:spPr>
        <a:xfrm>
          <a:off x="2305050" y="465905850"/>
          <a:ext cx="476316" cy="762106"/>
        </a:xfrm>
        <a:prstGeom prst="rect">
          <a:avLst/>
        </a:prstGeom>
      </xdr:spPr>
    </xdr:pic>
    <xdr:clientData/>
  </xdr:twoCellAnchor>
  <xdr:twoCellAnchor>
    <xdr:from>
      <xdr:col>2</xdr:col>
      <xdr:colOff>530679</xdr:colOff>
      <xdr:row>390</xdr:row>
      <xdr:rowOff>81643</xdr:rowOff>
    </xdr:from>
    <xdr:to>
      <xdr:col>2</xdr:col>
      <xdr:colOff>902206</xdr:colOff>
      <xdr:row>390</xdr:row>
      <xdr:rowOff>872328</xdr:rowOff>
    </xdr:to>
    <xdr:pic>
      <xdr:nvPicPr>
        <xdr:cNvPr id="401" name="Picture 400">
          <a:extLst>
            <a:ext uri="{FF2B5EF4-FFF2-40B4-BE49-F238E27FC236}">
              <a16:creationId xmlns:a16="http://schemas.microsoft.com/office/drawing/2014/main" id="{00000000-0008-0000-0000-000091010000}"/>
            </a:ext>
          </a:extLst>
        </xdr:cNvPr>
        <xdr:cNvPicPr>
          <a:picLocks noChangeAspect="1"/>
        </xdr:cNvPicPr>
      </xdr:nvPicPr>
      <xdr:blipFill>
        <a:blip xmlns:r="http://schemas.openxmlformats.org/officeDocument/2006/relationships" r:embed="rId105"/>
        <a:stretch>
          <a:fillRect/>
        </a:stretch>
      </xdr:blipFill>
      <xdr:spPr>
        <a:xfrm>
          <a:off x="2359479" y="467797243"/>
          <a:ext cx="371527" cy="790685"/>
        </a:xfrm>
        <a:prstGeom prst="rect">
          <a:avLst/>
        </a:prstGeom>
      </xdr:spPr>
    </xdr:pic>
    <xdr:clientData/>
  </xdr:twoCellAnchor>
  <xdr:twoCellAnchor>
    <xdr:from>
      <xdr:col>2</xdr:col>
      <xdr:colOff>503465</xdr:colOff>
      <xdr:row>392</xdr:row>
      <xdr:rowOff>81643</xdr:rowOff>
    </xdr:from>
    <xdr:to>
      <xdr:col>2</xdr:col>
      <xdr:colOff>966109</xdr:colOff>
      <xdr:row>392</xdr:row>
      <xdr:rowOff>856303</xdr:rowOff>
    </xdr:to>
    <xdr:pic>
      <xdr:nvPicPr>
        <xdr:cNvPr id="402" name="Picture 401">
          <a:extLst>
            <a:ext uri="{FF2B5EF4-FFF2-40B4-BE49-F238E27FC236}">
              <a16:creationId xmlns:a16="http://schemas.microsoft.com/office/drawing/2014/main" id="{00000000-0008-0000-0000-000092010000}"/>
            </a:ext>
          </a:extLst>
        </xdr:cNvPr>
        <xdr:cNvPicPr>
          <a:picLocks noChangeAspect="1"/>
        </xdr:cNvPicPr>
      </xdr:nvPicPr>
      <xdr:blipFill>
        <a:blip xmlns:r="http://schemas.openxmlformats.org/officeDocument/2006/relationships" r:embed="rId106"/>
        <a:stretch>
          <a:fillRect/>
        </a:stretch>
      </xdr:blipFill>
      <xdr:spPr>
        <a:xfrm>
          <a:off x="2332265" y="469702243"/>
          <a:ext cx="462644" cy="774660"/>
        </a:xfrm>
        <a:prstGeom prst="rect">
          <a:avLst/>
        </a:prstGeom>
      </xdr:spPr>
    </xdr:pic>
    <xdr:clientData/>
  </xdr:twoCellAnchor>
  <xdr:twoCellAnchor>
    <xdr:from>
      <xdr:col>2</xdr:col>
      <xdr:colOff>231321</xdr:colOff>
      <xdr:row>265</xdr:row>
      <xdr:rowOff>204108</xdr:rowOff>
    </xdr:from>
    <xdr:to>
      <xdr:col>2</xdr:col>
      <xdr:colOff>1154630</xdr:colOff>
      <xdr:row>265</xdr:row>
      <xdr:rowOff>1129394</xdr:rowOff>
    </xdr:to>
    <xdr:pic>
      <xdr:nvPicPr>
        <xdr:cNvPr id="403" name="Picture 402" descr=" TNM-3620TDY">
          <a:extLst>
            <a:ext uri="{FF2B5EF4-FFF2-40B4-BE49-F238E27FC236}">
              <a16:creationId xmlns:a16="http://schemas.microsoft.com/office/drawing/2014/main" id="{00000000-0008-0000-0000-000093010000}"/>
            </a:ext>
          </a:extLst>
        </xdr:cNvPr>
        <xdr:cNvPicPr>
          <a:picLocks noChangeAspect="1" noChangeArrowheads="1"/>
        </xdr:cNvPicPr>
      </xdr:nvPicPr>
      <xdr:blipFill>
        <a:blip xmlns:r="http://schemas.openxmlformats.org/officeDocument/2006/relationships" r:embed="rId287" cstate="print">
          <a:extLst>
            <a:ext uri="{28A0092B-C50C-407E-A947-70E740481C1C}">
              <a14:useLocalDpi xmlns:a14="http://schemas.microsoft.com/office/drawing/2010/main" val="0"/>
            </a:ext>
          </a:extLst>
        </a:blip>
        <a:srcRect/>
        <a:stretch>
          <a:fillRect/>
        </a:stretch>
      </xdr:blipFill>
      <xdr:spPr bwMode="auto">
        <a:xfrm>
          <a:off x="2060121" y="342852648"/>
          <a:ext cx="923309" cy="9252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272142</xdr:colOff>
      <xdr:row>440</xdr:row>
      <xdr:rowOff>81643</xdr:rowOff>
    </xdr:from>
    <xdr:to>
      <xdr:col>2</xdr:col>
      <xdr:colOff>1156606</xdr:colOff>
      <xdr:row>440</xdr:row>
      <xdr:rowOff>966107</xdr:rowOff>
    </xdr:to>
    <xdr:pic>
      <xdr:nvPicPr>
        <xdr:cNvPr id="404" name="Picture 403" descr=" SPI-35B">
          <a:extLst>
            <a:ext uri="{FF2B5EF4-FFF2-40B4-BE49-F238E27FC236}">
              <a16:creationId xmlns:a16="http://schemas.microsoft.com/office/drawing/2014/main" id="{00000000-0008-0000-0000-000094010000}"/>
            </a:ext>
          </a:extLst>
        </xdr:cNvPr>
        <xdr:cNvPicPr>
          <a:picLocks noChangeAspect="1" noChangeArrowheads="1"/>
        </xdr:cNvPicPr>
      </xdr:nvPicPr>
      <xdr:blipFill>
        <a:blip xmlns:r="http://schemas.openxmlformats.org/officeDocument/2006/relationships" r:embed="rId288" cstate="print">
          <a:extLst>
            <a:ext uri="{28A0092B-C50C-407E-A947-70E740481C1C}">
              <a14:useLocalDpi xmlns:a14="http://schemas.microsoft.com/office/drawing/2010/main" val="0"/>
            </a:ext>
          </a:extLst>
        </a:blip>
        <a:srcRect/>
        <a:stretch>
          <a:fillRect/>
        </a:stretch>
      </xdr:blipFill>
      <xdr:spPr bwMode="auto">
        <a:xfrm>
          <a:off x="2100942" y="514606903"/>
          <a:ext cx="884464" cy="884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72118</xdr:colOff>
      <xdr:row>450</xdr:row>
      <xdr:rowOff>68036</xdr:rowOff>
    </xdr:from>
    <xdr:to>
      <xdr:col>2</xdr:col>
      <xdr:colOff>1360715</xdr:colOff>
      <xdr:row>450</xdr:row>
      <xdr:rowOff>952502</xdr:rowOff>
    </xdr:to>
    <xdr:pic>
      <xdr:nvPicPr>
        <xdr:cNvPr id="405" name="Picture 404" descr=" SHD-2510FPW">
          <a:extLst>
            <a:ext uri="{FF2B5EF4-FFF2-40B4-BE49-F238E27FC236}">
              <a16:creationId xmlns:a16="http://schemas.microsoft.com/office/drawing/2014/main" id="{00000000-0008-0000-0000-000095010000}"/>
            </a:ext>
          </a:extLst>
        </xdr:cNvPr>
        <xdr:cNvPicPr>
          <a:picLocks noChangeAspect="1" noChangeArrowheads="1"/>
        </xdr:cNvPicPr>
      </xdr:nvPicPr>
      <xdr:blipFill rotWithShape="1">
        <a:blip xmlns:r="http://schemas.openxmlformats.org/officeDocument/2006/relationships" r:embed="rId289" cstate="print">
          <a:extLst>
            <a:ext uri="{28A0092B-C50C-407E-A947-70E740481C1C}">
              <a14:useLocalDpi xmlns:a14="http://schemas.microsoft.com/office/drawing/2010/main" val="0"/>
            </a:ext>
          </a:extLst>
        </a:blip>
        <a:srcRect t="20064" b="17634"/>
        <a:stretch/>
      </xdr:blipFill>
      <xdr:spPr bwMode="auto">
        <a:xfrm>
          <a:off x="1900918" y="524727896"/>
          <a:ext cx="1288597" cy="884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1469572</xdr:colOff>
      <xdr:row>61</xdr:row>
      <xdr:rowOff>217714</xdr:rowOff>
    </xdr:from>
    <xdr:to>
      <xdr:col>3</xdr:col>
      <xdr:colOff>93983</xdr:colOff>
      <xdr:row>61</xdr:row>
      <xdr:rowOff>1836965</xdr:rowOff>
    </xdr:to>
    <xdr:pic>
      <xdr:nvPicPr>
        <xdr:cNvPr id="406" name="Picture 405" descr="XNP-9250R,XNP-8250R,XNP-6400R_S1_En">
          <a:extLst>
            <a:ext uri="{FF2B5EF4-FFF2-40B4-BE49-F238E27FC236}">
              <a16:creationId xmlns:a16="http://schemas.microsoft.com/office/drawing/2014/main" id="{00000000-0008-0000-0000-000096010000}"/>
            </a:ext>
          </a:extLst>
        </xdr:cNvPr>
        <xdr:cNvPicPr>
          <a:picLocks noChangeAspect="1" noChangeArrowheads="1"/>
        </xdr:cNvPicPr>
      </xdr:nvPicPr>
      <xdr:blipFill>
        <a:blip xmlns:r="http://schemas.openxmlformats.org/officeDocument/2006/relationships" r:embed="rId290">
          <a:extLst>
            <a:ext uri="{28A0092B-C50C-407E-A947-70E740481C1C}">
              <a14:useLocalDpi xmlns:a14="http://schemas.microsoft.com/office/drawing/2010/main" val="0"/>
            </a:ext>
          </a:extLst>
        </a:blip>
        <a:srcRect/>
        <a:stretch>
          <a:fillRect/>
        </a:stretch>
      </xdr:blipFill>
      <xdr:spPr bwMode="auto">
        <a:xfrm>
          <a:off x="1713412" y="90545194"/>
          <a:ext cx="1710511" cy="1619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1469571</xdr:colOff>
      <xdr:row>62</xdr:row>
      <xdr:rowOff>136071</xdr:rowOff>
    </xdr:from>
    <xdr:to>
      <xdr:col>3</xdr:col>
      <xdr:colOff>93982</xdr:colOff>
      <xdr:row>62</xdr:row>
      <xdr:rowOff>1755322</xdr:rowOff>
    </xdr:to>
    <xdr:pic>
      <xdr:nvPicPr>
        <xdr:cNvPr id="407" name="Picture 406" descr="XNP-9250R,XNP-8250R,XNP-6400R_S1_En">
          <a:extLst>
            <a:ext uri="{FF2B5EF4-FFF2-40B4-BE49-F238E27FC236}">
              <a16:creationId xmlns:a16="http://schemas.microsoft.com/office/drawing/2014/main" id="{00000000-0008-0000-0000-000097010000}"/>
            </a:ext>
          </a:extLst>
        </xdr:cNvPr>
        <xdr:cNvPicPr>
          <a:picLocks noChangeAspect="1" noChangeArrowheads="1"/>
        </xdr:cNvPicPr>
      </xdr:nvPicPr>
      <xdr:blipFill>
        <a:blip xmlns:r="http://schemas.openxmlformats.org/officeDocument/2006/relationships" r:embed="rId290">
          <a:extLst>
            <a:ext uri="{28A0092B-C50C-407E-A947-70E740481C1C}">
              <a14:useLocalDpi xmlns:a14="http://schemas.microsoft.com/office/drawing/2010/main" val="0"/>
            </a:ext>
          </a:extLst>
        </a:blip>
        <a:srcRect/>
        <a:stretch>
          <a:fillRect/>
        </a:stretch>
      </xdr:blipFill>
      <xdr:spPr bwMode="auto">
        <a:xfrm>
          <a:off x="1713411" y="92315211"/>
          <a:ext cx="1710511" cy="1619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1469571</xdr:colOff>
      <xdr:row>32</xdr:row>
      <xdr:rowOff>176893</xdr:rowOff>
    </xdr:from>
    <xdr:to>
      <xdr:col>3</xdr:col>
      <xdr:colOff>93982</xdr:colOff>
      <xdr:row>32</xdr:row>
      <xdr:rowOff>1796144</xdr:rowOff>
    </xdr:to>
    <xdr:pic>
      <xdr:nvPicPr>
        <xdr:cNvPr id="408" name="Picture 407" descr="XNP-9250R,XNP-8250R,XNP-6400R_S1_En">
          <a:extLst>
            <a:ext uri="{FF2B5EF4-FFF2-40B4-BE49-F238E27FC236}">
              <a16:creationId xmlns:a16="http://schemas.microsoft.com/office/drawing/2014/main" id="{00000000-0008-0000-0000-000098010000}"/>
            </a:ext>
          </a:extLst>
        </xdr:cNvPr>
        <xdr:cNvPicPr>
          <a:picLocks noChangeAspect="1" noChangeArrowheads="1"/>
        </xdr:cNvPicPr>
      </xdr:nvPicPr>
      <xdr:blipFill>
        <a:blip xmlns:r="http://schemas.openxmlformats.org/officeDocument/2006/relationships" r:embed="rId290">
          <a:extLst>
            <a:ext uri="{28A0092B-C50C-407E-A947-70E740481C1C}">
              <a14:useLocalDpi xmlns:a14="http://schemas.microsoft.com/office/drawing/2010/main" val="0"/>
            </a:ext>
          </a:extLst>
        </a:blip>
        <a:srcRect/>
        <a:stretch>
          <a:fillRect/>
        </a:stretch>
      </xdr:blipFill>
      <xdr:spPr bwMode="auto">
        <a:xfrm>
          <a:off x="1713411" y="46354093"/>
          <a:ext cx="1710511" cy="1619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1469571</xdr:colOff>
      <xdr:row>33</xdr:row>
      <xdr:rowOff>149678</xdr:rowOff>
    </xdr:from>
    <xdr:to>
      <xdr:col>3</xdr:col>
      <xdr:colOff>93982</xdr:colOff>
      <xdr:row>33</xdr:row>
      <xdr:rowOff>1768929</xdr:rowOff>
    </xdr:to>
    <xdr:pic>
      <xdr:nvPicPr>
        <xdr:cNvPr id="409" name="Picture 408" descr="XNP-9250R,XNP-8250R,XNP-6400R_S1_En">
          <a:extLst>
            <a:ext uri="{FF2B5EF4-FFF2-40B4-BE49-F238E27FC236}">
              <a16:creationId xmlns:a16="http://schemas.microsoft.com/office/drawing/2014/main" id="{00000000-0008-0000-0000-000099010000}"/>
            </a:ext>
          </a:extLst>
        </xdr:cNvPr>
        <xdr:cNvPicPr>
          <a:picLocks noChangeAspect="1" noChangeArrowheads="1"/>
        </xdr:cNvPicPr>
      </xdr:nvPicPr>
      <xdr:blipFill>
        <a:blip xmlns:r="http://schemas.openxmlformats.org/officeDocument/2006/relationships" r:embed="rId290">
          <a:extLst>
            <a:ext uri="{28A0092B-C50C-407E-A947-70E740481C1C}">
              <a14:useLocalDpi xmlns:a14="http://schemas.microsoft.com/office/drawing/2010/main" val="0"/>
            </a:ext>
          </a:extLst>
        </a:blip>
        <a:srcRect/>
        <a:stretch>
          <a:fillRect/>
        </a:stretch>
      </xdr:blipFill>
      <xdr:spPr bwMode="auto">
        <a:xfrm>
          <a:off x="1713411" y="48178538"/>
          <a:ext cx="1710511" cy="1619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1442357</xdr:colOff>
      <xdr:row>150</xdr:row>
      <xdr:rowOff>122464</xdr:rowOff>
    </xdr:from>
    <xdr:to>
      <xdr:col>3</xdr:col>
      <xdr:colOff>66768</xdr:colOff>
      <xdr:row>150</xdr:row>
      <xdr:rowOff>1741715</xdr:rowOff>
    </xdr:to>
    <xdr:pic>
      <xdr:nvPicPr>
        <xdr:cNvPr id="410" name="Picture 409" descr="XNP-9250R,XNP-8250R,XNP-6400R_S1_En">
          <a:extLst>
            <a:ext uri="{FF2B5EF4-FFF2-40B4-BE49-F238E27FC236}">
              <a16:creationId xmlns:a16="http://schemas.microsoft.com/office/drawing/2014/main" id="{00000000-0008-0000-0000-00009A010000}"/>
            </a:ext>
          </a:extLst>
        </xdr:cNvPr>
        <xdr:cNvPicPr>
          <a:picLocks noChangeAspect="1" noChangeArrowheads="1"/>
        </xdr:cNvPicPr>
      </xdr:nvPicPr>
      <xdr:blipFill>
        <a:blip xmlns:r="http://schemas.openxmlformats.org/officeDocument/2006/relationships" r:embed="rId290">
          <a:extLst>
            <a:ext uri="{28A0092B-C50C-407E-A947-70E740481C1C}">
              <a14:useLocalDpi xmlns:a14="http://schemas.microsoft.com/office/drawing/2010/main" val="0"/>
            </a:ext>
          </a:extLst>
        </a:blip>
        <a:srcRect/>
        <a:stretch>
          <a:fillRect/>
        </a:stretch>
      </xdr:blipFill>
      <xdr:spPr bwMode="auto">
        <a:xfrm>
          <a:off x="1686197" y="205618624"/>
          <a:ext cx="1710511" cy="1619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1442357</xdr:colOff>
      <xdr:row>151</xdr:row>
      <xdr:rowOff>163285</xdr:rowOff>
    </xdr:from>
    <xdr:to>
      <xdr:col>3</xdr:col>
      <xdr:colOff>66768</xdr:colOff>
      <xdr:row>151</xdr:row>
      <xdr:rowOff>1782536</xdr:rowOff>
    </xdr:to>
    <xdr:pic>
      <xdr:nvPicPr>
        <xdr:cNvPr id="411" name="Picture 410" descr="XNP-9250R,XNP-8250R,XNP-6400R_S1_En">
          <a:extLst>
            <a:ext uri="{FF2B5EF4-FFF2-40B4-BE49-F238E27FC236}">
              <a16:creationId xmlns:a16="http://schemas.microsoft.com/office/drawing/2014/main" id="{00000000-0008-0000-0000-00009B010000}"/>
            </a:ext>
          </a:extLst>
        </xdr:cNvPr>
        <xdr:cNvPicPr>
          <a:picLocks noChangeAspect="1" noChangeArrowheads="1"/>
        </xdr:cNvPicPr>
      </xdr:nvPicPr>
      <xdr:blipFill>
        <a:blip xmlns:r="http://schemas.openxmlformats.org/officeDocument/2006/relationships" r:embed="rId290">
          <a:extLst>
            <a:ext uri="{28A0092B-C50C-407E-A947-70E740481C1C}">
              <a14:useLocalDpi xmlns:a14="http://schemas.microsoft.com/office/drawing/2010/main" val="0"/>
            </a:ext>
          </a:extLst>
        </a:blip>
        <a:srcRect/>
        <a:stretch>
          <a:fillRect/>
        </a:stretch>
      </xdr:blipFill>
      <xdr:spPr bwMode="auto">
        <a:xfrm>
          <a:off x="1686197" y="207511105"/>
          <a:ext cx="1710511" cy="1619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545</xdr:row>
      <xdr:rowOff>911678</xdr:rowOff>
    </xdr:from>
    <xdr:to>
      <xdr:col>2</xdr:col>
      <xdr:colOff>1333500</xdr:colOff>
      <xdr:row>547</xdr:row>
      <xdr:rowOff>148334</xdr:rowOff>
    </xdr:to>
    <xdr:pic>
      <xdr:nvPicPr>
        <xdr:cNvPr id="412" name="Picture 411" descr="SBP-099TMW_S">
          <a:extLst>
            <a:ext uri="{FF2B5EF4-FFF2-40B4-BE49-F238E27FC236}">
              <a16:creationId xmlns:a16="http://schemas.microsoft.com/office/drawing/2014/main" id="{00000000-0008-0000-0000-00009C010000}"/>
            </a:ext>
          </a:extLst>
        </xdr:cNvPr>
        <xdr:cNvPicPr>
          <a:picLocks noChangeAspect="1" noChangeArrowheads="1"/>
        </xdr:cNvPicPr>
      </xdr:nvPicPr>
      <xdr:blipFill>
        <a:blip xmlns:r="http://schemas.openxmlformats.org/officeDocument/2006/relationships" r:embed="rId291" cstate="print">
          <a:extLst>
            <a:ext uri="{28A0092B-C50C-407E-A947-70E740481C1C}">
              <a14:useLocalDpi xmlns:a14="http://schemas.microsoft.com/office/drawing/2010/main" val="0"/>
            </a:ext>
          </a:extLst>
        </a:blip>
        <a:srcRect/>
        <a:stretch>
          <a:fillRect/>
        </a:stretch>
      </xdr:blipFill>
      <xdr:spPr bwMode="auto">
        <a:xfrm>
          <a:off x="2019300" y="616539098"/>
          <a:ext cx="1143000" cy="1141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304799</xdr:colOff>
      <xdr:row>470</xdr:row>
      <xdr:rowOff>76201</xdr:rowOff>
    </xdr:from>
    <xdr:to>
      <xdr:col>2</xdr:col>
      <xdr:colOff>1127757</xdr:colOff>
      <xdr:row>470</xdr:row>
      <xdr:rowOff>846909</xdr:rowOff>
    </xdr:to>
    <xdr:pic>
      <xdr:nvPicPr>
        <xdr:cNvPr id="413" name="Picture 412" descr="SBL-100C_1_En rev.">
          <a:extLst>
            <a:ext uri="{FF2B5EF4-FFF2-40B4-BE49-F238E27FC236}">
              <a16:creationId xmlns:a16="http://schemas.microsoft.com/office/drawing/2014/main" id="{00000000-0008-0000-0000-00009D010000}"/>
            </a:ext>
          </a:extLst>
        </xdr:cNvPr>
        <xdr:cNvPicPr>
          <a:picLocks noChangeAspect="1" noChangeArrowheads="1"/>
        </xdr:cNvPicPr>
      </xdr:nvPicPr>
      <xdr:blipFill>
        <a:blip xmlns:r="http://schemas.openxmlformats.org/officeDocument/2006/relationships" r:embed="rId292" cstate="print">
          <a:extLst>
            <a:ext uri="{28A0092B-C50C-407E-A947-70E740481C1C}">
              <a14:useLocalDpi xmlns:a14="http://schemas.microsoft.com/office/drawing/2010/main" val="0"/>
            </a:ext>
          </a:extLst>
        </a:blip>
        <a:srcRect/>
        <a:stretch>
          <a:fillRect/>
        </a:stretch>
      </xdr:blipFill>
      <xdr:spPr bwMode="auto">
        <a:xfrm flipH="1">
          <a:off x="2133599" y="544029901"/>
          <a:ext cx="822958" cy="770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217714</xdr:colOff>
      <xdr:row>472</xdr:row>
      <xdr:rowOff>198120</xdr:rowOff>
    </xdr:from>
    <xdr:to>
      <xdr:col>2</xdr:col>
      <xdr:colOff>1307712</xdr:colOff>
      <xdr:row>472</xdr:row>
      <xdr:rowOff>853440</xdr:rowOff>
    </xdr:to>
    <xdr:pic>
      <xdr:nvPicPr>
        <xdr:cNvPr id="414" name="Picture 413" descr="SBL-100D_1_En Rev.">
          <a:extLst>
            <a:ext uri="{FF2B5EF4-FFF2-40B4-BE49-F238E27FC236}">
              <a16:creationId xmlns:a16="http://schemas.microsoft.com/office/drawing/2014/main" id="{00000000-0008-0000-0000-00009E010000}"/>
            </a:ext>
          </a:extLst>
        </xdr:cNvPr>
        <xdr:cNvPicPr>
          <a:picLocks noChangeAspect="1" noChangeArrowheads="1"/>
        </xdr:cNvPicPr>
      </xdr:nvPicPr>
      <xdr:blipFill>
        <a:blip xmlns:r="http://schemas.openxmlformats.org/officeDocument/2006/relationships" r:embed="rId293" cstate="print">
          <a:extLst>
            <a:ext uri="{28A0092B-C50C-407E-A947-70E740481C1C}">
              <a14:useLocalDpi xmlns:a14="http://schemas.microsoft.com/office/drawing/2010/main" val="0"/>
            </a:ext>
          </a:extLst>
        </a:blip>
        <a:srcRect/>
        <a:stretch>
          <a:fillRect/>
        </a:stretch>
      </xdr:blipFill>
      <xdr:spPr bwMode="auto">
        <a:xfrm>
          <a:off x="2046514" y="546201600"/>
          <a:ext cx="1089998" cy="655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131646</xdr:colOff>
      <xdr:row>476</xdr:row>
      <xdr:rowOff>81643</xdr:rowOff>
    </xdr:from>
    <xdr:to>
      <xdr:col>2</xdr:col>
      <xdr:colOff>1274646</xdr:colOff>
      <xdr:row>476</xdr:row>
      <xdr:rowOff>898643</xdr:rowOff>
    </xdr:to>
    <xdr:pic>
      <xdr:nvPicPr>
        <xdr:cNvPr id="415" name="그림 77" descr="SBP-300HM4.png">
          <a:extLst>
            <a:ext uri="{FF2B5EF4-FFF2-40B4-BE49-F238E27FC236}">
              <a16:creationId xmlns:a16="http://schemas.microsoft.com/office/drawing/2014/main" id="{00000000-0008-0000-0000-00009F01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1960446" y="549895123"/>
          <a:ext cx="1143000" cy="817000"/>
        </a:xfrm>
        <a:prstGeom prst="rect">
          <a:avLst/>
        </a:prstGeom>
      </xdr:spPr>
    </xdr:pic>
    <xdr:clientData/>
  </xdr:twoCellAnchor>
  <xdr:twoCellAnchor>
    <xdr:from>
      <xdr:col>2</xdr:col>
      <xdr:colOff>163285</xdr:colOff>
      <xdr:row>441</xdr:row>
      <xdr:rowOff>27215</xdr:rowOff>
    </xdr:from>
    <xdr:to>
      <xdr:col>2</xdr:col>
      <xdr:colOff>1319892</xdr:colOff>
      <xdr:row>442</xdr:row>
      <xdr:rowOff>0</xdr:rowOff>
    </xdr:to>
    <xdr:pic>
      <xdr:nvPicPr>
        <xdr:cNvPr id="416" name="Picture 415" descr="SPM-4210_FS2_En">
          <a:extLst>
            <a:ext uri="{FF2B5EF4-FFF2-40B4-BE49-F238E27FC236}">
              <a16:creationId xmlns:a16="http://schemas.microsoft.com/office/drawing/2014/main" id="{00000000-0008-0000-0000-0000A0010000}"/>
            </a:ext>
          </a:extLst>
        </xdr:cNvPr>
        <xdr:cNvPicPr>
          <a:picLocks noChangeAspect="1" noChangeArrowheads="1"/>
        </xdr:cNvPicPr>
      </xdr:nvPicPr>
      <xdr:blipFill>
        <a:blip xmlns:r="http://schemas.openxmlformats.org/officeDocument/2006/relationships" r:embed="rId294" cstate="print">
          <a:extLst>
            <a:ext uri="{28A0092B-C50C-407E-A947-70E740481C1C}">
              <a14:useLocalDpi xmlns:a14="http://schemas.microsoft.com/office/drawing/2010/main" val="0"/>
            </a:ext>
          </a:extLst>
        </a:blip>
        <a:srcRect/>
        <a:stretch>
          <a:fillRect/>
        </a:stretch>
      </xdr:blipFill>
      <xdr:spPr bwMode="auto">
        <a:xfrm>
          <a:off x="1992085" y="515565935"/>
          <a:ext cx="1156607" cy="986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204107</xdr:colOff>
      <xdr:row>437</xdr:row>
      <xdr:rowOff>122465</xdr:rowOff>
    </xdr:from>
    <xdr:to>
      <xdr:col>2</xdr:col>
      <xdr:colOff>1112146</xdr:colOff>
      <xdr:row>437</xdr:row>
      <xdr:rowOff>884465</xdr:rowOff>
    </xdr:to>
    <xdr:pic>
      <xdr:nvPicPr>
        <xdr:cNvPr id="417" name="Picture 416" descr="Image 1">
          <a:extLst>
            <a:ext uri="{FF2B5EF4-FFF2-40B4-BE49-F238E27FC236}">
              <a16:creationId xmlns:a16="http://schemas.microsoft.com/office/drawing/2014/main" id="{00000000-0008-0000-0000-0000A1010000}"/>
            </a:ext>
          </a:extLst>
        </xdr:cNvPr>
        <xdr:cNvPicPr>
          <a:picLocks noChangeAspect="1" noChangeArrowheads="1"/>
        </xdr:cNvPicPr>
      </xdr:nvPicPr>
      <xdr:blipFill>
        <a:blip xmlns:r="http://schemas.openxmlformats.org/officeDocument/2006/relationships" r:embed="rId295">
          <a:extLst>
            <a:ext uri="{28A0092B-C50C-407E-A947-70E740481C1C}">
              <a14:useLocalDpi xmlns:a14="http://schemas.microsoft.com/office/drawing/2010/main" val="0"/>
            </a:ext>
          </a:extLst>
        </a:blip>
        <a:srcRect/>
        <a:stretch>
          <a:fillRect/>
        </a:stretch>
      </xdr:blipFill>
      <xdr:spPr bwMode="auto">
        <a:xfrm>
          <a:off x="2032907" y="512651285"/>
          <a:ext cx="908039"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272143</xdr:colOff>
      <xdr:row>434</xdr:row>
      <xdr:rowOff>68036</xdr:rowOff>
    </xdr:from>
    <xdr:to>
      <xdr:col>2</xdr:col>
      <xdr:colOff>1146644</xdr:colOff>
      <xdr:row>434</xdr:row>
      <xdr:rowOff>870857</xdr:rowOff>
    </xdr:to>
    <xdr:pic>
      <xdr:nvPicPr>
        <xdr:cNvPr id="418" name="Picture 417">
          <a:extLst>
            <a:ext uri="{FF2B5EF4-FFF2-40B4-BE49-F238E27FC236}">
              <a16:creationId xmlns:a16="http://schemas.microsoft.com/office/drawing/2014/main" id="{00000000-0008-0000-0000-0000A2010000}"/>
            </a:ext>
          </a:extLst>
        </xdr:cNvPr>
        <xdr:cNvPicPr>
          <a:picLocks noChangeAspect="1"/>
        </xdr:cNvPicPr>
      </xdr:nvPicPr>
      <xdr:blipFill>
        <a:blip xmlns:r="http://schemas.openxmlformats.org/officeDocument/2006/relationships" r:embed="rId296"/>
        <a:stretch>
          <a:fillRect/>
        </a:stretch>
      </xdr:blipFill>
      <xdr:spPr>
        <a:xfrm>
          <a:off x="2100943" y="509686016"/>
          <a:ext cx="874501" cy="802821"/>
        </a:xfrm>
        <a:prstGeom prst="rect">
          <a:avLst/>
        </a:prstGeom>
      </xdr:spPr>
    </xdr:pic>
    <xdr:clientData/>
  </xdr:twoCellAnchor>
  <xdr:twoCellAnchor>
    <xdr:from>
      <xdr:col>2</xdr:col>
      <xdr:colOff>217713</xdr:colOff>
      <xdr:row>553</xdr:row>
      <xdr:rowOff>95249</xdr:rowOff>
    </xdr:from>
    <xdr:to>
      <xdr:col>2</xdr:col>
      <xdr:colOff>1082168</xdr:colOff>
      <xdr:row>553</xdr:row>
      <xdr:rowOff>911678</xdr:rowOff>
    </xdr:to>
    <xdr:pic>
      <xdr:nvPicPr>
        <xdr:cNvPr id="419" name="Picture 418" descr="SBO-147B">
          <a:extLst>
            <a:ext uri="{FF2B5EF4-FFF2-40B4-BE49-F238E27FC236}">
              <a16:creationId xmlns:a16="http://schemas.microsoft.com/office/drawing/2014/main" id="{00000000-0008-0000-0000-0000A3010000}"/>
            </a:ext>
          </a:extLst>
        </xdr:cNvPr>
        <xdr:cNvPicPr>
          <a:picLocks noChangeAspect="1" noChangeArrowheads="1"/>
        </xdr:cNvPicPr>
      </xdr:nvPicPr>
      <xdr:blipFill rotWithShape="1">
        <a:blip xmlns:r="http://schemas.openxmlformats.org/officeDocument/2006/relationships" r:embed="rId297">
          <a:extLst>
            <a:ext uri="{28A0092B-C50C-407E-A947-70E740481C1C}">
              <a14:useLocalDpi xmlns:a14="http://schemas.microsoft.com/office/drawing/2010/main" val="0"/>
            </a:ext>
          </a:extLst>
        </a:blip>
        <a:srcRect l="9667" t="12889" r="12997" b="14071"/>
        <a:stretch/>
      </xdr:blipFill>
      <xdr:spPr bwMode="auto">
        <a:xfrm>
          <a:off x="2046513" y="623342669"/>
          <a:ext cx="864455" cy="816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244929</xdr:colOff>
      <xdr:row>542</xdr:row>
      <xdr:rowOff>163284</xdr:rowOff>
    </xdr:from>
    <xdr:to>
      <xdr:col>2</xdr:col>
      <xdr:colOff>1212173</xdr:colOff>
      <xdr:row>542</xdr:row>
      <xdr:rowOff>830035</xdr:rowOff>
    </xdr:to>
    <xdr:pic>
      <xdr:nvPicPr>
        <xdr:cNvPr id="420" name="Picture 419" descr="SBP-302CMBW">
          <a:extLst>
            <a:ext uri="{FF2B5EF4-FFF2-40B4-BE49-F238E27FC236}">
              <a16:creationId xmlns:a16="http://schemas.microsoft.com/office/drawing/2014/main" id="{00000000-0008-0000-0000-0000A4010000}"/>
            </a:ext>
          </a:extLst>
        </xdr:cNvPr>
        <xdr:cNvPicPr>
          <a:picLocks noChangeAspect="1" noChangeArrowheads="1"/>
        </xdr:cNvPicPr>
      </xdr:nvPicPr>
      <xdr:blipFill rotWithShape="1">
        <a:blip xmlns:r="http://schemas.openxmlformats.org/officeDocument/2006/relationships" r:embed="rId298" cstate="print">
          <a:extLst>
            <a:ext uri="{28A0092B-C50C-407E-A947-70E740481C1C}">
              <a14:useLocalDpi xmlns:a14="http://schemas.microsoft.com/office/drawing/2010/main" val="0"/>
            </a:ext>
          </a:extLst>
        </a:blip>
        <a:srcRect t="15492" b="15493"/>
        <a:stretch/>
      </xdr:blipFill>
      <xdr:spPr bwMode="auto">
        <a:xfrm>
          <a:off x="2073729" y="612933204"/>
          <a:ext cx="967244" cy="666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108857</xdr:colOff>
      <xdr:row>269</xdr:row>
      <xdr:rowOff>122464</xdr:rowOff>
    </xdr:from>
    <xdr:to>
      <xdr:col>2</xdr:col>
      <xdr:colOff>1330298</xdr:colOff>
      <xdr:row>269</xdr:row>
      <xdr:rowOff>962180</xdr:rowOff>
    </xdr:to>
    <xdr:pic>
      <xdr:nvPicPr>
        <xdr:cNvPr id="421" name="그림 161">
          <a:extLst>
            <a:ext uri="{FF2B5EF4-FFF2-40B4-BE49-F238E27FC236}">
              <a16:creationId xmlns:a16="http://schemas.microsoft.com/office/drawing/2014/main" id="{00000000-0008-0000-0000-0000A5010000}"/>
            </a:ext>
          </a:extLst>
        </xdr:cNvPr>
        <xdr:cNvPicPr>
          <a:picLocks noChangeAspect="1"/>
        </xdr:cNvPicPr>
      </xdr:nvPicPr>
      <xdr:blipFill>
        <a:blip xmlns:r="http://schemas.openxmlformats.org/officeDocument/2006/relationships" r:embed="rId58"/>
        <a:stretch>
          <a:fillRect/>
        </a:stretch>
      </xdr:blipFill>
      <xdr:spPr>
        <a:xfrm>
          <a:off x="1937657" y="347274424"/>
          <a:ext cx="1221441" cy="839716"/>
        </a:xfrm>
        <a:prstGeom prst="rect">
          <a:avLst/>
        </a:prstGeom>
      </xdr:spPr>
    </xdr:pic>
    <xdr:clientData/>
  </xdr:twoCellAnchor>
  <xdr:twoCellAnchor>
    <xdr:from>
      <xdr:col>2</xdr:col>
      <xdr:colOff>108857</xdr:colOff>
      <xdr:row>270</xdr:row>
      <xdr:rowOff>136072</xdr:rowOff>
    </xdr:from>
    <xdr:to>
      <xdr:col>2</xdr:col>
      <xdr:colOff>1259327</xdr:colOff>
      <xdr:row>270</xdr:row>
      <xdr:rowOff>898072</xdr:rowOff>
    </xdr:to>
    <xdr:pic>
      <xdr:nvPicPr>
        <xdr:cNvPr id="422" name="Picture 421">
          <a:extLst>
            <a:ext uri="{FF2B5EF4-FFF2-40B4-BE49-F238E27FC236}">
              <a16:creationId xmlns:a16="http://schemas.microsoft.com/office/drawing/2014/main" id="{00000000-0008-0000-0000-0000A6010000}"/>
            </a:ext>
          </a:extLst>
        </xdr:cNvPr>
        <xdr:cNvPicPr>
          <a:picLocks noChangeAspect="1"/>
        </xdr:cNvPicPr>
      </xdr:nvPicPr>
      <xdr:blipFill>
        <a:blip xmlns:r="http://schemas.openxmlformats.org/officeDocument/2006/relationships" r:embed="rId299"/>
        <a:stretch>
          <a:fillRect/>
        </a:stretch>
      </xdr:blipFill>
      <xdr:spPr>
        <a:xfrm>
          <a:off x="1937657" y="348339592"/>
          <a:ext cx="1150470" cy="762000"/>
        </a:xfrm>
        <a:prstGeom prst="rect">
          <a:avLst/>
        </a:prstGeom>
      </xdr:spPr>
    </xdr:pic>
    <xdr:clientData/>
  </xdr:twoCellAnchor>
  <xdr:twoCellAnchor>
    <xdr:from>
      <xdr:col>2</xdr:col>
      <xdr:colOff>68036</xdr:colOff>
      <xdr:row>134</xdr:row>
      <xdr:rowOff>286238</xdr:rowOff>
    </xdr:from>
    <xdr:to>
      <xdr:col>2</xdr:col>
      <xdr:colOff>1347107</xdr:colOff>
      <xdr:row>134</xdr:row>
      <xdr:rowOff>1092786</xdr:rowOff>
    </xdr:to>
    <xdr:pic>
      <xdr:nvPicPr>
        <xdr:cNvPr id="423" name="Picture 422">
          <a:extLst>
            <a:ext uri="{FF2B5EF4-FFF2-40B4-BE49-F238E27FC236}">
              <a16:creationId xmlns:a16="http://schemas.microsoft.com/office/drawing/2014/main" id="{00000000-0008-0000-0000-0000A701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1896836" y="180179198"/>
          <a:ext cx="1279071" cy="806548"/>
        </a:xfrm>
        <a:prstGeom prst="rect">
          <a:avLst/>
        </a:prstGeom>
      </xdr:spPr>
    </xdr:pic>
    <xdr:clientData/>
  </xdr:twoCellAnchor>
  <xdr:twoCellAnchor>
    <xdr:from>
      <xdr:col>2</xdr:col>
      <xdr:colOff>326572</xdr:colOff>
      <xdr:row>549</xdr:row>
      <xdr:rowOff>108858</xdr:rowOff>
    </xdr:from>
    <xdr:to>
      <xdr:col>2</xdr:col>
      <xdr:colOff>1034143</xdr:colOff>
      <xdr:row>549</xdr:row>
      <xdr:rowOff>885605</xdr:rowOff>
    </xdr:to>
    <xdr:pic>
      <xdr:nvPicPr>
        <xdr:cNvPr id="424" name="Picture 423">
          <a:extLst>
            <a:ext uri="{FF2B5EF4-FFF2-40B4-BE49-F238E27FC236}">
              <a16:creationId xmlns:a16="http://schemas.microsoft.com/office/drawing/2014/main" id="{00000000-0008-0000-0000-0000A8010000}"/>
            </a:ext>
          </a:extLst>
        </xdr:cNvPr>
        <xdr:cNvPicPr>
          <a:picLocks noChangeAspect="1"/>
        </xdr:cNvPicPr>
      </xdr:nvPicPr>
      <xdr:blipFill>
        <a:blip xmlns:r="http://schemas.openxmlformats.org/officeDocument/2006/relationships" r:embed="rId300"/>
        <a:stretch>
          <a:fillRect/>
        </a:stretch>
      </xdr:blipFill>
      <xdr:spPr>
        <a:xfrm>
          <a:off x="2155372" y="619546278"/>
          <a:ext cx="707571" cy="776747"/>
        </a:xfrm>
        <a:prstGeom prst="rect">
          <a:avLst/>
        </a:prstGeom>
      </xdr:spPr>
    </xdr:pic>
    <xdr:clientData/>
  </xdr:twoCellAnchor>
  <xdr:twoCellAnchor>
    <xdr:from>
      <xdr:col>2</xdr:col>
      <xdr:colOff>217714</xdr:colOff>
      <xdr:row>442</xdr:row>
      <xdr:rowOff>54428</xdr:rowOff>
    </xdr:from>
    <xdr:to>
      <xdr:col>2</xdr:col>
      <xdr:colOff>1238249</xdr:colOff>
      <xdr:row>443</xdr:row>
      <xdr:rowOff>54427</xdr:rowOff>
    </xdr:to>
    <xdr:pic>
      <xdr:nvPicPr>
        <xdr:cNvPr id="425" name="Picture 424" descr="SHP-1560FW_F">
          <a:extLst>
            <a:ext uri="{FF2B5EF4-FFF2-40B4-BE49-F238E27FC236}">
              <a16:creationId xmlns:a16="http://schemas.microsoft.com/office/drawing/2014/main" id="{00000000-0008-0000-0000-0000A9010000}"/>
            </a:ext>
          </a:extLst>
        </xdr:cNvPr>
        <xdr:cNvPicPr>
          <a:picLocks noChangeAspect="1" noChangeArrowheads="1"/>
        </xdr:cNvPicPr>
      </xdr:nvPicPr>
      <xdr:blipFill>
        <a:blip xmlns:r="http://schemas.openxmlformats.org/officeDocument/2006/relationships" r:embed="rId301" cstate="print">
          <a:extLst>
            <a:ext uri="{28A0092B-C50C-407E-A947-70E740481C1C}">
              <a14:useLocalDpi xmlns:a14="http://schemas.microsoft.com/office/drawing/2010/main" val="0"/>
            </a:ext>
          </a:extLst>
        </a:blip>
        <a:srcRect/>
        <a:stretch>
          <a:fillRect/>
        </a:stretch>
      </xdr:blipFill>
      <xdr:spPr bwMode="auto">
        <a:xfrm>
          <a:off x="2046514" y="516606608"/>
          <a:ext cx="1020535" cy="1013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108858</xdr:colOff>
      <xdr:row>133</xdr:row>
      <xdr:rowOff>312965</xdr:rowOff>
    </xdr:from>
    <xdr:to>
      <xdr:col>2</xdr:col>
      <xdr:colOff>1292680</xdr:colOff>
      <xdr:row>133</xdr:row>
      <xdr:rowOff>1496787</xdr:rowOff>
    </xdr:to>
    <xdr:pic>
      <xdr:nvPicPr>
        <xdr:cNvPr id="426" name="Picture 425" descr="PND-A9081RV">
          <a:extLst>
            <a:ext uri="{FF2B5EF4-FFF2-40B4-BE49-F238E27FC236}">
              <a16:creationId xmlns:a16="http://schemas.microsoft.com/office/drawing/2014/main" id="{00000000-0008-0000-0000-0000AA010000}"/>
            </a:ext>
          </a:extLst>
        </xdr:cNvPr>
        <xdr:cNvPicPr>
          <a:picLocks noChangeAspect="1" noChangeArrowheads="1"/>
        </xdr:cNvPicPr>
      </xdr:nvPicPr>
      <xdr:blipFill>
        <a:blip xmlns:r="http://schemas.openxmlformats.org/officeDocument/2006/relationships" r:embed="rId302">
          <a:extLst>
            <a:ext uri="{28A0092B-C50C-407E-A947-70E740481C1C}">
              <a14:useLocalDpi xmlns:a14="http://schemas.microsoft.com/office/drawing/2010/main" val="0"/>
            </a:ext>
          </a:extLst>
        </a:blip>
        <a:srcRect/>
        <a:stretch>
          <a:fillRect/>
        </a:stretch>
      </xdr:blipFill>
      <xdr:spPr bwMode="auto">
        <a:xfrm>
          <a:off x="1937658" y="178278065"/>
          <a:ext cx="1183822" cy="1183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68036</xdr:colOff>
      <xdr:row>132</xdr:row>
      <xdr:rowOff>244928</xdr:rowOff>
    </xdr:from>
    <xdr:to>
      <xdr:col>2</xdr:col>
      <xdr:colOff>1334861</xdr:colOff>
      <xdr:row>132</xdr:row>
      <xdr:rowOff>1511753</xdr:rowOff>
    </xdr:to>
    <xdr:pic>
      <xdr:nvPicPr>
        <xdr:cNvPr id="427" name="Picture 426" descr="PND-A9081RF">
          <a:extLst>
            <a:ext uri="{FF2B5EF4-FFF2-40B4-BE49-F238E27FC236}">
              <a16:creationId xmlns:a16="http://schemas.microsoft.com/office/drawing/2014/main" id="{00000000-0008-0000-0000-0000AB010000}"/>
            </a:ext>
          </a:extLst>
        </xdr:cNvPr>
        <xdr:cNvPicPr>
          <a:picLocks noChangeAspect="1" noChangeArrowheads="1"/>
        </xdr:cNvPicPr>
      </xdr:nvPicPr>
      <xdr:blipFill>
        <a:blip xmlns:r="http://schemas.openxmlformats.org/officeDocument/2006/relationships" r:embed="rId303">
          <a:extLst>
            <a:ext uri="{28A0092B-C50C-407E-A947-70E740481C1C}">
              <a14:useLocalDpi xmlns:a14="http://schemas.microsoft.com/office/drawing/2010/main" val="0"/>
            </a:ext>
          </a:extLst>
        </a:blip>
        <a:srcRect/>
        <a:stretch>
          <a:fillRect/>
        </a:stretch>
      </xdr:blipFill>
      <xdr:spPr bwMode="auto">
        <a:xfrm>
          <a:off x="1896836" y="176282168"/>
          <a:ext cx="126682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81643</xdr:colOff>
      <xdr:row>131</xdr:row>
      <xdr:rowOff>312964</xdr:rowOff>
    </xdr:from>
    <xdr:to>
      <xdr:col>2</xdr:col>
      <xdr:colOff>1348468</xdr:colOff>
      <xdr:row>131</xdr:row>
      <xdr:rowOff>1579789</xdr:rowOff>
    </xdr:to>
    <xdr:pic>
      <xdr:nvPicPr>
        <xdr:cNvPr id="428" name="Picture 427" descr="Product Images_PNV-A9081R_20200226201716_Common_1">
          <a:extLst>
            <a:ext uri="{FF2B5EF4-FFF2-40B4-BE49-F238E27FC236}">
              <a16:creationId xmlns:a16="http://schemas.microsoft.com/office/drawing/2014/main" id="{00000000-0008-0000-0000-0000AC010000}"/>
            </a:ext>
          </a:extLst>
        </xdr:cNvPr>
        <xdr:cNvPicPr>
          <a:picLocks noChangeAspect="1" noChangeArrowheads="1"/>
        </xdr:cNvPicPr>
      </xdr:nvPicPr>
      <xdr:blipFill>
        <a:blip xmlns:r="http://schemas.openxmlformats.org/officeDocument/2006/relationships" r:embed="rId304">
          <a:extLst>
            <a:ext uri="{28A0092B-C50C-407E-A947-70E740481C1C}">
              <a14:useLocalDpi xmlns:a14="http://schemas.microsoft.com/office/drawing/2010/main" val="0"/>
            </a:ext>
          </a:extLst>
        </a:blip>
        <a:srcRect/>
        <a:stretch>
          <a:fillRect/>
        </a:stretch>
      </xdr:blipFill>
      <xdr:spPr bwMode="auto">
        <a:xfrm>
          <a:off x="1910443" y="174422344"/>
          <a:ext cx="126682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163287</xdr:colOff>
      <xdr:row>130</xdr:row>
      <xdr:rowOff>312965</xdr:rowOff>
    </xdr:from>
    <xdr:to>
      <xdr:col>2</xdr:col>
      <xdr:colOff>1238251</xdr:colOff>
      <xdr:row>130</xdr:row>
      <xdr:rowOff>1387929</xdr:rowOff>
    </xdr:to>
    <xdr:pic>
      <xdr:nvPicPr>
        <xdr:cNvPr id="429" name="Picture 428" descr="PNO-A9081R">
          <a:extLst>
            <a:ext uri="{FF2B5EF4-FFF2-40B4-BE49-F238E27FC236}">
              <a16:creationId xmlns:a16="http://schemas.microsoft.com/office/drawing/2014/main" id="{00000000-0008-0000-0000-0000AD010000}"/>
            </a:ext>
          </a:extLst>
        </xdr:cNvPr>
        <xdr:cNvPicPr>
          <a:picLocks noChangeAspect="1" noChangeArrowheads="1"/>
        </xdr:cNvPicPr>
      </xdr:nvPicPr>
      <xdr:blipFill>
        <a:blip xmlns:r="http://schemas.openxmlformats.org/officeDocument/2006/relationships" r:embed="rId305">
          <a:extLst>
            <a:ext uri="{28A0092B-C50C-407E-A947-70E740481C1C}">
              <a14:useLocalDpi xmlns:a14="http://schemas.microsoft.com/office/drawing/2010/main" val="0"/>
            </a:ext>
          </a:extLst>
        </a:blip>
        <a:srcRect/>
        <a:stretch>
          <a:fillRect/>
        </a:stretch>
      </xdr:blipFill>
      <xdr:spPr bwMode="auto">
        <a:xfrm>
          <a:off x="1992087" y="172502105"/>
          <a:ext cx="1074964" cy="1074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81643</xdr:colOff>
      <xdr:row>21</xdr:row>
      <xdr:rowOff>204107</xdr:rowOff>
    </xdr:from>
    <xdr:to>
      <xdr:col>2</xdr:col>
      <xdr:colOff>1348468</xdr:colOff>
      <xdr:row>21</xdr:row>
      <xdr:rowOff>1470932</xdr:rowOff>
    </xdr:to>
    <xdr:pic>
      <xdr:nvPicPr>
        <xdr:cNvPr id="430" name="Picture 429" descr="Product Images_PNV-A9081R_20200226201716_Common_1">
          <a:extLst>
            <a:ext uri="{FF2B5EF4-FFF2-40B4-BE49-F238E27FC236}">
              <a16:creationId xmlns:a16="http://schemas.microsoft.com/office/drawing/2014/main" id="{00000000-0008-0000-0000-0000AE010000}"/>
            </a:ext>
          </a:extLst>
        </xdr:cNvPr>
        <xdr:cNvPicPr>
          <a:picLocks noChangeAspect="1" noChangeArrowheads="1"/>
        </xdr:cNvPicPr>
      </xdr:nvPicPr>
      <xdr:blipFill>
        <a:blip xmlns:r="http://schemas.openxmlformats.org/officeDocument/2006/relationships" r:embed="rId304">
          <a:extLst>
            <a:ext uri="{28A0092B-C50C-407E-A947-70E740481C1C}">
              <a14:useLocalDpi xmlns:a14="http://schemas.microsoft.com/office/drawing/2010/main" val="0"/>
            </a:ext>
          </a:extLst>
        </a:blip>
        <a:srcRect/>
        <a:stretch>
          <a:fillRect/>
        </a:stretch>
      </xdr:blipFill>
      <xdr:spPr bwMode="auto">
        <a:xfrm>
          <a:off x="1910443" y="27796127"/>
          <a:ext cx="1266825" cy="1266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101610</xdr:colOff>
      <xdr:row>16</xdr:row>
      <xdr:rowOff>370114</xdr:rowOff>
    </xdr:from>
    <xdr:to>
      <xdr:col>2</xdr:col>
      <xdr:colOff>1313151</xdr:colOff>
      <xdr:row>16</xdr:row>
      <xdr:rowOff>1371599</xdr:rowOff>
    </xdr:to>
    <xdr:pic>
      <xdr:nvPicPr>
        <xdr:cNvPr id="431" name="Picture 430">
          <a:extLst>
            <a:ext uri="{FF2B5EF4-FFF2-40B4-BE49-F238E27FC236}">
              <a16:creationId xmlns:a16="http://schemas.microsoft.com/office/drawing/2014/main" id="{00000000-0008-0000-0000-0000AF01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1930410" y="19481074"/>
          <a:ext cx="1211541" cy="1001485"/>
        </a:xfrm>
        <a:prstGeom prst="rect">
          <a:avLst/>
        </a:prstGeom>
      </xdr:spPr>
    </xdr:pic>
    <xdr:clientData/>
  </xdr:twoCellAnchor>
  <xdr:twoCellAnchor>
    <xdr:from>
      <xdr:col>2</xdr:col>
      <xdr:colOff>204107</xdr:colOff>
      <xdr:row>27</xdr:row>
      <xdr:rowOff>204107</xdr:rowOff>
    </xdr:from>
    <xdr:to>
      <xdr:col>2</xdr:col>
      <xdr:colOff>1266825</xdr:colOff>
      <xdr:row>27</xdr:row>
      <xdr:rowOff>1266825</xdr:rowOff>
    </xdr:to>
    <xdr:pic>
      <xdr:nvPicPr>
        <xdr:cNvPr id="432" name="Picture 431" descr="PND-A9081RV">
          <a:extLst>
            <a:ext uri="{FF2B5EF4-FFF2-40B4-BE49-F238E27FC236}">
              <a16:creationId xmlns:a16="http://schemas.microsoft.com/office/drawing/2014/main" id="{00000000-0008-0000-0000-0000B0010000}"/>
            </a:ext>
          </a:extLst>
        </xdr:cNvPr>
        <xdr:cNvPicPr>
          <a:picLocks noChangeAspect="1" noChangeArrowheads="1"/>
        </xdr:cNvPicPr>
      </xdr:nvPicPr>
      <xdr:blipFill>
        <a:blip xmlns:r="http://schemas.openxmlformats.org/officeDocument/2006/relationships" r:embed="rId302">
          <a:extLst>
            <a:ext uri="{28A0092B-C50C-407E-A947-70E740481C1C}">
              <a14:useLocalDpi xmlns:a14="http://schemas.microsoft.com/office/drawing/2010/main" val="0"/>
            </a:ext>
          </a:extLst>
        </a:blip>
        <a:srcRect/>
        <a:stretch>
          <a:fillRect/>
        </a:stretch>
      </xdr:blipFill>
      <xdr:spPr bwMode="auto">
        <a:xfrm>
          <a:off x="2032907" y="38136467"/>
          <a:ext cx="1062718" cy="1062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436</xdr:row>
      <xdr:rowOff>0</xdr:rowOff>
    </xdr:from>
    <xdr:to>
      <xdr:col>3</xdr:col>
      <xdr:colOff>304800</xdr:colOff>
      <xdr:row>436</xdr:row>
      <xdr:rowOff>304800</xdr:rowOff>
    </xdr:to>
    <xdr:sp macro="" textlink="">
      <xdr:nvSpPr>
        <xdr:cNvPr id="433" name="AutoShape 2" descr="TAMRON BIZ | Model : M118VP1250IR">
          <a:extLst>
            <a:ext uri="{FF2B5EF4-FFF2-40B4-BE49-F238E27FC236}">
              <a16:creationId xmlns:a16="http://schemas.microsoft.com/office/drawing/2014/main" id="{00000000-0008-0000-0000-0000B1010000}"/>
            </a:ext>
          </a:extLst>
        </xdr:cNvPr>
        <xdr:cNvSpPr>
          <a:spLocks noChangeAspect="1" noChangeArrowheads="1"/>
        </xdr:cNvSpPr>
      </xdr:nvSpPr>
      <xdr:spPr bwMode="auto">
        <a:xfrm>
          <a:off x="3329940" y="511522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176894</xdr:colOff>
      <xdr:row>436</xdr:row>
      <xdr:rowOff>40823</xdr:rowOff>
    </xdr:from>
    <xdr:to>
      <xdr:col>2</xdr:col>
      <xdr:colOff>1251858</xdr:colOff>
      <xdr:row>436</xdr:row>
      <xdr:rowOff>962125</xdr:rowOff>
    </xdr:to>
    <xdr:pic>
      <xdr:nvPicPr>
        <xdr:cNvPr id="434" name="Picture 433" descr="TAMRON BIZ | Model : M118VP1250IR">
          <a:extLst>
            <a:ext uri="{FF2B5EF4-FFF2-40B4-BE49-F238E27FC236}">
              <a16:creationId xmlns:a16="http://schemas.microsoft.com/office/drawing/2014/main" id="{00000000-0008-0000-0000-0000B2010000}"/>
            </a:ext>
          </a:extLst>
        </xdr:cNvPr>
        <xdr:cNvPicPr>
          <a:picLocks noChangeAspect="1" noChangeArrowheads="1"/>
        </xdr:cNvPicPr>
      </xdr:nvPicPr>
      <xdr:blipFill>
        <a:blip xmlns:r="http://schemas.openxmlformats.org/officeDocument/2006/relationships" r:embed="rId306">
          <a:extLst>
            <a:ext uri="{28A0092B-C50C-407E-A947-70E740481C1C}">
              <a14:useLocalDpi xmlns:a14="http://schemas.microsoft.com/office/drawing/2010/main" val="0"/>
            </a:ext>
          </a:extLst>
        </a:blip>
        <a:srcRect/>
        <a:stretch>
          <a:fillRect/>
        </a:stretch>
      </xdr:blipFill>
      <xdr:spPr bwMode="auto">
        <a:xfrm>
          <a:off x="2005694" y="511563803"/>
          <a:ext cx="1074964" cy="921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258535</xdr:colOff>
      <xdr:row>432</xdr:row>
      <xdr:rowOff>95250</xdr:rowOff>
    </xdr:from>
    <xdr:to>
      <xdr:col>2</xdr:col>
      <xdr:colOff>1319893</xdr:colOff>
      <xdr:row>432</xdr:row>
      <xdr:rowOff>903085</xdr:rowOff>
    </xdr:to>
    <xdr:pic>
      <xdr:nvPicPr>
        <xdr:cNvPr id="435" name="Picture 434">
          <a:extLst>
            <a:ext uri="{FF2B5EF4-FFF2-40B4-BE49-F238E27FC236}">
              <a16:creationId xmlns:a16="http://schemas.microsoft.com/office/drawing/2014/main" id="{00000000-0008-0000-0000-0000B301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2087335" y="507808230"/>
          <a:ext cx="1061358" cy="807835"/>
        </a:xfrm>
        <a:prstGeom prst="rect">
          <a:avLst/>
        </a:prstGeom>
      </xdr:spPr>
    </xdr:pic>
    <xdr:clientData/>
  </xdr:twoCellAnchor>
  <xdr:twoCellAnchor>
    <xdr:from>
      <xdr:col>2</xdr:col>
      <xdr:colOff>244928</xdr:colOff>
      <xdr:row>431</xdr:row>
      <xdr:rowOff>40822</xdr:rowOff>
    </xdr:from>
    <xdr:to>
      <xdr:col>2</xdr:col>
      <xdr:colOff>1129393</xdr:colOff>
      <xdr:row>431</xdr:row>
      <xdr:rowOff>925287</xdr:rowOff>
    </xdr:to>
    <xdr:pic>
      <xdr:nvPicPr>
        <xdr:cNvPr id="436" name="Picture 435" descr="M13VP850IR">
          <a:extLst>
            <a:ext uri="{FF2B5EF4-FFF2-40B4-BE49-F238E27FC236}">
              <a16:creationId xmlns:a16="http://schemas.microsoft.com/office/drawing/2014/main" id="{00000000-0008-0000-0000-0000B4010000}"/>
            </a:ext>
          </a:extLst>
        </xdr:cNvPr>
        <xdr:cNvPicPr>
          <a:picLocks noChangeAspect="1" noChangeArrowheads="1"/>
        </xdr:cNvPicPr>
      </xdr:nvPicPr>
      <xdr:blipFill>
        <a:blip xmlns:r="http://schemas.openxmlformats.org/officeDocument/2006/relationships" r:embed="rId307">
          <a:extLst>
            <a:ext uri="{28A0092B-C50C-407E-A947-70E740481C1C}">
              <a14:useLocalDpi xmlns:a14="http://schemas.microsoft.com/office/drawing/2010/main" val="0"/>
            </a:ext>
          </a:extLst>
        </a:blip>
        <a:srcRect/>
        <a:stretch>
          <a:fillRect/>
        </a:stretch>
      </xdr:blipFill>
      <xdr:spPr bwMode="auto">
        <a:xfrm>
          <a:off x="2073728" y="506801302"/>
          <a:ext cx="884465" cy="884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272143</xdr:colOff>
      <xdr:row>430</xdr:row>
      <xdr:rowOff>27215</xdr:rowOff>
    </xdr:from>
    <xdr:to>
      <xdr:col>2</xdr:col>
      <xdr:colOff>1170215</xdr:colOff>
      <xdr:row>430</xdr:row>
      <xdr:rowOff>925287</xdr:rowOff>
    </xdr:to>
    <xdr:pic>
      <xdr:nvPicPr>
        <xdr:cNvPr id="437" name="Picture 436" descr="M12VG412">
          <a:extLst>
            <a:ext uri="{FF2B5EF4-FFF2-40B4-BE49-F238E27FC236}">
              <a16:creationId xmlns:a16="http://schemas.microsoft.com/office/drawing/2014/main" id="{00000000-0008-0000-0000-0000B5010000}"/>
            </a:ext>
          </a:extLst>
        </xdr:cNvPr>
        <xdr:cNvPicPr>
          <a:picLocks noChangeAspect="1" noChangeArrowheads="1"/>
        </xdr:cNvPicPr>
      </xdr:nvPicPr>
      <xdr:blipFill>
        <a:blip xmlns:r="http://schemas.openxmlformats.org/officeDocument/2006/relationships" r:embed="rId308">
          <a:extLst>
            <a:ext uri="{28A0092B-C50C-407E-A947-70E740481C1C}">
              <a14:useLocalDpi xmlns:a14="http://schemas.microsoft.com/office/drawing/2010/main" val="0"/>
            </a:ext>
          </a:extLst>
        </a:blip>
        <a:srcRect/>
        <a:stretch>
          <a:fillRect/>
        </a:stretch>
      </xdr:blipFill>
      <xdr:spPr bwMode="auto">
        <a:xfrm>
          <a:off x="2100943" y="505835195"/>
          <a:ext cx="898072" cy="898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258536</xdr:colOff>
      <xdr:row>428</xdr:row>
      <xdr:rowOff>27214</xdr:rowOff>
    </xdr:from>
    <xdr:to>
      <xdr:col>2</xdr:col>
      <xdr:colOff>1129393</xdr:colOff>
      <xdr:row>428</xdr:row>
      <xdr:rowOff>898071</xdr:rowOff>
    </xdr:to>
    <xdr:pic>
      <xdr:nvPicPr>
        <xdr:cNvPr id="438" name="Picture 437" descr="M13VG850IR">
          <a:extLst>
            <a:ext uri="{FF2B5EF4-FFF2-40B4-BE49-F238E27FC236}">
              <a16:creationId xmlns:a16="http://schemas.microsoft.com/office/drawing/2014/main" id="{00000000-0008-0000-0000-0000B6010000}"/>
            </a:ext>
          </a:extLst>
        </xdr:cNvPr>
        <xdr:cNvPicPr>
          <a:picLocks noChangeAspect="1" noChangeArrowheads="1"/>
        </xdr:cNvPicPr>
      </xdr:nvPicPr>
      <xdr:blipFill>
        <a:blip xmlns:r="http://schemas.openxmlformats.org/officeDocument/2006/relationships" r:embed="rId307">
          <a:extLst>
            <a:ext uri="{28A0092B-C50C-407E-A947-70E740481C1C}">
              <a14:useLocalDpi xmlns:a14="http://schemas.microsoft.com/office/drawing/2010/main" val="0"/>
            </a:ext>
          </a:extLst>
        </a:blip>
        <a:srcRect/>
        <a:stretch>
          <a:fillRect/>
        </a:stretch>
      </xdr:blipFill>
      <xdr:spPr bwMode="auto">
        <a:xfrm>
          <a:off x="2087336" y="503930194"/>
          <a:ext cx="870857" cy="870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258536</xdr:colOff>
      <xdr:row>427</xdr:row>
      <xdr:rowOff>40821</xdr:rowOff>
    </xdr:from>
    <xdr:to>
      <xdr:col>2</xdr:col>
      <xdr:colOff>1143000</xdr:colOff>
      <xdr:row>427</xdr:row>
      <xdr:rowOff>925285</xdr:rowOff>
    </xdr:to>
    <xdr:pic>
      <xdr:nvPicPr>
        <xdr:cNvPr id="439" name="Picture 438" descr="M13VG288IR">
          <a:extLst>
            <a:ext uri="{FF2B5EF4-FFF2-40B4-BE49-F238E27FC236}">
              <a16:creationId xmlns:a16="http://schemas.microsoft.com/office/drawing/2014/main" id="{00000000-0008-0000-0000-0000B7010000}"/>
            </a:ext>
          </a:extLst>
        </xdr:cNvPr>
        <xdr:cNvPicPr>
          <a:picLocks noChangeAspect="1" noChangeArrowheads="1"/>
        </xdr:cNvPicPr>
      </xdr:nvPicPr>
      <xdr:blipFill>
        <a:blip xmlns:r="http://schemas.openxmlformats.org/officeDocument/2006/relationships" r:embed="rId309">
          <a:extLst>
            <a:ext uri="{28A0092B-C50C-407E-A947-70E740481C1C}">
              <a14:useLocalDpi xmlns:a14="http://schemas.microsoft.com/office/drawing/2010/main" val="0"/>
            </a:ext>
          </a:extLst>
        </a:blip>
        <a:srcRect/>
        <a:stretch>
          <a:fillRect/>
        </a:stretch>
      </xdr:blipFill>
      <xdr:spPr bwMode="auto">
        <a:xfrm>
          <a:off x="2087336" y="502991301"/>
          <a:ext cx="884464" cy="884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258536</xdr:colOff>
      <xdr:row>426</xdr:row>
      <xdr:rowOff>95250</xdr:rowOff>
    </xdr:from>
    <xdr:to>
      <xdr:col>2</xdr:col>
      <xdr:colOff>1133281</xdr:colOff>
      <xdr:row>426</xdr:row>
      <xdr:rowOff>830036</xdr:rowOff>
    </xdr:to>
    <xdr:pic>
      <xdr:nvPicPr>
        <xdr:cNvPr id="440" name="Picture 439" descr="M13VG2812IR">
          <a:extLst>
            <a:ext uri="{FF2B5EF4-FFF2-40B4-BE49-F238E27FC236}">
              <a16:creationId xmlns:a16="http://schemas.microsoft.com/office/drawing/2014/main" id="{00000000-0008-0000-0000-0000B8010000}"/>
            </a:ext>
          </a:extLst>
        </xdr:cNvPr>
        <xdr:cNvPicPr>
          <a:picLocks noChangeAspect="1" noChangeArrowheads="1"/>
        </xdr:cNvPicPr>
      </xdr:nvPicPr>
      <xdr:blipFill>
        <a:blip xmlns:r="http://schemas.openxmlformats.org/officeDocument/2006/relationships" r:embed="rId310">
          <a:extLst>
            <a:ext uri="{28A0092B-C50C-407E-A947-70E740481C1C}">
              <a14:useLocalDpi xmlns:a14="http://schemas.microsoft.com/office/drawing/2010/main" val="0"/>
            </a:ext>
          </a:extLst>
        </a:blip>
        <a:srcRect/>
        <a:stretch>
          <a:fillRect/>
        </a:stretch>
      </xdr:blipFill>
      <xdr:spPr bwMode="auto">
        <a:xfrm>
          <a:off x="2087336" y="502093230"/>
          <a:ext cx="874745" cy="734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1524000</xdr:colOff>
      <xdr:row>276</xdr:row>
      <xdr:rowOff>81643</xdr:rowOff>
    </xdr:from>
    <xdr:to>
      <xdr:col>2</xdr:col>
      <xdr:colOff>1430447</xdr:colOff>
      <xdr:row>276</xdr:row>
      <xdr:rowOff>816429</xdr:rowOff>
    </xdr:to>
    <xdr:pic>
      <xdr:nvPicPr>
        <xdr:cNvPr id="441" name="Picture 440" descr="XRN-6410DB4">
          <a:extLst>
            <a:ext uri="{FF2B5EF4-FFF2-40B4-BE49-F238E27FC236}">
              <a16:creationId xmlns:a16="http://schemas.microsoft.com/office/drawing/2014/main" id="{00000000-0008-0000-0000-0000B9010000}"/>
            </a:ext>
          </a:extLst>
        </xdr:cNvPr>
        <xdr:cNvPicPr>
          <a:picLocks noChangeAspect="1" noChangeArrowheads="1"/>
        </xdr:cNvPicPr>
      </xdr:nvPicPr>
      <xdr:blipFill rotWithShape="1">
        <a:blip xmlns:r="http://schemas.openxmlformats.org/officeDocument/2006/relationships" r:embed="rId279" cstate="email">
          <a:extLst>
            <a:ext uri="{28A0092B-C50C-407E-A947-70E740481C1C}">
              <a14:useLocalDpi xmlns:a14="http://schemas.microsoft.com/office/drawing/2010/main"/>
            </a:ext>
          </a:extLst>
        </a:blip>
        <a:srcRect/>
        <a:stretch/>
      </xdr:blipFill>
      <xdr:spPr bwMode="auto">
        <a:xfrm>
          <a:off x="1767840" y="353840143"/>
          <a:ext cx="1491407" cy="734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27214</xdr:colOff>
      <xdr:row>278</xdr:row>
      <xdr:rowOff>122465</xdr:rowOff>
    </xdr:from>
    <xdr:to>
      <xdr:col>2</xdr:col>
      <xdr:colOff>1444852</xdr:colOff>
      <xdr:row>278</xdr:row>
      <xdr:rowOff>762001</xdr:rowOff>
    </xdr:to>
    <xdr:pic>
      <xdr:nvPicPr>
        <xdr:cNvPr id="442" name="Picture 441" descr="XRN-6410B2">
          <a:extLst>
            <a:ext uri="{FF2B5EF4-FFF2-40B4-BE49-F238E27FC236}">
              <a16:creationId xmlns:a16="http://schemas.microsoft.com/office/drawing/2014/main" id="{00000000-0008-0000-0000-0000BA010000}"/>
            </a:ext>
          </a:extLst>
        </xdr:cNvPr>
        <xdr:cNvPicPr>
          <a:picLocks noChangeAspect="1" noChangeArrowheads="1"/>
        </xdr:cNvPicPr>
      </xdr:nvPicPr>
      <xdr:blipFill rotWithShape="1">
        <a:blip xmlns:r="http://schemas.openxmlformats.org/officeDocument/2006/relationships" r:embed="rId311">
          <a:extLst>
            <a:ext uri="{28A0092B-C50C-407E-A947-70E740481C1C}">
              <a14:useLocalDpi xmlns:a14="http://schemas.microsoft.com/office/drawing/2010/main" val="0"/>
            </a:ext>
          </a:extLst>
        </a:blip>
        <a:srcRect t="26854" b="28034"/>
        <a:stretch/>
      </xdr:blipFill>
      <xdr:spPr bwMode="auto">
        <a:xfrm>
          <a:off x="1856014" y="355785965"/>
          <a:ext cx="1417638" cy="639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13608</xdr:colOff>
      <xdr:row>275</xdr:row>
      <xdr:rowOff>217714</xdr:rowOff>
    </xdr:from>
    <xdr:to>
      <xdr:col>2</xdr:col>
      <xdr:colOff>1431246</xdr:colOff>
      <xdr:row>275</xdr:row>
      <xdr:rowOff>857250</xdr:rowOff>
    </xdr:to>
    <xdr:pic>
      <xdr:nvPicPr>
        <xdr:cNvPr id="443" name="Picture 442" descr="XRN-6410B2">
          <a:extLst>
            <a:ext uri="{FF2B5EF4-FFF2-40B4-BE49-F238E27FC236}">
              <a16:creationId xmlns:a16="http://schemas.microsoft.com/office/drawing/2014/main" id="{00000000-0008-0000-0000-0000BB010000}"/>
            </a:ext>
          </a:extLst>
        </xdr:cNvPr>
        <xdr:cNvPicPr>
          <a:picLocks noChangeAspect="1" noChangeArrowheads="1"/>
        </xdr:cNvPicPr>
      </xdr:nvPicPr>
      <xdr:blipFill rotWithShape="1">
        <a:blip xmlns:r="http://schemas.openxmlformats.org/officeDocument/2006/relationships" r:embed="rId311">
          <a:extLst>
            <a:ext uri="{28A0092B-C50C-407E-A947-70E740481C1C}">
              <a14:useLocalDpi xmlns:a14="http://schemas.microsoft.com/office/drawing/2010/main" val="0"/>
            </a:ext>
          </a:extLst>
        </a:blip>
        <a:srcRect t="26854" b="28034"/>
        <a:stretch/>
      </xdr:blipFill>
      <xdr:spPr bwMode="auto">
        <a:xfrm>
          <a:off x="1842408" y="352924654"/>
          <a:ext cx="1417638" cy="639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27215</xdr:colOff>
      <xdr:row>274</xdr:row>
      <xdr:rowOff>163286</xdr:rowOff>
    </xdr:from>
    <xdr:to>
      <xdr:col>2</xdr:col>
      <xdr:colOff>1444853</xdr:colOff>
      <xdr:row>274</xdr:row>
      <xdr:rowOff>802822</xdr:rowOff>
    </xdr:to>
    <xdr:pic>
      <xdr:nvPicPr>
        <xdr:cNvPr id="444" name="Picture 443" descr="XRN-6410B2">
          <a:extLst>
            <a:ext uri="{FF2B5EF4-FFF2-40B4-BE49-F238E27FC236}">
              <a16:creationId xmlns:a16="http://schemas.microsoft.com/office/drawing/2014/main" id="{00000000-0008-0000-0000-0000BC010000}"/>
            </a:ext>
          </a:extLst>
        </xdr:cNvPr>
        <xdr:cNvPicPr>
          <a:picLocks noChangeAspect="1" noChangeArrowheads="1"/>
        </xdr:cNvPicPr>
      </xdr:nvPicPr>
      <xdr:blipFill rotWithShape="1">
        <a:blip xmlns:r="http://schemas.openxmlformats.org/officeDocument/2006/relationships" r:embed="rId311">
          <a:extLst>
            <a:ext uri="{28A0092B-C50C-407E-A947-70E740481C1C}">
              <a14:useLocalDpi xmlns:a14="http://schemas.microsoft.com/office/drawing/2010/main" val="0"/>
            </a:ext>
          </a:extLst>
        </a:blip>
        <a:srcRect t="26854" b="28034"/>
        <a:stretch/>
      </xdr:blipFill>
      <xdr:spPr bwMode="auto">
        <a:xfrm>
          <a:off x="1856015" y="351818666"/>
          <a:ext cx="1417638" cy="639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13608</xdr:colOff>
      <xdr:row>277</xdr:row>
      <xdr:rowOff>149679</xdr:rowOff>
    </xdr:from>
    <xdr:to>
      <xdr:col>2</xdr:col>
      <xdr:colOff>1431246</xdr:colOff>
      <xdr:row>277</xdr:row>
      <xdr:rowOff>789215</xdr:rowOff>
    </xdr:to>
    <xdr:pic>
      <xdr:nvPicPr>
        <xdr:cNvPr id="445" name="Picture 444" descr="XRN-6410B2">
          <a:extLst>
            <a:ext uri="{FF2B5EF4-FFF2-40B4-BE49-F238E27FC236}">
              <a16:creationId xmlns:a16="http://schemas.microsoft.com/office/drawing/2014/main" id="{00000000-0008-0000-0000-0000BD010000}"/>
            </a:ext>
          </a:extLst>
        </xdr:cNvPr>
        <xdr:cNvPicPr>
          <a:picLocks noChangeAspect="1" noChangeArrowheads="1"/>
        </xdr:cNvPicPr>
      </xdr:nvPicPr>
      <xdr:blipFill rotWithShape="1">
        <a:blip xmlns:r="http://schemas.openxmlformats.org/officeDocument/2006/relationships" r:embed="rId311">
          <a:extLst>
            <a:ext uri="{28A0092B-C50C-407E-A947-70E740481C1C}">
              <a14:useLocalDpi xmlns:a14="http://schemas.microsoft.com/office/drawing/2010/main" val="0"/>
            </a:ext>
          </a:extLst>
        </a:blip>
        <a:srcRect t="26854" b="28034"/>
        <a:stretch/>
      </xdr:blipFill>
      <xdr:spPr bwMode="auto">
        <a:xfrm>
          <a:off x="1842408" y="354860679"/>
          <a:ext cx="1417638" cy="639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40821</xdr:colOff>
      <xdr:row>284</xdr:row>
      <xdr:rowOff>80765</xdr:rowOff>
    </xdr:from>
    <xdr:to>
      <xdr:col>2</xdr:col>
      <xdr:colOff>1387078</xdr:colOff>
      <xdr:row>284</xdr:row>
      <xdr:rowOff>775607</xdr:rowOff>
    </xdr:to>
    <xdr:pic>
      <xdr:nvPicPr>
        <xdr:cNvPr id="446" name="Picture 445" descr="XRN-1620SB1, XRN-1620B2_FS1">
          <a:extLst>
            <a:ext uri="{FF2B5EF4-FFF2-40B4-BE49-F238E27FC236}">
              <a16:creationId xmlns:a16="http://schemas.microsoft.com/office/drawing/2014/main" id="{00000000-0008-0000-0000-0000BE010000}"/>
            </a:ext>
          </a:extLst>
        </xdr:cNvPr>
        <xdr:cNvPicPr>
          <a:picLocks noChangeAspect="1" noChangeArrowheads="1"/>
        </xdr:cNvPicPr>
      </xdr:nvPicPr>
      <xdr:blipFill rotWithShape="1">
        <a:blip xmlns:r="http://schemas.openxmlformats.org/officeDocument/2006/relationships" r:embed="rId312" cstate="print">
          <a:extLst>
            <a:ext uri="{28A0092B-C50C-407E-A947-70E740481C1C}">
              <a14:useLocalDpi xmlns:a14="http://schemas.microsoft.com/office/drawing/2010/main" val="0"/>
            </a:ext>
          </a:extLst>
        </a:blip>
        <a:srcRect t="21582" b="26623"/>
        <a:stretch/>
      </xdr:blipFill>
      <xdr:spPr bwMode="auto">
        <a:xfrm>
          <a:off x="1869621" y="361009685"/>
          <a:ext cx="1346257" cy="694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54429</xdr:colOff>
      <xdr:row>285</xdr:row>
      <xdr:rowOff>40821</xdr:rowOff>
    </xdr:from>
    <xdr:to>
      <xdr:col>2</xdr:col>
      <xdr:colOff>1400686</xdr:colOff>
      <xdr:row>285</xdr:row>
      <xdr:rowOff>735663</xdr:rowOff>
    </xdr:to>
    <xdr:pic>
      <xdr:nvPicPr>
        <xdr:cNvPr id="447" name="Picture 446" descr="XRN-1620SB1, XRN-1620B2_FS1">
          <a:extLst>
            <a:ext uri="{FF2B5EF4-FFF2-40B4-BE49-F238E27FC236}">
              <a16:creationId xmlns:a16="http://schemas.microsoft.com/office/drawing/2014/main" id="{00000000-0008-0000-0000-0000BF010000}"/>
            </a:ext>
          </a:extLst>
        </xdr:cNvPr>
        <xdr:cNvPicPr>
          <a:picLocks noChangeAspect="1" noChangeArrowheads="1"/>
        </xdr:cNvPicPr>
      </xdr:nvPicPr>
      <xdr:blipFill rotWithShape="1">
        <a:blip xmlns:r="http://schemas.openxmlformats.org/officeDocument/2006/relationships" r:embed="rId312" cstate="print">
          <a:extLst>
            <a:ext uri="{28A0092B-C50C-407E-A947-70E740481C1C}">
              <a14:useLocalDpi xmlns:a14="http://schemas.microsoft.com/office/drawing/2010/main" val="0"/>
            </a:ext>
          </a:extLst>
        </a:blip>
        <a:srcRect t="21582" b="26623"/>
        <a:stretch/>
      </xdr:blipFill>
      <xdr:spPr bwMode="auto">
        <a:xfrm>
          <a:off x="1883229" y="361846041"/>
          <a:ext cx="1346257" cy="694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40821</xdr:colOff>
      <xdr:row>286</xdr:row>
      <xdr:rowOff>54428</xdr:rowOff>
    </xdr:from>
    <xdr:to>
      <xdr:col>2</xdr:col>
      <xdr:colOff>1387078</xdr:colOff>
      <xdr:row>286</xdr:row>
      <xdr:rowOff>749270</xdr:rowOff>
    </xdr:to>
    <xdr:pic>
      <xdr:nvPicPr>
        <xdr:cNvPr id="448" name="Picture 447" descr="XRN-1620SB1, XRN-1620B2_FS1">
          <a:extLst>
            <a:ext uri="{FF2B5EF4-FFF2-40B4-BE49-F238E27FC236}">
              <a16:creationId xmlns:a16="http://schemas.microsoft.com/office/drawing/2014/main" id="{00000000-0008-0000-0000-0000C0010000}"/>
            </a:ext>
          </a:extLst>
        </xdr:cNvPr>
        <xdr:cNvPicPr>
          <a:picLocks noChangeAspect="1" noChangeArrowheads="1"/>
        </xdr:cNvPicPr>
      </xdr:nvPicPr>
      <xdr:blipFill rotWithShape="1">
        <a:blip xmlns:r="http://schemas.openxmlformats.org/officeDocument/2006/relationships" r:embed="rId312" cstate="print">
          <a:extLst>
            <a:ext uri="{28A0092B-C50C-407E-A947-70E740481C1C}">
              <a14:useLocalDpi xmlns:a14="http://schemas.microsoft.com/office/drawing/2010/main" val="0"/>
            </a:ext>
          </a:extLst>
        </a:blip>
        <a:srcRect t="21582" b="26623"/>
        <a:stretch/>
      </xdr:blipFill>
      <xdr:spPr bwMode="auto">
        <a:xfrm>
          <a:off x="1869621" y="362735948"/>
          <a:ext cx="1346257" cy="694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40822</xdr:colOff>
      <xdr:row>287</xdr:row>
      <xdr:rowOff>68036</xdr:rowOff>
    </xdr:from>
    <xdr:to>
      <xdr:col>2</xdr:col>
      <xdr:colOff>1387079</xdr:colOff>
      <xdr:row>287</xdr:row>
      <xdr:rowOff>762878</xdr:rowOff>
    </xdr:to>
    <xdr:pic>
      <xdr:nvPicPr>
        <xdr:cNvPr id="449" name="Picture 448" descr="XRN-1620SB1, XRN-1620B2_FS1">
          <a:extLst>
            <a:ext uri="{FF2B5EF4-FFF2-40B4-BE49-F238E27FC236}">
              <a16:creationId xmlns:a16="http://schemas.microsoft.com/office/drawing/2014/main" id="{00000000-0008-0000-0000-0000C1010000}"/>
            </a:ext>
          </a:extLst>
        </xdr:cNvPr>
        <xdr:cNvPicPr>
          <a:picLocks noChangeAspect="1" noChangeArrowheads="1"/>
        </xdr:cNvPicPr>
      </xdr:nvPicPr>
      <xdr:blipFill rotWithShape="1">
        <a:blip xmlns:r="http://schemas.openxmlformats.org/officeDocument/2006/relationships" r:embed="rId312" cstate="print">
          <a:extLst>
            <a:ext uri="{28A0092B-C50C-407E-A947-70E740481C1C}">
              <a14:useLocalDpi xmlns:a14="http://schemas.microsoft.com/office/drawing/2010/main" val="0"/>
            </a:ext>
          </a:extLst>
        </a:blip>
        <a:srcRect t="21582" b="26623"/>
        <a:stretch/>
      </xdr:blipFill>
      <xdr:spPr bwMode="auto">
        <a:xfrm>
          <a:off x="1869622" y="363625856"/>
          <a:ext cx="1346257" cy="694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27214</xdr:colOff>
      <xdr:row>288</xdr:row>
      <xdr:rowOff>27214</xdr:rowOff>
    </xdr:from>
    <xdr:to>
      <xdr:col>2</xdr:col>
      <xdr:colOff>1373471</xdr:colOff>
      <xdr:row>288</xdr:row>
      <xdr:rowOff>722056</xdr:rowOff>
    </xdr:to>
    <xdr:pic>
      <xdr:nvPicPr>
        <xdr:cNvPr id="450" name="Picture 449" descr="XRN-1620SB1, XRN-1620B2_FS1">
          <a:extLst>
            <a:ext uri="{FF2B5EF4-FFF2-40B4-BE49-F238E27FC236}">
              <a16:creationId xmlns:a16="http://schemas.microsoft.com/office/drawing/2014/main" id="{00000000-0008-0000-0000-0000C2010000}"/>
            </a:ext>
          </a:extLst>
        </xdr:cNvPr>
        <xdr:cNvPicPr>
          <a:picLocks noChangeAspect="1" noChangeArrowheads="1"/>
        </xdr:cNvPicPr>
      </xdr:nvPicPr>
      <xdr:blipFill rotWithShape="1">
        <a:blip xmlns:r="http://schemas.openxmlformats.org/officeDocument/2006/relationships" r:embed="rId312" cstate="print">
          <a:extLst>
            <a:ext uri="{28A0092B-C50C-407E-A947-70E740481C1C}">
              <a14:useLocalDpi xmlns:a14="http://schemas.microsoft.com/office/drawing/2010/main" val="0"/>
            </a:ext>
          </a:extLst>
        </a:blip>
        <a:srcRect t="21582" b="26623"/>
        <a:stretch/>
      </xdr:blipFill>
      <xdr:spPr bwMode="auto">
        <a:xfrm>
          <a:off x="1856014" y="364461334"/>
          <a:ext cx="1346257" cy="694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27214</xdr:colOff>
      <xdr:row>289</xdr:row>
      <xdr:rowOff>108857</xdr:rowOff>
    </xdr:from>
    <xdr:to>
      <xdr:col>2</xdr:col>
      <xdr:colOff>1373471</xdr:colOff>
      <xdr:row>289</xdr:row>
      <xdr:rowOff>803699</xdr:rowOff>
    </xdr:to>
    <xdr:pic>
      <xdr:nvPicPr>
        <xdr:cNvPr id="451" name="Picture 450" descr="XRN-1620SB1, XRN-1620B2_FS1">
          <a:extLst>
            <a:ext uri="{FF2B5EF4-FFF2-40B4-BE49-F238E27FC236}">
              <a16:creationId xmlns:a16="http://schemas.microsoft.com/office/drawing/2014/main" id="{00000000-0008-0000-0000-0000C3010000}"/>
            </a:ext>
          </a:extLst>
        </xdr:cNvPr>
        <xdr:cNvPicPr>
          <a:picLocks noChangeAspect="1" noChangeArrowheads="1"/>
        </xdr:cNvPicPr>
      </xdr:nvPicPr>
      <xdr:blipFill rotWithShape="1">
        <a:blip xmlns:r="http://schemas.openxmlformats.org/officeDocument/2006/relationships" r:embed="rId312" cstate="print">
          <a:extLst>
            <a:ext uri="{28A0092B-C50C-407E-A947-70E740481C1C}">
              <a14:useLocalDpi xmlns:a14="http://schemas.microsoft.com/office/drawing/2010/main" val="0"/>
            </a:ext>
          </a:extLst>
        </a:blip>
        <a:srcRect t="21582" b="26623"/>
        <a:stretch/>
      </xdr:blipFill>
      <xdr:spPr bwMode="auto">
        <a:xfrm>
          <a:off x="1856014" y="365419277"/>
          <a:ext cx="1346257" cy="694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40822</xdr:colOff>
      <xdr:row>290</xdr:row>
      <xdr:rowOff>136071</xdr:rowOff>
    </xdr:from>
    <xdr:to>
      <xdr:col>2</xdr:col>
      <xdr:colOff>1387079</xdr:colOff>
      <xdr:row>290</xdr:row>
      <xdr:rowOff>830913</xdr:rowOff>
    </xdr:to>
    <xdr:pic>
      <xdr:nvPicPr>
        <xdr:cNvPr id="452" name="Picture 451" descr="XRN-1620SB1, XRN-1620B2_FS1">
          <a:extLst>
            <a:ext uri="{FF2B5EF4-FFF2-40B4-BE49-F238E27FC236}">
              <a16:creationId xmlns:a16="http://schemas.microsoft.com/office/drawing/2014/main" id="{00000000-0008-0000-0000-0000C4010000}"/>
            </a:ext>
          </a:extLst>
        </xdr:cNvPr>
        <xdr:cNvPicPr>
          <a:picLocks noChangeAspect="1" noChangeArrowheads="1"/>
        </xdr:cNvPicPr>
      </xdr:nvPicPr>
      <xdr:blipFill rotWithShape="1">
        <a:blip xmlns:r="http://schemas.openxmlformats.org/officeDocument/2006/relationships" r:embed="rId312" cstate="print">
          <a:extLst>
            <a:ext uri="{28A0092B-C50C-407E-A947-70E740481C1C}">
              <a14:useLocalDpi xmlns:a14="http://schemas.microsoft.com/office/drawing/2010/main" val="0"/>
            </a:ext>
          </a:extLst>
        </a:blip>
        <a:srcRect t="21582" b="26623"/>
        <a:stretch/>
      </xdr:blipFill>
      <xdr:spPr bwMode="auto">
        <a:xfrm>
          <a:off x="1869622" y="366307551"/>
          <a:ext cx="1346257" cy="694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40821</xdr:colOff>
      <xdr:row>291</xdr:row>
      <xdr:rowOff>136071</xdr:rowOff>
    </xdr:from>
    <xdr:to>
      <xdr:col>2</xdr:col>
      <xdr:colOff>1387078</xdr:colOff>
      <xdr:row>291</xdr:row>
      <xdr:rowOff>830913</xdr:rowOff>
    </xdr:to>
    <xdr:pic>
      <xdr:nvPicPr>
        <xdr:cNvPr id="453" name="Picture 452" descr="XRN-1620SB1, XRN-1620B2_FS1">
          <a:extLst>
            <a:ext uri="{FF2B5EF4-FFF2-40B4-BE49-F238E27FC236}">
              <a16:creationId xmlns:a16="http://schemas.microsoft.com/office/drawing/2014/main" id="{00000000-0008-0000-0000-0000C5010000}"/>
            </a:ext>
          </a:extLst>
        </xdr:cNvPr>
        <xdr:cNvPicPr>
          <a:picLocks noChangeAspect="1" noChangeArrowheads="1"/>
        </xdr:cNvPicPr>
      </xdr:nvPicPr>
      <xdr:blipFill rotWithShape="1">
        <a:blip xmlns:r="http://schemas.openxmlformats.org/officeDocument/2006/relationships" r:embed="rId312" cstate="print">
          <a:extLst>
            <a:ext uri="{28A0092B-C50C-407E-A947-70E740481C1C}">
              <a14:useLocalDpi xmlns:a14="http://schemas.microsoft.com/office/drawing/2010/main" val="0"/>
            </a:ext>
          </a:extLst>
        </a:blip>
        <a:srcRect t="21582" b="26623"/>
        <a:stretch/>
      </xdr:blipFill>
      <xdr:spPr bwMode="auto">
        <a:xfrm>
          <a:off x="1869621" y="367313391"/>
          <a:ext cx="1346257" cy="694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54428</xdr:colOff>
      <xdr:row>292</xdr:row>
      <xdr:rowOff>95250</xdr:rowOff>
    </xdr:from>
    <xdr:to>
      <xdr:col>2</xdr:col>
      <xdr:colOff>1400685</xdr:colOff>
      <xdr:row>292</xdr:row>
      <xdr:rowOff>790092</xdr:rowOff>
    </xdr:to>
    <xdr:pic>
      <xdr:nvPicPr>
        <xdr:cNvPr id="454" name="Picture 453" descr="XRN-1620SB1, XRN-1620B2_FS1">
          <a:extLst>
            <a:ext uri="{FF2B5EF4-FFF2-40B4-BE49-F238E27FC236}">
              <a16:creationId xmlns:a16="http://schemas.microsoft.com/office/drawing/2014/main" id="{00000000-0008-0000-0000-0000C6010000}"/>
            </a:ext>
          </a:extLst>
        </xdr:cNvPr>
        <xdr:cNvPicPr>
          <a:picLocks noChangeAspect="1" noChangeArrowheads="1"/>
        </xdr:cNvPicPr>
      </xdr:nvPicPr>
      <xdr:blipFill rotWithShape="1">
        <a:blip xmlns:r="http://schemas.openxmlformats.org/officeDocument/2006/relationships" r:embed="rId312" cstate="print">
          <a:extLst>
            <a:ext uri="{28A0092B-C50C-407E-A947-70E740481C1C}">
              <a14:useLocalDpi xmlns:a14="http://schemas.microsoft.com/office/drawing/2010/main" val="0"/>
            </a:ext>
          </a:extLst>
        </a:blip>
        <a:srcRect t="21582" b="26623"/>
        <a:stretch/>
      </xdr:blipFill>
      <xdr:spPr bwMode="auto">
        <a:xfrm>
          <a:off x="1883228" y="368278410"/>
          <a:ext cx="1346257" cy="694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40822</xdr:colOff>
      <xdr:row>293</xdr:row>
      <xdr:rowOff>272143</xdr:rowOff>
    </xdr:from>
    <xdr:to>
      <xdr:col>2</xdr:col>
      <xdr:colOff>1442757</xdr:colOff>
      <xdr:row>293</xdr:row>
      <xdr:rowOff>693964</xdr:rowOff>
    </xdr:to>
    <xdr:pic>
      <xdr:nvPicPr>
        <xdr:cNvPr id="455" name="Picture 454">
          <a:extLst>
            <a:ext uri="{FF2B5EF4-FFF2-40B4-BE49-F238E27FC236}">
              <a16:creationId xmlns:a16="http://schemas.microsoft.com/office/drawing/2014/main" id="{00000000-0008-0000-0000-0000C7010000}"/>
            </a:ext>
          </a:extLst>
        </xdr:cNvPr>
        <xdr:cNvPicPr>
          <a:picLocks noChangeAspect="1"/>
        </xdr:cNvPicPr>
      </xdr:nvPicPr>
      <xdr:blipFill>
        <a:blip xmlns:r="http://schemas.openxmlformats.org/officeDocument/2006/relationships" r:embed="rId89"/>
        <a:stretch>
          <a:fillRect/>
        </a:stretch>
      </xdr:blipFill>
      <xdr:spPr>
        <a:xfrm>
          <a:off x="1869622" y="369461143"/>
          <a:ext cx="1401935" cy="421821"/>
        </a:xfrm>
        <a:prstGeom prst="rect">
          <a:avLst/>
        </a:prstGeom>
      </xdr:spPr>
    </xdr:pic>
    <xdr:clientData/>
  </xdr:twoCellAnchor>
  <xdr:twoCellAnchor>
    <xdr:from>
      <xdr:col>2</xdr:col>
      <xdr:colOff>40822</xdr:colOff>
      <xdr:row>294</xdr:row>
      <xdr:rowOff>272143</xdr:rowOff>
    </xdr:from>
    <xdr:to>
      <xdr:col>2</xdr:col>
      <xdr:colOff>1442757</xdr:colOff>
      <xdr:row>294</xdr:row>
      <xdr:rowOff>693964</xdr:rowOff>
    </xdr:to>
    <xdr:pic>
      <xdr:nvPicPr>
        <xdr:cNvPr id="456" name="Picture 455">
          <a:extLst>
            <a:ext uri="{FF2B5EF4-FFF2-40B4-BE49-F238E27FC236}">
              <a16:creationId xmlns:a16="http://schemas.microsoft.com/office/drawing/2014/main" id="{00000000-0008-0000-0000-0000C8010000}"/>
            </a:ext>
          </a:extLst>
        </xdr:cNvPr>
        <xdr:cNvPicPr>
          <a:picLocks noChangeAspect="1"/>
        </xdr:cNvPicPr>
      </xdr:nvPicPr>
      <xdr:blipFill>
        <a:blip xmlns:r="http://schemas.openxmlformats.org/officeDocument/2006/relationships" r:embed="rId89"/>
        <a:stretch>
          <a:fillRect/>
        </a:stretch>
      </xdr:blipFill>
      <xdr:spPr>
        <a:xfrm>
          <a:off x="1869622" y="370383163"/>
          <a:ext cx="1401935" cy="421821"/>
        </a:xfrm>
        <a:prstGeom prst="rect">
          <a:avLst/>
        </a:prstGeom>
      </xdr:spPr>
    </xdr:pic>
    <xdr:clientData/>
  </xdr:twoCellAnchor>
  <xdr:twoCellAnchor>
    <xdr:from>
      <xdr:col>2</xdr:col>
      <xdr:colOff>40822</xdr:colOff>
      <xdr:row>295</xdr:row>
      <xdr:rowOff>272143</xdr:rowOff>
    </xdr:from>
    <xdr:to>
      <xdr:col>2</xdr:col>
      <xdr:colOff>1442757</xdr:colOff>
      <xdr:row>295</xdr:row>
      <xdr:rowOff>693964</xdr:rowOff>
    </xdr:to>
    <xdr:pic>
      <xdr:nvPicPr>
        <xdr:cNvPr id="457" name="Picture 456">
          <a:extLst>
            <a:ext uri="{FF2B5EF4-FFF2-40B4-BE49-F238E27FC236}">
              <a16:creationId xmlns:a16="http://schemas.microsoft.com/office/drawing/2014/main" id="{00000000-0008-0000-0000-0000C9010000}"/>
            </a:ext>
          </a:extLst>
        </xdr:cNvPr>
        <xdr:cNvPicPr>
          <a:picLocks noChangeAspect="1"/>
        </xdr:cNvPicPr>
      </xdr:nvPicPr>
      <xdr:blipFill>
        <a:blip xmlns:r="http://schemas.openxmlformats.org/officeDocument/2006/relationships" r:embed="rId89"/>
        <a:stretch>
          <a:fillRect/>
        </a:stretch>
      </xdr:blipFill>
      <xdr:spPr>
        <a:xfrm>
          <a:off x="1869622" y="371396623"/>
          <a:ext cx="1401935" cy="421821"/>
        </a:xfrm>
        <a:prstGeom prst="rect">
          <a:avLst/>
        </a:prstGeom>
      </xdr:spPr>
    </xdr:pic>
    <xdr:clientData/>
  </xdr:twoCellAnchor>
  <xdr:twoCellAnchor>
    <xdr:from>
      <xdr:col>2</xdr:col>
      <xdr:colOff>40822</xdr:colOff>
      <xdr:row>296</xdr:row>
      <xdr:rowOff>272143</xdr:rowOff>
    </xdr:from>
    <xdr:to>
      <xdr:col>2</xdr:col>
      <xdr:colOff>1442757</xdr:colOff>
      <xdr:row>296</xdr:row>
      <xdr:rowOff>693964</xdr:rowOff>
    </xdr:to>
    <xdr:pic>
      <xdr:nvPicPr>
        <xdr:cNvPr id="458" name="Picture 457">
          <a:extLst>
            <a:ext uri="{FF2B5EF4-FFF2-40B4-BE49-F238E27FC236}">
              <a16:creationId xmlns:a16="http://schemas.microsoft.com/office/drawing/2014/main" id="{00000000-0008-0000-0000-0000CA010000}"/>
            </a:ext>
          </a:extLst>
        </xdr:cNvPr>
        <xdr:cNvPicPr>
          <a:picLocks noChangeAspect="1"/>
        </xdr:cNvPicPr>
      </xdr:nvPicPr>
      <xdr:blipFill>
        <a:blip xmlns:r="http://schemas.openxmlformats.org/officeDocument/2006/relationships" r:embed="rId89"/>
        <a:stretch>
          <a:fillRect/>
        </a:stretch>
      </xdr:blipFill>
      <xdr:spPr>
        <a:xfrm>
          <a:off x="1869622" y="372410083"/>
          <a:ext cx="1401935" cy="421821"/>
        </a:xfrm>
        <a:prstGeom prst="rect">
          <a:avLst/>
        </a:prstGeom>
      </xdr:spPr>
    </xdr:pic>
    <xdr:clientData/>
  </xdr:twoCellAnchor>
  <xdr:twoCellAnchor>
    <xdr:from>
      <xdr:col>2</xdr:col>
      <xdr:colOff>0</xdr:colOff>
      <xdr:row>349</xdr:row>
      <xdr:rowOff>190500</xdr:rowOff>
    </xdr:from>
    <xdr:to>
      <xdr:col>2</xdr:col>
      <xdr:colOff>1429310</xdr:colOff>
      <xdr:row>349</xdr:row>
      <xdr:rowOff>938893</xdr:rowOff>
    </xdr:to>
    <xdr:pic>
      <xdr:nvPicPr>
        <xdr:cNvPr id="459" name="Picture 458" descr="HRX-1632_S2_En">
          <a:extLst>
            <a:ext uri="{FF2B5EF4-FFF2-40B4-BE49-F238E27FC236}">
              <a16:creationId xmlns:a16="http://schemas.microsoft.com/office/drawing/2014/main" id="{00000000-0008-0000-0000-0000CB010000}"/>
            </a:ext>
          </a:extLst>
        </xdr:cNvPr>
        <xdr:cNvPicPr>
          <a:picLocks noChangeAspect="1" noChangeArrowheads="1"/>
        </xdr:cNvPicPr>
      </xdr:nvPicPr>
      <xdr:blipFill rotWithShape="1">
        <a:blip xmlns:r="http://schemas.openxmlformats.org/officeDocument/2006/relationships" r:embed="rId313" cstate="print">
          <a:extLst>
            <a:ext uri="{28A0092B-C50C-407E-A947-70E740481C1C}">
              <a14:useLocalDpi xmlns:a14="http://schemas.microsoft.com/office/drawing/2010/main" val="0"/>
            </a:ext>
          </a:extLst>
        </a:blip>
        <a:srcRect t="21905" b="25714"/>
        <a:stretch/>
      </xdr:blipFill>
      <xdr:spPr bwMode="auto">
        <a:xfrm>
          <a:off x="1828800" y="423915840"/>
          <a:ext cx="1429310"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350</xdr:row>
      <xdr:rowOff>244928</xdr:rowOff>
    </xdr:from>
    <xdr:to>
      <xdr:col>2</xdr:col>
      <xdr:colOff>1429310</xdr:colOff>
      <xdr:row>350</xdr:row>
      <xdr:rowOff>993321</xdr:rowOff>
    </xdr:to>
    <xdr:pic>
      <xdr:nvPicPr>
        <xdr:cNvPr id="460" name="Picture 459" descr="HRX-1632_S2_En">
          <a:extLst>
            <a:ext uri="{FF2B5EF4-FFF2-40B4-BE49-F238E27FC236}">
              <a16:creationId xmlns:a16="http://schemas.microsoft.com/office/drawing/2014/main" id="{00000000-0008-0000-0000-0000CC010000}"/>
            </a:ext>
          </a:extLst>
        </xdr:cNvPr>
        <xdr:cNvPicPr>
          <a:picLocks noChangeAspect="1" noChangeArrowheads="1"/>
        </xdr:cNvPicPr>
      </xdr:nvPicPr>
      <xdr:blipFill rotWithShape="1">
        <a:blip xmlns:r="http://schemas.openxmlformats.org/officeDocument/2006/relationships" r:embed="rId313" cstate="print">
          <a:extLst>
            <a:ext uri="{28A0092B-C50C-407E-A947-70E740481C1C}">
              <a14:useLocalDpi xmlns:a14="http://schemas.microsoft.com/office/drawing/2010/main" val="0"/>
            </a:ext>
          </a:extLst>
        </a:blip>
        <a:srcRect t="21905" b="25714"/>
        <a:stretch/>
      </xdr:blipFill>
      <xdr:spPr bwMode="auto">
        <a:xfrm>
          <a:off x="1828800" y="425113268"/>
          <a:ext cx="1429310"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351</xdr:row>
      <xdr:rowOff>190500</xdr:rowOff>
    </xdr:from>
    <xdr:to>
      <xdr:col>2</xdr:col>
      <xdr:colOff>1429310</xdr:colOff>
      <xdr:row>351</xdr:row>
      <xdr:rowOff>938893</xdr:rowOff>
    </xdr:to>
    <xdr:pic>
      <xdr:nvPicPr>
        <xdr:cNvPr id="461" name="Picture 460" descr="HRX-1632_S2_En">
          <a:extLst>
            <a:ext uri="{FF2B5EF4-FFF2-40B4-BE49-F238E27FC236}">
              <a16:creationId xmlns:a16="http://schemas.microsoft.com/office/drawing/2014/main" id="{00000000-0008-0000-0000-0000CD010000}"/>
            </a:ext>
          </a:extLst>
        </xdr:cNvPr>
        <xdr:cNvPicPr>
          <a:picLocks noChangeAspect="1" noChangeArrowheads="1"/>
        </xdr:cNvPicPr>
      </xdr:nvPicPr>
      <xdr:blipFill rotWithShape="1">
        <a:blip xmlns:r="http://schemas.openxmlformats.org/officeDocument/2006/relationships" r:embed="rId313" cstate="print">
          <a:extLst>
            <a:ext uri="{28A0092B-C50C-407E-A947-70E740481C1C}">
              <a14:useLocalDpi xmlns:a14="http://schemas.microsoft.com/office/drawing/2010/main" val="0"/>
            </a:ext>
          </a:extLst>
        </a:blip>
        <a:srcRect t="21905" b="25714"/>
        <a:stretch/>
      </xdr:blipFill>
      <xdr:spPr bwMode="auto">
        <a:xfrm>
          <a:off x="1828800" y="426201840"/>
          <a:ext cx="1429310"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352</xdr:row>
      <xdr:rowOff>190500</xdr:rowOff>
    </xdr:from>
    <xdr:to>
      <xdr:col>2</xdr:col>
      <xdr:colOff>1429310</xdr:colOff>
      <xdr:row>352</xdr:row>
      <xdr:rowOff>938893</xdr:rowOff>
    </xdr:to>
    <xdr:pic>
      <xdr:nvPicPr>
        <xdr:cNvPr id="462" name="Picture 461" descr="HRX-1632_S2_En">
          <a:extLst>
            <a:ext uri="{FF2B5EF4-FFF2-40B4-BE49-F238E27FC236}">
              <a16:creationId xmlns:a16="http://schemas.microsoft.com/office/drawing/2014/main" id="{00000000-0008-0000-0000-0000CE010000}"/>
            </a:ext>
          </a:extLst>
        </xdr:cNvPr>
        <xdr:cNvPicPr>
          <a:picLocks noChangeAspect="1" noChangeArrowheads="1"/>
        </xdr:cNvPicPr>
      </xdr:nvPicPr>
      <xdr:blipFill rotWithShape="1">
        <a:blip xmlns:r="http://schemas.openxmlformats.org/officeDocument/2006/relationships" r:embed="rId313" cstate="print">
          <a:extLst>
            <a:ext uri="{28A0092B-C50C-407E-A947-70E740481C1C}">
              <a14:useLocalDpi xmlns:a14="http://schemas.microsoft.com/office/drawing/2010/main" val="0"/>
            </a:ext>
          </a:extLst>
        </a:blip>
        <a:srcRect t="21905" b="25714"/>
        <a:stretch/>
      </xdr:blipFill>
      <xdr:spPr bwMode="auto">
        <a:xfrm>
          <a:off x="1828800" y="427344840"/>
          <a:ext cx="1429310"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353</xdr:row>
      <xdr:rowOff>176893</xdr:rowOff>
    </xdr:from>
    <xdr:to>
      <xdr:col>2</xdr:col>
      <xdr:colOff>1429310</xdr:colOff>
      <xdr:row>353</xdr:row>
      <xdr:rowOff>925286</xdr:rowOff>
    </xdr:to>
    <xdr:pic>
      <xdr:nvPicPr>
        <xdr:cNvPr id="463" name="Picture 462" descr="HRX-1632_S2_En">
          <a:extLst>
            <a:ext uri="{FF2B5EF4-FFF2-40B4-BE49-F238E27FC236}">
              <a16:creationId xmlns:a16="http://schemas.microsoft.com/office/drawing/2014/main" id="{00000000-0008-0000-0000-0000CF010000}"/>
            </a:ext>
          </a:extLst>
        </xdr:cNvPr>
        <xdr:cNvPicPr>
          <a:picLocks noChangeAspect="1" noChangeArrowheads="1"/>
        </xdr:cNvPicPr>
      </xdr:nvPicPr>
      <xdr:blipFill rotWithShape="1">
        <a:blip xmlns:r="http://schemas.openxmlformats.org/officeDocument/2006/relationships" r:embed="rId313" cstate="print">
          <a:extLst>
            <a:ext uri="{28A0092B-C50C-407E-A947-70E740481C1C}">
              <a14:useLocalDpi xmlns:a14="http://schemas.microsoft.com/office/drawing/2010/main" val="0"/>
            </a:ext>
          </a:extLst>
        </a:blip>
        <a:srcRect t="21905" b="25714"/>
        <a:stretch/>
      </xdr:blipFill>
      <xdr:spPr bwMode="auto">
        <a:xfrm>
          <a:off x="1828800" y="428474233"/>
          <a:ext cx="1429310"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354</xdr:row>
      <xdr:rowOff>190500</xdr:rowOff>
    </xdr:from>
    <xdr:to>
      <xdr:col>2</xdr:col>
      <xdr:colOff>1429310</xdr:colOff>
      <xdr:row>354</xdr:row>
      <xdr:rowOff>938893</xdr:rowOff>
    </xdr:to>
    <xdr:pic>
      <xdr:nvPicPr>
        <xdr:cNvPr id="464" name="Picture 463" descr="HRX-1632_S2_En">
          <a:extLst>
            <a:ext uri="{FF2B5EF4-FFF2-40B4-BE49-F238E27FC236}">
              <a16:creationId xmlns:a16="http://schemas.microsoft.com/office/drawing/2014/main" id="{00000000-0008-0000-0000-0000D0010000}"/>
            </a:ext>
          </a:extLst>
        </xdr:cNvPr>
        <xdr:cNvPicPr>
          <a:picLocks noChangeAspect="1" noChangeArrowheads="1"/>
        </xdr:cNvPicPr>
      </xdr:nvPicPr>
      <xdr:blipFill rotWithShape="1">
        <a:blip xmlns:r="http://schemas.openxmlformats.org/officeDocument/2006/relationships" r:embed="rId313" cstate="print">
          <a:extLst>
            <a:ext uri="{28A0092B-C50C-407E-A947-70E740481C1C}">
              <a14:useLocalDpi xmlns:a14="http://schemas.microsoft.com/office/drawing/2010/main" val="0"/>
            </a:ext>
          </a:extLst>
        </a:blip>
        <a:srcRect t="21905" b="25714"/>
        <a:stretch/>
      </xdr:blipFill>
      <xdr:spPr bwMode="auto">
        <a:xfrm>
          <a:off x="1828800" y="429630840"/>
          <a:ext cx="1429310"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358</xdr:row>
      <xdr:rowOff>176893</xdr:rowOff>
    </xdr:from>
    <xdr:to>
      <xdr:col>2</xdr:col>
      <xdr:colOff>1429310</xdr:colOff>
      <xdr:row>358</xdr:row>
      <xdr:rowOff>925286</xdr:rowOff>
    </xdr:to>
    <xdr:pic>
      <xdr:nvPicPr>
        <xdr:cNvPr id="465" name="Picture 464" descr="HRX-1632_S2_En">
          <a:extLst>
            <a:ext uri="{FF2B5EF4-FFF2-40B4-BE49-F238E27FC236}">
              <a16:creationId xmlns:a16="http://schemas.microsoft.com/office/drawing/2014/main" id="{00000000-0008-0000-0000-0000D1010000}"/>
            </a:ext>
          </a:extLst>
        </xdr:cNvPr>
        <xdr:cNvPicPr>
          <a:picLocks noChangeAspect="1" noChangeArrowheads="1"/>
        </xdr:cNvPicPr>
      </xdr:nvPicPr>
      <xdr:blipFill rotWithShape="1">
        <a:blip xmlns:r="http://schemas.openxmlformats.org/officeDocument/2006/relationships" r:embed="rId313" cstate="print">
          <a:extLst>
            <a:ext uri="{28A0092B-C50C-407E-A947-70E740481C1C}">
              <a14:useLocalDpi xmlns:a14="http://schemas.microsoft.com/office/drawing/2010/main" val="0"/>
            </a:ext>
          </a:extLst>
        </a:blip>
        <a:srcRect t="21905" b="25714"/>
        <a:stretch/>
      </xdr:blipFill>
      <xdr:spPr bwMode="auto">
        <a:xfrm>
          <a:off x="1828800" y="434532133"/>
          <a:ext cx="1429310"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357</xdr:row>
      <xdr:rowOff>176893</xdr:rowOff>
    </xdr:from>
    <xdr:to>
      <xdr:col>2</xdr:col>
      <xdr:colOff>1429310</xdr:colOff>
      <xdr:row>357</xdr:row>
      <xdr:rowOff>925286</xdr:rowOff>
    </xdr:to>
    <xdr:pic>
      <xdr:nvPicPr>
        <xdr:cNvPr id="466" name="Picture 465" descr="HRX-1632_S2_En">
          <a:extLst>
            <a:ext uri="{FF2B5EF4-FFF2-40B4-BE49-F238E27FC236}">
              <a16:creationId xmlns:a16="http://schemas.microsoft.com/office/drawing/2014/main" id="{00000000-0008-0000-0000-0000D2010000}"/>
            </a:ext>
          </a:extLst>
        </xdr:cNvPr>
        <xdr:cNvPicPr>
          <a:picLocks noChangeAspect="1" noChangeArrowheads="1"/>
        </xdr:cNvPicPr>
      </xdr:nvPicPr>
      <xdr:blipFill rotWithShape="1">
        <a:blip xmlns:r="http://schemas.openxmlformats.org/officeDocument/2006/relationships" r:embed="rId313" cstate="print">
          <a:extLst>
            <a:ext uri="{28A0092B-C50C-407E-A947-70E740481C1C}">
              <a14:useLocalDpi xmlns:a14="http://schemas.microsoft.com/office/drawing/2010/main" val="0"/>
            </a:ext>
          </a:extLst>
        </a:blip>
        <a:srcRect t="21905" b="25714"/>
        <a:stretch/>
      </xdr:blipFill>
      <xdr:spPr bwMode="auto">
        <a:xfrm>
          <a:off x="1828800" y="433267213"/>
          <a:ext cx="1429310"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356</xdr:row>
      <xdr:rowOff>190500</xdr:rowOff>
    </xdr:from>
    <xdr:to>
      <xdr:col>2</xdr:col>
      <xdr:colOff>1429310</xdr:colOff>
      <xdr:row>356</xdr:row>
      <xdr:rowOff>938893</xdr:rowOff>
    </xdr:to>
    <xdr:pic>
      <xdr:nvPicPr>
        <xdr:cNvPr id="467" name="Picture 466" descr="HRX-1632_S2_En">
          <a:extLst>
            <a:ext uri="{FF2B5EF4-FFF2-40B4-BE49-F238E27FC236}">
              <a16:creationId xmlns:a16="http://schemas.microsoft.com/office/drawing/2014/main" id="{00000000-0008-0000-0000-0000D3010000}"/>
            </a:ext>
          </a:extLst>
        </xdr:cNvPr>
        <xdr:cNvPicPr>
          <a:picLocks noChangeAspect="1" noChangeArrowheads="1"/>
        </xdr:cNvPicPr>
      </xdr:nvPicPr>
      <xdr:blipFill rotWithShape="1">
        <a:blip xmlns:r="http://schemas.openxmlformats.org/officeDocument/2006/relationships" r:embed="rId313" cstate="print">
          <a:extLst>
            <a:ext uri="{28A0092B-C50C-407E-A947-70E740481C1C}">
              <a14:useLocalDpi xmlns:a14="http://schemas.microsoft.com/office/drawing/2010/main" val="0"/>
            </a:ext>
          </a:extLst>
        </a:blip>
        <a:srcRect t="21905" b="25714"/>
        <a:stretch/>
      </xdr:blipFill>
      <xdr:spPr bwMode="auto">
        <a:xfrm>
          <a:off x="1828800" y="432015900"/>
          <a:ext cx="1429310"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355</xdr:row>
      <xdr:rowOff>190500</xdr:rowOff>
    </xdr:from>
    <xdr:to>
      <xdr:col>2</xdr:col>
      <xdr:colOff>1429310</xdr:colOff>
      <xdr:row>355</xdr:row>
      <xdr:rowOff>938893</xdr:rowOff>
    </xdr:to>
    <xdr:pic>
      <xdr:nvPicPr>
        <xdr:cNvPr id="468" name="Picture 467" descr="HRX-1632_S2_En">
          <a:extLst>
            <a:ext uri="{FF2B5EF4-FFF2-40B4-BE49-F238E27FC236}">
              <a16:creationId xmlns:a16="http://schemas.microsoft.com/office/drawing/2014/main" id="{00000000-0008-0000-0000-0000D4010000}"/>
            </a:ext>
          </a:extLst>
        </xdr:cNvPr>
        <xdr:cNvPicPr>
          <a:picLocks noChangeAspect="1" noChangeArrowheads="1"/>
        </xdr:cNvPicPr>
      </xdr:nvPicPr>
      <xdr:blipFill rotWithShape="1">
        <a:blip xmlns:r="http://schemas.openxmlformats.org/officeDocument/2006/relationships" r:embed="rId313" cstate="print">
          <a:extLst>
            <a:ext uri="{28A0092B-C50C-407E-A947-70E740481C1C}">
              <a14:useLocalDpi xmlns:a14="http://schemas.microsoft.com/office/drawing/2010/main" val="0"/>
            </a:ext>
          </a:extLst>
        </a:blip>
        <a:srcRect t="21905" b="25714"/>
        <a:stretch/>
      </xdr:blipFill>
      <xdr:spPr bwMode="auto">
        <a:xfrm>
          <a:off x="1828800" y="430773840"/>
          <a:ext cx="1429310"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370</xdr:row>
      <xdr:rowOff>312966</xdr:rowOff>
    </xdr:from>
    <xdr:to>
      <xdr:col>2</xdr:col>
      <xdr:colOff>1415698</xdr:colOff>
      <xdr:row>370</xdr:row>
      <xdr:rowOff>911680</xdr:rowOff>
    </xdr:to>
    <xdr:pic>
      <xdr:nvPicPr>
        <xdr:cNvPr id="469" name="Picture 468" descr="HRX-435_S2_En">
          <a:extLst>
            <a:ext uri="{FF2B5EF4-FFF2-40B4-BE49-F238E27FC236}">
              <a16:creationId xmlns:a16="http://schemas.microsoft.com/office/drawing/2014/main" id="{00000000-0008-0000-0000-0000D5010000}"/>
            </a:ext>
          </a:extLst>
        </xdr:cNvPr>
        <xdr:cNvPicPr>
          <a:picLocks noChangeAspect="1" noChangeArrowheads="1"/>
        </xdr:cNvPicPr>
      </xdr:nvPicPr>
      <xdr:blipFill rotWithShape="1">
        <a:blip xmlns:r="http://schemas.openxmlformats.org/officeDocument/2006/relationships" r:embed="rId314" cstate="print">
          <a:extLst>
            <a:ext uri="{28A0092B-C50C-407E-A947-70E740481C1C}">
              <a14:useLocalDpi xmlns:a14="http://schemas.microsoft.com/office/drawing/2010/main" val="0"/>
            </a:ext>
          </a:extLst>
        </a:blip>
        <a:srcRect t="29808" b="27885"/>
        <a:stretch/>
      </xdr:blipFill>
      <xdr:spPr bwMode="auto">
        <a:xfrm>
          <a:off x="1828800" y="447782226"/>
          <a:ext cx="1415698" cy="59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371</xdr:row>
      <xdr:rowOff>312964</xdr:rowOff>
    </xdr:from>
    <xdr:to>
      <xdr:col>2</xdr:col>
      <xdr:colOff>1415698</xdr:colOff>
      <xdr:row>371</xdr:row>
      <xdr:rowOff>911678</xdr:rowOff>
    </xdr:to>
    <xdr:pic>
      <xdr:nvPicPr>
        <xdr:cNvPr id="470" name="Picture 469" descr="HRX-435_S2_En">
          <a:extLst>
            <a:ext uri="{FF2B5EF4-FFF2-40B4-BE49-F238E27FC236}">
              <a16:creationId xmlns:a16="http://schemas.microsoft.com/office/drawing/2014/main" id="{00000000-0008-0000-0000-0000D6010000}"/>
            </a:ext>
          </a:extLst>
        </xdr:cNvPr>
        <xdr:cNvPicPr>
          <a:picLocks noChangeAspect="1" noChangeArrowheads="1"/>
        </xdr:cNvPicPr>
      </xdr:nvPicPr>
      <xdr:blipFill rotWithShape="1">
        <a:blip xmlns:r="http://schemas.openxmlformats.org/officeDocument/2006/relationships" r:embed="rId314" cstate="print">
          <a:extLst>
            <a:ext uri="{28A0092B-C50C-407E-A947-70E740481C1C}">
              <a14:useLocalDpi xmlns:a14="http://schemas.microsoft.com/office/drawing/2010/main" val="0"/>
            </a:ext>
          </a:extLst>
        </a:blip>
        <a:srcRect t="29808" b="27885"/>
        <a:stretch/>
      </xdr:blipFill>
      <xdr:spPr bwMode="auto">
        <a:xfrm>
          <a:off x="1828800" y="448925224"/>
          <a:ext cx="1415698" cy="59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372</xdr:row>
      <xdr:rowOff>299357</xdr:rowOff>
    </xdr:from>
    <xdr:to>
      <xdr:col>2</xdr:col>
      <xdr:colOff>1415698</xdr:colOff>
      <xdr:row>372</xdr:row>
      <xdr:rowOff>898071</xdr:rowOff>
    </xdr:to>
    <xdr:pic>
      <xdr:nvPicPr>
        <xdr:cNvPr id="471" name="Picture 470" descr="HRX-435_S2_En">
          <a:extLst>
            <a:ext uri="{FF2B5EF4-FFF2-40B4-BE49-F238E27FC236}">
              <a16:creationId xmlns:a16="http://schemas.microsoft.com/office/drawing/2014/main" id="{00000000-0008-0000-0000-0000D7010000}"/>
            </a:ext>
          </a:extLst>
        </xdr:cNvPr>
        <xdr:cNvPicPr>
          <a:picLocks noChangeAspect="1" noChangeArrowheads="1"/>
        </xdr:cNvPicPr>
      </xdr:nvPicPr>
      <xdr:blipFill rotWithShape="1">
        <a:blip xmlns:r="http://schemas.openxmlformats.org/officeDocument/2006/relationships" r:embed="rId314" cstate="print">
          <a:extLst>
            <a:ext uri="{28A0092B-C50C-407E-A947-70E740481C1C}">
              <a14:useLocalDpi xmlns:a14="http://schemas.microsoft.com/office/drawing/2010/main" val="0"/>
            </a:ext>
          </a:extLst>
        </a:blip>
        <a:srcRect t="29808" b="27885"/>
        <a:stretch/>
      </xdr:blipFill>
      <xdr:spPr bwMode="auto">
        <a:xfrm>
          <a:off x="1828800" y="450138437"/>
          <a:ext cx="1415698" cy="59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373</xdr:row>
      <xdr:rowOff>272143</xdr:rowOff>
    </xdr:from>
    <xdr:to>
      <xdr:col>2</xdr:col>
      <xdr:colOff>1415698</xdr:colOff>
      <xdr:row>373</xdr:row>
      <xdr:rowOff>870857</xdr:rowOff>
    </xdr:to>
    <xdr:pic>
      <xdr:nvPicPr>
        <xdr:cNvPr id="472" name="Picture 471" descr="HRX-435_S2_En">
          <a:extLst>
            <a:ext uri="{FF2B5EF4-FFF2-40B4-BE49-F238E27FC236}">
              <a16:creationId xmlns:a16="http://schemas.microsoft.com/office/drawing/2014/main" id="{00000000-0008-0000-0000-0000D8010000}"/>
            </a:ext>
          </a:extLst>
        </xdr:cNvPr>
        <xdr:cNvPicPr>
          <a:picLocks noChangeAspect="1" noChangeArrowheads="1"/>
        </xdr:cNvPicPr>
      </xdr:nvPicPr>
      <xdr:blipFill rotWithShape="1">
        <a:blip xmlns:r="http://schemas.openxmlformats.org/officeDocument/2006/relationships" r:embed="rId314" cstate="print">
          <a:extLst>
            <a:ext uri="{28A0092B-C50C-407E-A947-70E740481C1C}">
              <a14:useLocalDpi xmlns:a14="http://schemas.microsoft.com/office/drawing/2010/main" val="0"/>
            </a:ext>
          </a:extLst>
        </a:blip>
        <a:srcRect t="29808" b="27885"/>
        <a:stretch/>
      </xdr:blipFill>
      <xdr:spPr bwMode="auto">
        <a:xfrm>
          <a:off x="1828800" y="451338043"/>
          <a:ext cx="1415698" cy="59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374</xdr:row>
      <xdr:rowOff>312964</xdr:rowOff>
    </xdr:from>
    <xdr:to>
      <xdr:col>2</xdr:col>
      <xdr:colOff>1415698</xdr:colOff>
      <xdr:row>374</xdr:row>
      <xdr:rowOff>911678</xdr:rowOff>
    </xdr:to>
    <xdr:pic>
      <xdr:nvPicPr>
        <xdr:cNvPr id="473" name="Picture 472" descr="HRX-435_S2_En">
          <a:extLst>
            <a:ext uri="{FF2B5EF4-FFF2-40B4-BE49-F238E27FC236}">
              <a16:creationId xmlns:a16="http://schemas.microsoft.com/office/drawing/2014/main" id="{00000000-0008-0000-0000-0000D9010000}"/>
            </a:ext>
          </a:extLst>
        </xdr:cNvPr>
        <xdr:cNvPicPr>
          <a:picLocks noChangeAspect="1" noChangeArrowheads="1"/>
        </xdr:cNvPicPr>
      </xdr:nvPicPr>
      <xdr:blipFill rotWithShape="1">
        <a:blip xmlns:r="http://schemas.openxmlformats.org/officeDocument/2006/relationships" r:embed="rId314" cstate="print">
          <a:extLst>
            <a:ext uri="{28A0092B-C50C-407E-A947-70E740481C1C}">
              <a14:useLocalDpi xmlns:a14="http://schemas.microsoft.com/office/drawing/2010/main" val="0"/>
            </a:ext>
          </a:extLst>
        </a:blip>
        <a:srcRect t="29808" b="27885"/>
        <a:stretch/>
      </xdr:blipFill>
      <xdr:spPr bwMode="auto">
        <a:xfrm>
          <a:off x="1828800" y="452605684"/>
          <a:ext cx="1415698" cy="59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108857</xdr:colOff>
      <xdr:row>375</xdr:row>
      <xdr:rowOff>204109</xdr:rowOff>
    </xdr:from>
    <xdr:to>
      <xdr:col>2</xdr:col>
      <xdr:colOff>1328237</xdr:colOff>
      <xdr:row>375</xdr:row>
      <xdr:rowOff>775609</xdr:rowOff>
    </xdr:to>
    <xdr:pic>
      <xdr:nvPicPr>
        <xdr:cNvPr id="474" name="Picture 473" descr="HRX-434_S2_En">
          <a:extLst>
            <a:ext uri="{FF2B5EF4-FFF2-40B4-BE49-F238E27FC236}">
              <a16:creationId xmlns:a16="http://schemas.microsoft.com/office/drawing/2014/main" id="{00000000-0008-0000-0000-0000DA010000}"/>
            </a:ext>
          </a:extLst>
        </xdr:cNvPr>
        <xdr:cNvPicPr>
          <a:picLocks noChangeAspect="1" noChangeArrowheads="1"/>
        </xdr:cNvPicPr>
      </xdr:nvPicPr>
      <xdr:blipFill rotWithShape="1">
        <a:blip xmlns:r="http://schemas.openxmlformats.org/officeDocument/2006/relationships" r:embed="rId315" cstate="print">
          <a:extLst>
            <a:ext uri="{28A0092B-C50C-407E-A947-70E740481C1C}">
              <a14:useLocalDpi xmlns:a14="http://schemas.microsoft.com/office/drawing/2010/main" val="0"/>
            </a:ext>
          </a:extLst>
        </a:blip>
        <a:srcRect t="24445" b="28889"/>
        <a:stretch/>
      </xdr:blipFill>
      <xdr:spPr bwMode="auto">
        <a:xfrm>
          <a:off x="1937657" y="453723649"/>
          <a:ext cx="121938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108857</xdr:colOff>
      <xdr:row>376</xdr:row>
      <xdr:rowOff>204107</xdr:rowOff>
    </xdr:from>
    <xdr:to>
      <xdr:col>2</xdr:col>
      <xdr:colOff>1328237</xdr:colOff>
      <xdr:row>376</xdr:row>
      <xdr:rowOff>775607</xdr:rowOff>
    </xdr:to>
    <xdr:pic>
      <xdr:nvPicPr>
        <xdr:cNvPr id="475" name="Picture 474" descr="HRX-434_S2_En">
          <a:extLst>
            <a:ext uri="{FF2B5EF4-FFF2-40B4-BE49-F238E27FC236}">
              <a16:creationId xmlns:a16="http://schemas.microsoft.com/office/drawing/2014/main" id="{00000000-0008-0000-0000-0000DB010000}"/>
            </a:ext>
          </a:extLst>
        </xdr:cNvPr>
        <xdr:cNvPicPr>
          <a:picLocks noChangeAspect="1" noChangeArrowheads="1"/>
        </xdr:cNvPicPr>
      </xdr:nvPicPr>
      <xdr:blipFill rotWithShape="1">
        <a:blip xmlns:r="http://schemas.openxmlformats.org/officeDocument/2006/relationships" r:embed="rId315" cstate="print">
          <a:extLst>
            <a:ext uri="{28A0092B-C50C-407E-A947-70E740481C1C}">
              <a14:useLocalDpi xmlns:a14="http://schemas.microsoft.com/office/drawing/2010/main" val="0"/>
            </a:ext>
          </a:extLst>
        </a:blip>
        <a:srcRect t="24445" b="28889"/>
        <a:stretch/>
      </xdr:blipFill>
      <xdr:spPr bwMode="auto">
        <a:xfrm>
          <a:off x="1937657" y="454851407"/>
          <a:ext cx="121938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377</xdr:row>
      <xdr:rowOff>204107</xdr:rowOff>
    </xdr:from>
    <xdr:to>
      <xdr:col>2</xdr:col>
      <xdr:colOff>1314630</xdr:colOff>
      <xdr:row>377</xdr:row>
      <xdr:rowOff>775607</xdr:rowOff>
    </xdr:to>
    <xdr:pic>
      <xdr:nvPicPr>
        <xdr:cNvPr id="476" name="Picture 475" descr="HRX-434_S2_En">
          <a:extLst>
            <a:ext uri="{FF2B5EF4-FFF2-40B4-BE49-F238E27FC236}">
              <a16:creationId xmlns:a16="http://schemas.microsoft.com/office/drawing/2014/main" id="{00000000-0008-0000-0000-0000DC010000}"/>
            </a:ext>
          </a:extLst>
        </xdr:cNvPr>
        <xdr:cNvPicPr>
          <a:picLocks noChangeAspect="1" noChangeArrowheads="1"/>
        </xdr:cNvPicPr>
      </xdr:nvPicPr>
      <xdr:blipFill rotWithShape="1">
        <a:blip xmlns:r="http://schemas.openxmlformats.org/officeDocument/2006/relationships" r:embed="rId315" cstate="print">
          <a:extLst>
            <a:ext uri="{28A0092B-C50C-407E-A947-70E740481C1C}">
              <a14:useLocalDpi xmlns:a14="http://schemas.microsoft.com/office/drawing/2010/main" val="0"/>
            </a:ext>
          </a:extLst>
        </a:blip>
        <a:srcRect t="24445" b="28889"/>
        <a:stretch/>
      </xdr:blipFill>
      <xdr:spPr bwMode="auto">
        <a:xfrm>
          <a:off x="1924050" y="455979167"/>
          <a:ext cx="121938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122464</xdr:colOff>
      <xdr:row>378</xdr:row>
      <xdr:rowOff>204108</xdr:rowOff>
    </xdr:from>
    <xdr:to>
      <xdr:col>2</xdr:col>
      <xdr:colOff>1341844</xdr:colOff>
      <xdr:row>378</xdr:row>
      <xdr:rowOff>775608</xdr:rowOff>
    </xdr:to>
    <xdr:pic>
      <xdr:nvPicPr>
        <xdr:cNvPr id="477" name="Picture 476" descr="HRX-434_S2_En">
          <a:extLst>
            <a:ext uri="{FF2B5EF4-FFF2-40B4-BE49-F238E27FC236}">
              <a16:creationId xmlns:a16="http://schemas.microsoft.com/office/drawing/2014/main" id="{00000000-0008-0000-0000-0000DD010000}"/>
            </a:ext>
          </a:extLst>
        </xdr:cNvPr>
        <xdr:cNvPicPr>
          <a:picLocks noChangeAspect="1" noChangeArrowheads="1"/>
        </xdr:cNvPicPr>
      </xdr:nvPicPr>
      <xdr:blipFill rotWithShape="1">
        <a:blip xmlns:r="http://schemas.openxmlformats.org/officeDocument/2006/relationships" r:embed="rId315" cstate="print">
          <a:extLst>
            <a:ext uri="{28A0092B-C50C-407E-A947-70E740481C1C}">
              <a14:useLocalDpi xmlns:a14="http://schemas.microsoft.com/office/drawing/2010/main" val="0"/>
            </a:ext>
          </a:extLst>
        </a:blip>
        <a:srcRect t="24445" b="28889"/>
        <a:stretch/>
      </xdr:blipFill>
      <xdr:spPr bwMode="auto">
        <a:xfrm>
          <a:off x="1951264" y="457106928"/>
          <a:ext cx="121938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163285</xdr:colOff>
      <xdr:row>508</xdr:row>
      <xdr:rowOff>938893</xdr:rowOff>
    </xdr:from>
    <xdr:to>
      <xdr:col>2</xdr:col>
      <xdr:colOff>1251856</xdr:colOff>
      <xdr:row>509</xdr:row>
      <xdr:rowOff>925286</xdr:rowOff>
    </xdr:to>
    <xdr:pic>
      <xdr:nvPicPr>
        <xdr:cNvPr id="478" name="Picture 477" descr="SBP-156WMW">
          <a:extLst>
            <a:ext uri="{FF2B5EF4-FFF2-40B4-BE49-F238E27FC236}">
              <a16:creationId xmlns:a16="http://schemas.microsoft.com/office/drawing/2014/main" id="{00000000-0008-0000-0000-0000DE010000}"/>
            </a:ext>
          </a:extLst>
        </xdr:cNvPr>
        <xdr:cNvPicPr>
          <a:picLocks noChangeAspect="1" noChangeArrowheads="1"/>
        </xdr:cNvPicPr>
      </xdr:nvPicPr>
      <xdr:blipFill rotWithShape="1">
        <a:blip xmlns:r="http://schemas.openxmlformats.org/officeDocument/2006/relationships" r:embed="rId316" cstate="print">
          <a:extLst>
            <a:ext uri="{28A0092B-C50C-407E-A947-70E740481C1C}">
              <a14:useLocalDpi xmlns:a14="http://schemas.microsoft.com/office/drawing/2010/main" val="0"/>
            </a:ext>
          </a:extLst>
        </a:blip>
        <a:srcRect b="13716"/>
        <a:stretch/>
      </xdr:blipFill>
      <xdr:spPr bwMode="auto">
        <a:xfrm>
          <a:off x="1992085" y="581232373"/>
          <a:ext cx="1088571" cy="938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163286</xdr:colOff>
      <xdr:row>509</xdr:row>
      <xdr:rowOff>911678</xdr:rowOff>
    </xdr:from>
    <xdr:to>
      <xdr:col>2</xdr:col>
      <xdr:colOff>1251857</xdr:colOff>
      <xdr:row>511</xdr:row>
      <xdr:rowOff>94822</xdr:rowOff>
    </xdr:to>
    <xdr:pic>
      <xdr:nvPicPr>
        <xdr:cNvPr id="479" name="Picture 478" descr="SBP-100S_F">
          <a:extLst>
            <a:ext uri="{FF2B5EF4-FFF2-40B4-BE49-F238E27FC236}">
              <a16:creationId xmlns:a16="http://schemas.microsoft.com/office/drawing/2014/main" id="{00000000-0008-0000-0000-0000DF010000}"/>
            </a:ext>
          </a:extLst>
        </xdr:cNvPr>
        <xdr:cNvPicPr>
          <a:picLocks noChangeAspect="1" noChangeArrowheads="1"/>
        </xdr:cNvPicPr>
      </xdr:nvPicPr>
      <xdr:blipFill>
        <a:blip xmlns:r="http://schemas.openxmlformats.org/officeDocument/2006/relationships" r:embed="rId317" cstate="print">
          <a:extLst>
            <a:ext uri="{28A0092B-C50C-407E-A947-70E740481C1C}">
              <a14:useLocalDpi xmlns:a14="http://schemas.microsoft.com/office/drawing/2010/main" val="0"/>
            </a:ext>
          </a:extLst>
        </a:blip>
        <a:srcRect/>
        <a:stretch>
          <a:fillRect/>
        </a:stretch>
      </xdr:blipFill>
      <xdr:spPr bwMode="auto">
        <a:xfrm>
          <a:off x="1992086" y="582157658"/>
          <a:ext cx="1088571" cy="1088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225879</xdr:colOff>
      <xdr:row>212</xdr:row>
      <xdr:rowOff>66675</xdr:rowOff>
    </xdr:from>
    <xdr:to>
      <xdr:col>2</xdr:col>
      <xdr:colOff>1238251</xdr:colOff>
      <xdr:row>212</xdr:row>
      <xdr:rowOff>1084484</xdr:rowOff>
    </xdr:to>
    <xdr:pic>
      <xdr:nvPicPr>
        <xdr:cNvPr id="480" name="Picture 479" descr="QNP-6320H">
          <a:extLst>
            <a:ext uri="{FF2B5EF4-FFF2-40B4-BE49-F238E27FC236}">
              <a16:creationId xmlns:a16="http://schemas.microsoft.com/office/drawing/2014/main" id="{00000000-0008-0000-0000-0000E0010000}"/>
            </a:ext>
          </a:extLst>
        </xdr:cNvPr>
        <xdr:cNvPicPr>
          <a:picLocks noChangeAspect="1" noChangeArrowheads="1"/>
        </xdr:cNvPicPr>
      </xdr:nvPicPr>
      <xdr:blipFill>
        <a:blip xmlns:r="http://schemas.openxmlformats.org/officeDocument/2006/relationships" r:embed="rId318">
          <a:extLst>
            <a:ext uri="{28A0092B-C50C-407E-A947-70E740481C1C}">
              <a14:useLocalDpi xmlns:a14="http://schemas.microsoft.com/office/drawing/2010/main" val="0"/>
            </a:ext>
          </a:extLst>
        </a:blip>
        <a:srcRect/>
        <a:stretch>
          <a:fillRect/>
        </a:stretch>
      </xdr:blipFill>
      <xdr:spPr bwMode="auto">
        <a:xfrm>
          <a:off x="2054679" y="285191835"/>
          <a:ext cx="1012372" cy="1017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257175</xdr:colOff>
      <xdr:row>213</xdr:row>
      <xdr:rowOff>164047</xdr:rowOff>
    </xdr:from>
    <xdr:to>
      <xdr:col>2</xdr:col>
      <xdr:colOff>1251242</xdr:colOff>
      <xdr:row>213</xdr:row>
      <xdr:rowOff>981075</xdr:rowOff>
    </xdr:to>
    <xdr:pic>
      <xdr:nvPicPr>
        <xdr:cNvPr id="481" name="Picture 480" descr="QNP-6320">
          <a:extLst>
            <a:ext uri="{FF2B5EF4-FFF2-40B4-BE49-F238E27FC236}">
              <a16:creationId xmlns:a16="http://schemas.microsoft.com/office/drawing/2014/main" id="{00000000-0008-0000-0000-0000E1010000}"/>
            </a:ext>
          </a:extLst>
        </xdr:cNvPr>
        <xdr:cNvPicPr>
          <a:picLocks noChangeAspect="1" noChangeArrowheads="1"/>
        </xdr:cNvPicPr>
      </xdr:nvPicPr>
      <xdr:blipFill>
        <a:blip xmlns:r="http://schemas.openxmlformats.org/officeDocument/2006/relationships" r:embed="rId319">
          <a:extLst>
            <a:ext uri="{28A0092B-C50C-407E-A947-70E740481C1C}">
              <a14:useLocalDpi xmlns:a14="http://schemas.microsoft.com/office/drawing/2010/main" val="0"/>
            </a:ext>
          </a:extLst>
        </a:blip>
        <a:srcRect/>
        <a:stretch>
          <a:fillRect/>
        </a:stretch>
      </xdr:blipFill>
      <xdr:spPr bwMode="auto">
        <a:xfrm>
          <a:off x="2085975" y="286394107"/>
          <a:ext cx="994067" cy="817028"/>
        </a:xfrm>
        <a:prstGeom prst="rect">
          <a:avLst/>
        </a:prstGeom>
        <a:noFill/>
      </xdr:spPr>
    </xdr:pic>
    <xdr:clientData/>
  </xdr:twoCellAnchor>
  <xdr:twoCellAnchor>
    <xdr:from>
      <xdr:col>2</xdr:col>
      <xdr:colOff>179614</xdr:colOff>
      <xdr:row>210</xdr:row>
      <xdr:rowOff>70757</xdr:rowOff>
    </xdr:from>
    <xdr:to>
      <xdr:col>2</xdr:col>
      <xdr:colOff>1246283</xdr:colOff>
      <xdr:row>210</xdr:row>
      <xdr:rowOff>1028700</xdr:rowOff>
    </xdr:to>
    <xdr:pic>
      <xdr:nvPicPr>
        <xdr:cNvPr id="482" name="Picture 481" descr="QNP-6320H">
          <a:extLst>
            <a:ext uri="{FF2B5EF4-FFF2-40B4-BE49-F238E27FC236}">
              <a16:creationId xmlns:a16="http://schemas.microsoft.com/office/drawing/2014/main" id="{00000000-0008-0000-0000-0000E2010000}"/>
            </a:ext>
          </a:extLst>
        </xdr:cNvPr>
        <xdr:cNvPicPr>
          <a:picLocks noChangeAspect="1" noChangeArrowheads="1"/>
        </xdr:cNvPicPr>
      </xdr:nvPicPr>
      <xdr:blipFill>
        <a:blip xmlns:r="http://schemas.openxmlformats.org/officeDocument/2006/relationships" r:embed="rId318">
          <a:extLst>
            <a:ext uri="{28A0092B-C50C-407E-A947-70E740481C1C}">
              <a14:useLocalDpi xmlns:a14="http://schemas.microsoft.com/office/drawing/2010/main" val="0"/>
            </a:ext>
          </a:extLst>
        </a:blip>
        <a:srcRect/>
        <a:stretch>
          <a:fillRect/>
        </a:stretch>
      </xdr:blipFill>
      <xdr:spPr bwMode="auto">
        <a:xfrm>
          <a:off x="2008414" y="282986117"/>
          <a:ext cx="1066669" cy="957943"/>
        </a:xfrm>
        <a:prstGeom prst="rect">
          <a:avLst/>
        </a:prstGeom>
        <a:solidFill>
          <a:srgbClr val="FFFF00"/>
        </a:solidFill>
      </xdr:spPr>
    </xdr:pic>
    <xdr:clientData/>
  </xdr:twoCellAnchor>
  <xdr:twoCellAnchor>
    <xdr:from>
      <xdr:col>2</xdr:col>
      <xdr:colOff>141512</xdr:colOff>
      <xdr:row>211</xdr:row>
      <xdr:rowOff>104627</xdr:rowOff>
    </xdr:from>
    <xdr:to>
      <xdr:col>2</xdr:col>
      <xdr:colOff>1223585</xdr:colOff>
      <xdr:row>211</xdr:row>
      <xdr:rowOff>1057274</xdr:rowOff>
    </xdr:to>
    <xdr:pic>
      <xdr:nvPicPr>
        <xdr:cNvPr id="483" name="Picture 482" descr="QNP-6320">
          <a:extLst>
            <a:ext uri="{FF2B5EF4-FFF2-40B4-BE49-F238E27FC236}">
              <a16:creationId xmlns:a16="http://schemas.microsoft.com/office/drawing/2014/main" id="{00000000-0008-0000-0000-0000E3010000}"/>
            </a:ext>
          </a:extLst>
        </xdr:cNvPr>
        <xdr:cNvPicPr>
          <a:picLocks noChangeAspect="1" noChangeArrowheads="1"/>
        </xdr:cNvPicPr>
      </xdr:nvPicPr>
      <xdr:blipFill>
        <a:blip xmlns:r="http://schemas.openxmlformats.org/officeDocument/2006/relationships" r:embed="rId319">
          <a:extLst>
            <a:ext uri="{28A0092B-C50C-407E-A947-70E740481C1C}">
              <a14:useLocalDpi xmlns:a14="http://schemas.microsoft.com/office/drawing/2010/main" val="0"/>
            </a:ext>
          </a:extLst>
        </a:blip>
        <a:srcRect/>
        <a:stretch>
          <a:fillRect/>
        </a:stretch>
      </xdr:blipFill>
      <xdr:spPr bwMode="auto">
        <a:xfrm>
          <a:off x="1970312" y="284124887"/>
          <a:ext cx="1082073" cy="952647"/>
        </a:xfrm>
        <a:prstGeom prst="rect">
          <a:avLst/>
        </a:prstGeom>
        <a:noFill/>
      </xdr:spPr>
    </xdr:pic>
    <xdr:clientData/>
  </xdr:twoCellAnchor>
  <xdr:twoCellAnchor>
    <xdr:from>
      <xdr:col>2</xdr:col>
      <xdr:colOff>198120</xdr:colOff>
      <xdr:row>281</xdr:row>
      <xdr:rowOff>54757</xdr:rowOff>
    </xdr:from>
    <xdr:to>
      <xdr:col>2</xdr:col>
      <xdr:colOff>1234440</xdr:colOff>
      <xdr:row>281</xdr:row>
      <xdr:rowOff>822961</xdr:rowOff>
    </xdr:to>
    <xdr:pic>
      <xdr:nvPicPr>
        <xdr:cNvPr id="484" name="Picture 483" descr="XRN-1620SB1">
          <a:extLst>
            <a:ext uri="{FF2B5EF4-FFF2-40B4-BE49-F238E27FC236}">
              <a16:creationId xmlns:a16="http://schemas.microsoft.com/office/drawing/2014/main" id="{00000000-0008-0000-0000-0000E4010000}"/>
            </a:ext>
          </a:extLst>
        </xdr:cNvPr>
        <xdr:cNvPicPr>
          <a:picLocks noChangeAspect="1" noChangeArrowheads="1"/>
        </xdr:cNvPicPr>
      </xdr:nvPicPr>
      <xdr:blipFill>
        <a:blip xmlns:r="http://schemas.openxmlformats.org/officeDocument/2006/relationships" r:embed="rId311">
          <a:extLst>
            <a:ext uri="{28A0092B-C50C-407E-A947-70E740481C1C}">
              <a14:useLocalDpi xmlns:a14="http://schemas.microsoft.com/office/drawing/2010/main" val="0"/>
            </a:ext>
          </a:extLst>
        </a:blip>
        <a:srcRect/>
        <a:stretch>
          <a:fillRect/>
        </a:stretch>
      </xdr:blipFill>
      <xdr:spPr bwMode="auto">
        <a:xfrm>
          <a:off x="2026920" y="358354777"/>
          <a:ext cx="1036320" cy="7682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198120</xdr:colOff>
      <xdr:row>282</xdr:row>
      <xdr:rowOff>60960</xdr:rowOff>
    </xdr:from>
    <xdr:to>
      <xdr:col>2</xdr:col>
      <xdr:colOff>1234440</xdr:colOff>
      <xdr:row>282</xdr:row>
      <xdr:rowOff>829164</xdr:rowOff>
    </xdr:to>
    <xdr:pic>
      <xdr:nvPicPr>
        <xdr:cNvPr id="485" name="Picture 484" descr="XRN-1620SB1">
          <a:extLst>
            <a:ext uri="{FF2B5EF4-FFF2-40B4-BE49-F238E27FC236}">
              <a16:creationId xmlns:a16="http://schemas.microsoft.com/office/drawing/2014/main" id="{00000000-0008-0000-0000-0000E5010000}"/>
            </a:ext>
          </a:extLst>
        </xdr:cNvPr>
        <xdr:cNvPicPr>
          <a:picLocks noChangeAspect="1" noChangeArrowheads="1"/>
        </xdr:cNvPicPr>
      </xdr:nvPicPr>
      <xdr:blipFill>
        <a:blip xmlns:r="http://schemas.openxmlformats.org/officeDocument/2006/relationships" r:embed="rId311">
          <a:extLst>
            <a:ext uri="{28A0092B-C50C-407E-A947-70E740481C1C}">
              <a14:useLocalDpi xmlns:a14="http://schemas.microsoft.com/office/drawing/2010/main" val="0"/>
            </a:ext>
          </a:extLst>
        </a:blip>
        <a:srcRect/>
        <a:stretch>
          <a:fillRect/>
        </a:stretch>
      </xdr:blipFill>
      <xdr:spPr bwMode="auto">
        <a:xfrm>
          <a:off x="2026920" y="359237280"/>
          <a:ext cx="1036320" cy="7682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198120</xdr:colOff>
      <xdr:row>283</xdr:row>
      <xdr:rowOff>60960</xdr:rowOff>
    </xdr:from>
    <xdr:to>
      <xdr:col>2</xdr:col>
      <xdr:colOff>1234440</xdr:colOff>
      <xdr:row>283</xdr:row>
      <xdr:rowOff>829164</xdr:rowOff>
    </xdr:to>
    <xdr:pic>
      <xdr:nvPicPr>
        <xdr:cNvPr id="486" name="Picture 485" descr="XRN-1620SB1">
          <a:extLst>
            <a:ext uri="{FF2B5EF4-FFF2-40B4-BE49-F238E27FC236}">
              <a16:creationId xmlns:a16="http://schemas.microsoft.com/office/drawing/2014/main" id="{00000000-0008-0000-0000-0000E6010000}"/>
            </a:ext>
          </a:extLst>
        </xdr:cNvPr>
        <xdr:cNvPicPr>
          <a:picLocks noChangeAspect="1" noChangeArrowheads="1"/>
        </xdr:cNvPicPr>
      </xdr:nvPicPr>
      <xdr:blipFill>
        <a:blip xmlns:r="http://schemas.openxmlformats.org/officeDocument/2006/relationships" r:embed="rId311">
          <a:extLst>
            <a:ext uri="{28A0092B-C50C-407E-A947-70E740481C1C}">
              <a14:useLocalDpi xmlns:a14="http://schemas.microsoft.com/office/drawing/2010/main" val="0"/>
            </a:ext>
          </a:extLst>
        </a:blip>
        <a:srcRect/>
        <a:stretch>
          <a:fillRect/>
        </a:stretch>
      </xdr:blipFill>
      <xdr:spPr bwMode="auto">
        <a:xfrm>
          <a:off x="2026920" y="360113580"/>
          <a:ext cx="1036320" cy="7682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304800</xdr:colOff>
      <xdr:row>538</xdr:row>
      <xdr:rowOff>38100</xdr:rowOff>
    </xdr:from>
    <xdr:to>
      <xdr:col>2</xdr:col>
      <xdr:colOff>1152525</xdr:colOff>
      <xdr:row>538</xdr:row>
      <xdr:rowOff>885825</xdr:rowOff>
    </xdr:to>
    <xdr:pic>
      <xdr:nvPicPr>
        <xdr:cNvPr id="487" name="Picture 486" descr="SBP-300KM1">
          <a:extLst>
            <a:ext uri="{FF2B5EF4-FFF2-40B4-BE49-F238E27FC236}">
              <a16:creationId xmlns:a16="http://schemas.microsoft.com/office/drawing/2014/main" id="{00000000-0008-0000-0000-0000E7010000}"/>
            </a:ext>
          </a:extLst>
        </xdr:cNvPr>
        <xdr:cNvPicPr>
          <a:picLocks noChangeAspect="1" noChangeArrowheads="1"/>
        </xdr:cNvPicPr>
      </xdr:nvPicPr>
      <xdr:blipFill>
        <a:blip xmlns:r="http://schemas.openxmlformats.org/officeDocument/2006/relationships" r:embed="rId320" cstate="print">
          <a:extLst>
            <a:ext uri="{28A0092B-C50C-407E-A947-70E740481C1C}">
              <a14:useLocalDpi xmlns:a14="http://schemas.microsoft.com/office/drawing/2010/main" val="0"/>
            </a:ext>
          </a:extLst>
        </a:blip>
        <a:srcRect/>
        <a:stretch>
          <a:fillRect/>
        </a:stretch>
      </xdr:blipFill>
      <xdr:spPr bwMode="auto">
        <a:xfrm>
          <a:off x="2133600" y="608998020"/>
          <a:ext cx="847725" cy="847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268104</xdr:colOff>
      <xdr:row>539</xdr:row>
      <xdr:rowOff>111345</xdr:rowOff>
    </xdr:from>
    <xdr:to>
      <xdr:col>2</xdr:col>
      <xdr:colOff>1155700</xdr:colOff>
      <xdr:row>539</xdr:row>
      <xdr:rowOff>847725</xdr:rowOff>
    </xdr:to>
    <xdr:pic>
      <xdr:nvPicPr>
        <xdr:cNvPr id="488" name="Picture 487" descr="SBP-300KMW1">
          <a:extLst>
            <a:ext uri="{FF2B5EF4-FFF2-40B4-BE49-F238E27FC236}">
              <a16:creationId xmlns:a16="http://schemas.microsoft.com/office/drawing/2014/main" id="{00000000-0008-0000-0000-0000E8010000}"/>
            </a:ext>
          </a:extLst>
        </xdr:cNvPr>
        <xdr:cNvPicPr>
          <a:picLocks noChangeAspect="1" noChangeArrowheads="1"/>
        </xdr:cNvPicPr>
      </xdr:nvPicPr>
      <xdr:blipFill>
        <a:blip xmlns:r="http://schemas.openxmlformats.org/officeDocument/2006/relationships" r:embed="rId321" cstate="print">
          <a:extLst>
            <a:ext uri="{28A0092B-C50C-407E-A947-70E740481C1C}">
              <a14:useLocalDpi xmlns:a14="http://schemas.microsoft.com/office/drawing/2010/main" val="0"/>
            </a:ext>
          </a:extLst>
        </a:blip>
        <a:srcRect/>
        <a:stretch>
          <a:fillRect/>
        </a:stretch>
      </xdr:blipFill>
      <xdr:spPr bwMode="auto">
        <a:xfrm>
          <a:off x="2096904" y="610023765"/>
          <a:ext cx="887596" cy="736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333375</xdr:colOff>
      <xdr:row>530</xdr:row>
      <xdr:rowOff>9526</xdr:rowOff>
    </xdr:from>
    <xdr:to>
      <xdr:col>2</xdr:col>
      <xdr:colOff>1104900</xdr:colOff>
      <xdr:row>530</xdr:row>
      <xdr:rowOff>780280</xdr:rowOff>
    </xdr:to>
    <xdr:pic>
      <xdr:nvPicPr>
        <xdr:cNvPr id="489" name="Picture 488" descr="SBP-300PM1">
          <a:extLst>
            <a:ext uri="{FF2B5EF4-FFF2-40B4-BE49-F238E27FC236}">
              <a16:creationId xmlns:a16="http://schemas.microsoft.com/office/drawing/2014/main" id="{00000000-0008-0000-0000-0000E9010000}"/>
            </a:ext>
          </a:extLst>
        </xdr:cNvPr>
        <xdr:cNvPicPr>
          <a:picLocks noChangeAspect="1" noChangeArrowheads="1"/>
        </xdr:cNvPicPr>
      </xdr:nvPicPr>
      <xdr:blipFill>
        <a:blip xmlns:r="http://schemas.openxmlformats.org/officeDocument/2006/relationships" r:embed="rId322" cstate="print">
          <a:extLst>
            <a:ext uri="{28A0092B-C50C-407E-A947-70E740481C1C}">
              <a14:useLocalDpi xmlns:a14="http://schemas.microsoft.com/office/drawing/2010/main" val="0"/>
            </a:ext>
          </a:extLst>
        </a:blip>
        <a:srcRect/>
        <a:stretch>
          <a:fillRect/>
        </a:stretch>
      </xdr:blipFill>
      <xdr:spPr bwMode="auto">
        <a:xfrm>
          <a:off x="2162175" y="601349446"/>
          <a:ext cx="771525" cy="770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295275</xdr:colOff>
      <xdr:row>531</xdr:row>
      <xdr:rowOff>66675</xdr:rowOff>
    </xdr:from>
    <xdr:to>
      <xdr:col>2</xdr:col>
      <xdr:colOff>1152791</xdr:colOff>
      <xdr:row>531</xdr:row>
      <xdr:rowOff>925906</xdr:rowOff>
    </xdr:to>
    <xdr:pic>
      <xdr:nvPicPr>
        <xdr:cNvPr id="490" name="Picture 489" descr="SBP-300PMW1">
          <a:extLst>
            <a:ext uri="{FF2B5EF4-FFF2-40B4-BE49-F238E27FC236}">
              <a16:creationId xmlns:a16="http://schemas.microsoft.com/office/drawing/2014/main" id="{00000000-0008-0000-0000-0000EA010000}"/>
            </a:ext>
          </a:extLst>
        </xdr:cNvPr>
        <xdr:cNvPicPr>
          <a:picLocks noChangeAspect="1" noChangeArrowheads="1"/>
        </xdr:cNvPicPr>
      </xdr:nvPicPr>
      <xdr:blipFill>
        <a:blip xmlns:r="http://schemas.openxmlformats.org/officeDocument/2006/relationships" r:embed="rId323" cstate="print">
          <a:extLst>
            <a:ext uri="{28A0092B-C50C-407E-A947-70E740481C1C}">
              <a14:useLocalDpi xmlns:a14="http://schemas.microsoft.com/office/drawing/2010/main" val="0"/>
            </a:ext>
          </a:extLst>
        </a:blip>
        <a:srcRect/>
        <a:stretch>
          <a:fillRect/>
        </a:stretch>
      </xdr:blipFill>
      <xdr:spPr bwMode="auto">
        <a:xfrm>
          <a:off x="2124075" y="602359095"/>
          <a:ext cx="857516" cy="859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217715</xdr:colOff>
      <xdr:row>34</xdr:row>
      <xdr:rowOff>58307</xdr:rowOff>
    </xdr:from>
    <xdr:to>
      <xdr:col>2</xdr:col>
      <xdr:colOff>1295401</xdr:colOff>
      <xdr:row>34</xdr:row>
      <xdr:rowOff>1135378</xdr:rowOff>
    </xdr:to>
    <xdr:pic>
      <xdr:nvPicPr>
        <xdr:cNvPr id="491" name="Picture 490" descr="Wisenet Parking Guidance camera TNF-9010">
          <a:extLst>
            <a:ext uri="{FF2B5EF4-FFF2-40B4-BE49-F238E27FC236}">
              <a16:creationId xmlns:a16="http://schemas.microsoft.com/office/drawing/2014/main" id="{00000000-0008-0000-0000-0000EB010000}"/>
            </a:ext>
          </a:extLst>
        </xdr:cNvPr>
        <xdr:cNvPicPr>
          <a:picLocks noChangeAspect="1" noChangeArrowheads="1"/>
        </xdr:cNvPicPr>
      </xdr:nvPicPr>
      <xdr:blipFill>
        <a:blip xmlns:r="http://schemas.openxmlformats.org/officeDocument/2006/relationships" r:embed="rId324" cstate="print">
          <a:extLst>
            <a:ext uri="{28A0092B-C50C-407E-A947-70E740481C1C}">
              <a14:useLocalDpi xmlns:a14="http://schemas.microsoft.com/office/drawing/2010/main" val="0"/>
            </a:ext>
          </a:extLst>
        </a:blip>
        <a:srcRect/>
        <a:stretch>
          <a:fillRect/>
        </a:stretch>
      </xdr:blipFill>
      <xdr:spPr bwMode="auto">
        <a:xfrm>
          <a:off x="2046515" y="49938827"/>
          <a:ext cx="1077686" cy="1077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211667</xdr:colOff>
      <xdr:row>280</xdr:row>
      <xdr:rowOff>33867</xdr:rowOff>
    </xdr:from>
    <xdr:to>
      <xdr:col>2</xdr:col>
      <xdr:colOff>1197184</xdr:colOff>
      <xdr:row>280</xdr:row>
      <xdr:rowOff>770467</xdr:rowOff>
    </xdr:to>
    <xdr:pic>
      <xdr:nvPicPr>
        <xdr:cNvPr id="492" name="Picture 491" descr="PRN-3205B2">
          <a:extLst>
            <a:ext uri="{FF2B5EF4-FFF2-40B4-BE49-F238E27FC236}">
              <a16:creationId xmlns:a16="http://schemas.microsoft.com/office/drawing/2014/main" id="{00000000-0008-0000-0000-0000EC010000}"/>
            </a:ext>
          </a:extLst>
        </xdr:cNvPr>
        <xdr:cNvPicPr>
          <a:picLocks noChangeAspect="1" noChangeArrowheads="1"/>
        </xdr:cNvPicPr>
      </xdr:nvPicPr>
      <xdr:blipFill>
        <a:blip xmlns:r="http://schemas.openxmlformats.org/officeDocument/2006/relationships" r:embed="rId325" cstate="print">
          <a:extLst>
            <a:ext uri="{28A0092B-C50C-407E-A947-70E740481C1C}">
              <a14:useLocalDpi xmlns:a14="http://schemas.microsoft.com/office/drawing/2010/main" val="0"/>
            </a:ext>
          </a:extLst>
        </a:blip>
        <a:srcRect/>
        <a:stretch>
          <a:fillRect/>
        </a:stretch>
      </xdr:blipFill>
      <xdr:spPr bwMode="auto">
        <a:xfrm>
          <a:off x="2040467" y="357457587"/>
          <a:ext cx="985517" cy="73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228600</xdr:colOff>
      <xdr:row>279</xdr:row>
      <xdr:rowOff>33867</xdr:rowOff>
    </xdr:from>
    <xdr:to>
      <xdr:col>2</xdr:col>
      <xdr:colOff>1214117</xdr:colOff>
      <xdr:row>279</xdr:row>
      <xdr:rowOff>770467</xdr:rowOff>
    </xdr:to>
    <xdr:pic>
      <xdr:nvPicPr>
        <xdr:cNvPr id="493" name="Picture 492" descr="PRN-3205B2">
          <a:extLst>
            <a:ext uri="{FF2B5EF4-FFF2-40B4-BE49-F238E27FC236}">
              <a16:creationId xmlns:a16="http://schemas.microsoft.com/office/drawing/2014/main" id="{00000000-0008-0000-0000-0000ED010000}"/>
            </a:ext>
          </a:extLst>
        </xdr:cNvPr>
        <xdr:cNvPicPr>
          <a:picLocks noChangeAspect="1" noChangeArrowheads="1"/>
        </xdr:cNvPicPr>
      </xdr:nvPicPr>
      <xdr:blipFill>
        <a:blip xmlns:r="http://schemas.openxmlformats.org/officeDocument/2006/relationships" r:embed="rId325" cstate="print">
          <a:extLst>
            <a:ext uri="{28A0092B-C50C-407E-A947-70E740481C1C}">
              <a14:useLocalDpi xmlns:a14="http://schemas.microsoft.com/office/drawing/2010/main" val="0"/>
            </a:ext>
          </a:extLst>
        </a:blip>
        <a:srcRect/>
        <a:stretch>
          <a:fillRect/>
        </a:stretch>
      </xdr:blipFill>
      <xdr:spPr bwMode="auto">
        <a:xfrm>
          <a:off x="2057400" y="356581287"/>
          <a:ext cx="985517" cy="73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142686</xdr:colOff>
      <xdr:row>168</xdr:row>
      <xdr:rowOff>133349</xdr:rowOff>
    </xdr:from>
    <xdr:to>
      <xdr:col>2</xdr:col>
      <xdr:colOff>1334855</xdr:colOff>
      <xdr:row>168</xdr:row>
      <xdr:rowOff>1114424</xdr:rowOff>
    </xdr:to>
    <xdr:pic>
      <xdr:nvPicPr>
        <xdr:cNvPr id="494" name="그림 187">
          <a:extLst>
            <a:ext uri="{FF2B5EF4-FFF2-40B4-BE49-F238E27FC236}">
              <a16:creationId xmlns:a16="http://schemas.microsoft.com/office/drawing/2014/main" id="{00000000-0008-0000-0000-0000EE010000}"/>
            </a:ext>
          </a:extLst>
        </xdr:cNvPr>
        <xdr:cNvPicPr>
          <a:picLocks noChangeAspect="1"/>
        </xdr:cNvPicPr>
      </xdr:nvPicPr>
      <xdr:blipFill>
        <a:blip xmlns:r="http://schemas.openxmlformats.org/officeDocument/2006/relationships" r:embed="rId326"/>
        <a:stretch>
          <a:fillRect/>
        </a:stretch>
      </xdr:blipFill>
      <xdr:spPr>
        <a:xfrm>
          <a:off x="1971486" y="231461309"/>
          <a:ext cx="1192169" cy="942975"/>
        </a:xfrm>
        <a:prstGeom prst="rect">
          <a:avLst/>
        </a:prstGeom>
      </xdr:spPr>
    </xdr:pic>
    <xdr:clientData/>
  </xdr:twoCellAnchor>
  <xdr:twoCellAnchor>
    <xdr:from>
      <xdr:col>2</xdr:col>
      <xdr:colOff>340178</xdr:colOff>
      <xdr:row>457</xdr:row>
      <xdr:rowOff>40821</xdr:rowOff>
    </xdr:from>
    <xdr:to>
      <xdr:col>2</xdr:col>
      <xdr:colOff>1088571</xdr:colOff>
      <xdr:row>457</xdr:row>
      <xdr:rowOff>943017</xdr:rowOff>
    </xdr:to>
    <xdr:pic>
      <xdr:nvPicPr>
        <xdr:cNvPr id="495" name="Picture 5">
          <a:extLst>
            <a:ext uri="{FF2B5EF4-FFF2-40B4-BE49-F238E27FC236}">
              <a16:creationId xmlns:a16="http://schemas.microsoft.com/office/drawing/2014/main" id="{00000000-0008-0000-0000-0000EF010000}"/>
            </a:ext>
          </a:extLst>
        </xdr:cNvPr>
        <xdr:cNvPicPr>
          <a:picLocks noChangeAspect="1" noChangeArrowheads="1"/>
        </xdr:cNvPicPr>
      </xdr:nvPicPr>
      <xdr:blipFill>
        <a:blip xmlns:r="http://schemas.openxmlformats.org/officeDocument/2006/relationships" r:embed="rId327"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a:fillRect/>
        </a:stretch>
      </xdr:blipFill>
      <xdr:spPr bwMode="auto">
        <a:xfrm>
          <a:off x="2168978" y="531612021"/>
          <a:ext cx="748393" cy="902196"/>
        </a:xfrm>
        <a:prstGeom prst="rect">
          <a:avLst/>
        </a:prstGeom>
        <a:noFill/>
        <a:ln w="9525">
          <a:noFill/>
          <a:miter lim="800000"/>
          <a:headEnd/>
          <a:tailEnd/>
        </a:ln>
        <a:effectLst/>
      </xdr:spPr>
    </xdr:pic>
    <xdr:clientData/>
  </xdr:twoCellAnchor>
  <xdr:twoCellAnchor editAs="oneCell">
    <xdr:from>
      <xdr:col>2</xdr:col>
      <xdr:colOff>0</xdr:colOff>
      <xdr:row>19</xdr:row>
      <xdr:rowOff>0</xdr:rowOff>
    </xdr:from>
    <xdr:to>
      <xdr:col>2</xdr:col>
      <xdr:colOff>304800</xdr:colOff>
      <xdr:row>19</xdr:row>
      <xdr:rowOff>304800</xdr:rowOff>
    </xdr:to>
    <xdr:sp macro="" textlink="">
      <xdr:nvSpPr>
        <xdr:cNvPr id="496" name="AutoShape 4" descr="TAMRON BIZ | Model : M118VP1250IR">
          <a:extLst>
            <a:ext uri="{FF2B5EF4-FFF2-40B4-BE49-F238E27FC236}">
              <a16:creationId xmlns:a16="http://schemas.microsoft.com/office/drawing/2014/main" id="{00000000-0008-0000-0000-0000F0010000}"/>
            </a:ext>
          </a:extLst>
        </xdr:cNvPr>
        <xdr:cNvSpPr>
          <a:spLocks noChangeAspect="1" noChangeArrowheads="1"/>
        </xdr:cNvSpPr>
      </xdr:nvSpPr>
      <xdr:spPr bwMode="auto">
        <a:xfrm>
          <a:off x="1828800" y="2434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203563</xdr:colOff>
      <xdr:row>92</xdr:row>
      <xdr:rowOff>232955</xdr:rowOff>
    </xdr:from>
    <xdr:to>
      <xdr:col>2</xdr:col>
      <xdr:colOff>1389710</xdr:colOff>
      <xdr:row>92</xdr:row>
      <xdr:rowOff>872490</xdr:rowOff>
    </xdr:to>
    <xdr:pic>
      <xdr:nvPicPr>
        <xdr:cNvPr id="497" name="Picture 496" descr="https://www.hanwha-security.com/imgViewer.do?fileName=th_1579242611277.png&amp;filePath=UPLOAD_MFGD_IMG_PATH&amp;pathType=&amp;oldPath=">
          <a:extLst>
            <a:ext uri="{FF2B5EF4-FFF2-40B4-BE49-F238E27FC236}">
              <a16:creationId xmlns:a16="http://schemas.microsoft.com/office/drawing/2014/main" id="{00000000-0008-0000-0000-0000F1010000}"/>
            </a:ext>
          </a:extLst>
        </xdr:cNvPr>
        <xdr:cNvPicPr>
          <a:picLocks noChangeAspect="1" noChangeArrowheads="1"/>
        </xdr:cNvPicPr>
      </xdr:nvPicPr>
      <xdr:blipFill rotWithShape="1">
        <a:blip xmlns:r="http://schemas.openxmlformats.org/officeDocument/2006/relationships" r:embed="rId244" cstate="email">
          <a:extLst>
            <a:ext uri="{28A0092B-C50C-407E-A947-70E740481C1C}">
              <a14:useLocalDpi xmlns:a14="http://schemas.microsoft.com/office/drawing/2010/main"/>
            </a:ext>
          </a:extLst>
        </a:blip>
        <a:srcRect/>
        <a:stretch/>
      </xdr:blipFill>
      <xdr:spPr bwMode="auto">
        <a:xfrm>
          <a:off x="2032363" y="131860835"/>
          <a:ext cx="1186147" cy="639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83457</xdr:colOff>
      <xdr:row>15</xdr:row>
      <xdr:rowOff>384629</xdr:rowOff>
    </xdr:from>
    <xdr:to>
      <xdr:col>2</xdr:col>
      <xdr:colOff>1302657</xdr:colOff>
      <xdr:row>15</xdr:row>
      <xdr:rowOff>1438729</xdr:rowOff>
    </xdr:to>
    <xdr:pic>
      <xdr:nvPicPr>
        <xdr:cNvPr id="498" name="Picture 497">
          <a:extLst>
            <a:ext uri="{FF2B5EF4-FFF2-40B4-BE49-F238E27FC236}">
              <a16:creationId xmlns:a16="http://schemas.microsoft.com/office/drawing/2014/main" id="{00000000-0008-0000-0000-0000F2010000}"/>
            </a:ext>
          </a:extLst>
        </xdr:cNvPr>
        <xdr:cNvPicPr>
          <a:picLocks noChangeAspect="1"/>
        </xdr:cNvPicPr>
      </xdr:nvPicPr>
      <xdr:blipFill>
        <a:blip xmlns:r="http://schemas.openxmlformats.org/officeDocument/2006/relationships" r:embed="rId328">
          <a:extLst>
            <a:ext uri="{BEBA8EAE-BF5A-486C-A8C5-ECC9F3942E4B}">
              <a14:imgProps xmlns:a14="http://schemas.microsoft.com/office/drawing/2010/main">
                <a14:imgLayer r:embed="rId329">
                  <a14:imgEffect>
                    <a14:backgroundRemoval t="0" b="100000" l="0" r="97059"/>
                  </a14:imgEffect>
                </a14:imgLayer>
              </a14:imgProps>
            </a:ext>
          </a:extLst>
        </a:blip>
        <a:stretch>
          <a:fillRect/>
        </a:stretch>
      </xdr:blipFill>
      <xdr:spPr>
        <a:xfrm>
          <a:off x="1912257" y="17781089"/>
          <a:ext cx="1219200" cy="1054100"/>
        </a:xfrm>
        <a:prstGeom prst="rect">
          <a:avLst/>
        </a:prstGeom>
      </xdr:spPr>
    </xdr:pic>
    <xdr:clientData/>
  </xdr:twoCellAnchor>
  <xdr:twoCellAnchor>
    <xdr:from>
      <xdr:col>2</xdr:col>
      <xdr:colOff>101600</xdr:colOff>
      <xdr:row>20</xdr:row>
      <xdr:rowOff>101600</xdr:rowOff>
    </xdr:from>
    <xdr:to>
      <xdr:col>2</xdr:col>
      <xdr:colOff>1368425</xdr:colOff>
      <xdr:row>20</xdr:row>
      <xdr:rowOff>1317625</xdr:rowOff>
    </xdr:to>
    <xdr:pic>
      <xdr:nvPicPr>
        <xdr:cNvPr id="499" name="Picture 498" descr="Product Images_PNV-A9081R_20200226201716_Common_1">
          <a:extLst>
            <a:ext uri="{FF2B5EF4-FFF2-40B4-BE49-F238E27FC236}">
              <a16:creationId xmlns:a16="http://schemas.microsoft.com/office/drawing/2014/main" id="{00000000-0008-0000-0000-0000F3010000}"/>
            </a:ext>
          </a:extLst>
        </xdr:cNvPr>
        <xdr:cNvPicPr>
          <a:picLocks noChangeAspect="1" noChangeArrowheads="1"/>
        </xdr:cNvPicPr>
      </xdr:nvPicPr>
      <xdr:blipFill>
        <a:blip xmlns:r="http://schemas.openxmlformats.org/officeDocument/2006/relationships" r:embed="rId304">
          <a:extLst>
            <a:ext uri="{28A0092B-C50C-407E-A947-70E740481C1C}">
              <a14:useLocalDpi xmlns:a14="http://schemas.microsoft.com/office/drawing/2010/main" val="0"/>
            </a:ext>
          </a:extLst>
        </a:blip>
        <a:srcRect/>
        <a:stretch>
          <a:fillRect/>
        </a:stretch>
      </xdr:blipFill>
      <xdr:spPr bwMode="auto">
        <a:xfrm>
          <a:off x="1930400" y="25841960"/>
          <a:ext cx="1266825" cy="1216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99786</xdr:colOff>
      <xdr:row>38</xdr:row>
      <xdr:rowOff>417286</xdr:rowOff>
    </xdr:from>
    <xdr:to>
      <xdr:col>2</xdr:col>
      <xdr:colOff>1378857</xdr:colOff>
      <xdr:row>38</xdr:row>
      <xdr:rowOff>1223834</xdr:rowOff>
    </xdr:to>
    <xdr:pic>
      <xdr:nvPicPr>
        <xdr:cNvPr id="500" name="Picture 499">
          <a:extLst>
            <a:ext uri="{FF2B5EF4-FFF2-40B4-BE49-F238E27FC236}">
              <a16:creationId xmlns:a16="http://schemas.microsoft.com/office/drawing/2014/main" id="{00000000-0008-0000-0000-0000F4010000}"/>
            </a:ext>
          </a:extLst>
        </xdr:cNvPr>
        <xdr:cNvPicPr>
          <a:picLocks noChangeAspect="1"/>
        </xdr:cNvPicPr>
      </xdr:nvPicPr>
      <xdr:blipFill>
        <a:blip xmlns:r="http://schemas.openxmlformats.org/officeDocument/2006/relationships" r:embed="rId330" cstate="email">
          <a:extLst>
            <a:ext uri="{BEBA8EAE-BF5A-486C-A8C5-ECC9F3942E4B}">
              <a14:imgProps xmlns:a14="http://schemas.microsoft.com/office/drawing/2010/main">
                <a14:imgLayer r:embed="rId331">
                  <a14:imgEffect>
                    <a14:backgroundRemoval t="7059" b="98824" l="0" r="100000"/>
                  </a14:imgEffect>
                </a14:imgLayer>
              </a14:imgProps>
            </a:ext>
            <a:ext uri="{28A0092B-C50C-407E-A947-70E740481C1C}">
              <a14:useLocalDpi xmlns:a14="http://schemas.microsoft.com/office/drawing/2010/main"/>
            </a:ext>
          </a:extLst>
        </a:blip>
        <a:stretch>
          <a:fillRect/>
        </a:stretch>
      </xdr:blipFill>
      <xdr:spPr>
        <a:xfrm>
          <a:off x="1928586" y="55090786"/>
          <a:ext cx="1279071" cy="806548"/>
        </a:xfrm>
        <a:prstGeom prst="rect">
          <a:avLst/>
        </a:prstGeom>
      </xdr:spPr>
    </xdr:pic>
    <xdr:clientData/>
  </xdr:twoCellAnchor>
  <xdr:twoCellAnchor>
    <xdr:from>
      <xdr:col>2</xdr:col>
      <xdr:colOff>393700</xdr:colOff>
      <xdr:row>208</xdr:row>
      <xdr:rowOff>114300</xdr:rowOff>
    </xdr:from>
    <xdr:to>
      <xdr:col>2</xdr:col>
      <xdr:colOff>1098550</xdr:colOff>
      <xdr:row>208</xdr:row>
      <xdr:rowOff>1247420</xdr:rowOff>
    </xdr:to>
    <xdr:pic>
      <xdr:nvPicPr>
        <xdr:cNvPr id="501" name="Picture 500">
          <a:extLst>
            <a:ext uri="{FF2B5EF4-FFF2-40B4-BE49-F238E27FC236}">
              <a16:creationId xmlns:a16="http://schemas.microsoft.com/office/drawing/2014/main" id="{00000000-0008-0000-0000-0000F5010000}"/>
            </a:ext>
          </a:extLst>
        </xdr:cNvPr>
        <xdr:cNvPicPr>
          <a:picLocks noChangeAspect="1"/>
        </xdr:cNvPicPr>
      </xdr:nvPicPr>
      <xdr:blipFill>
        <a:blip xmlns:r="http://schemas.openxmlformats.org/officeDocument/2006/relationships" r:embed="rId332"/>
        <a:stretch>
          <a:fillRect/>
        </a:stretch>
      </xdr:blipFill>
      <xdr:spPr>
        <a:xfrm>
          <a:off x="2222500" y="280423620"/>
          <a:ext cx="704850" cy="1133120"/>
        </a:xfrm>
        <a:prstGeom prst="rect">
          <a:avLst/>
        </a:prstGeom>
      </xdr:spPr>
    </xdr:pic>
    <xdr:clientData/>
  </xdr:twoCellAnchor>
  <xdr:twoCellAnchor>
    <xdr:from>
      <xdr:col>2</xdr:col>
      <xdr:colOff>419100</xdr:colOff>
      <xdr:row>209</xdr:row>
      <xdr:rowOff>76200</xdr:rowOff>
    </xdr:from>
    <xdr:to>
      <xdr:col>2</xdr:col>
      <xdr:colOff>1123950</xdr:colOff>
      <xdr:row>209</xdr:row>
      <xdr:rowOff>1209320</xdr:rowOff>
    </xdr:to>
    <xdr:pic>
      <xdr:nvPicPr>
        <xdr:cNvPr id="502" name="Picture 501">
          <a:extLst>
            <a:ext uri="{FF2B5EF4-FFF2-40B4-BE49-F238E27FC236}">
              <a16:creationId xmlns:a16="http://schemas.microsoft.com/office/drawing/2014/main" id="{00000000-0008-0000-0000-0000F6010000}"/>
            </a:ext>
          </a:extLst>
        </xdr:cNvPr>
        <xdr:cNvPicPr>
          <a:picLocks noChangeAspect="1"/>
        </xdr:cNvPicPr>
      </xdr:nvPicPr>
      <xdr:blipFill>
        <a:blip xmlns:r="http://schemas.openxmlformats.org/officeDocument/2006/relationships" r:embed="rId332"/>
        <a:stretch>
          <a:fillRect/>
        </a:stretch>
      </xdr:blipFill>
      <xdr:spPr>
        <a:xfrm>
          <a:off x="2247900" y="281688540"/>
          <a:ext cx="704850" cy="1133120"/>
        </a:xfrm>
        <a:prstGeom prst="rect">
          <a:avLst/>
        </a:prstGeom>
      </xdr:spPr>
    </xdr:pic>
    <xdr:clientData/>
  </xdr:twoCellAnchor>
  <xdr:twoCellAnchor>
    <xdr:from>
      <xdr:col>2</xdr:col>
      <xdr:colOff>330200</xdr:colOff>
      <xdr:row>625</xdr:row>
      <xdr:rowOff>123996</xdr:rowOff>
    </xdr:from>
    <xdr:to>
      <xdr:col>2</xdr:col>
      <xdr:colOff>1308100</xdr:colOff>
      <xdr:row>625</xdr:row>
      <xdr:rowOff>965200</xdr:rowOff>
    </xdr:to>
    <xdr:pic>
      <xdr:nvPicPr>
        <xdr:cNvPr id="503" name="Picture 502">
          <a:extLst>
            <a:ext uri="{FF2B5EF4-FFF2-40B4-BE49-F238E27FC236}">
              <a16:creationId xmlns:a16="http://schemas.microsoft.com/office/drawing/2014/main" id="{00000000-0008-0000-0000-0000F7010000}"/>
            </a:ext>
          </a:extLst>
        </xdr:cNvPr>
        <xdr:cNvPicPr>
          <a:picLocks noChangeAspect="1"/>
        </xdr:cNvPicPr>
      </xdr:nvPicPr>
      <xdr:blipFill>
        <a:blip xmlns:r="http://schemas.openxmlformats.org/officeDocument/2006/relationships" r:embed="rId333"/>
        <a:stretch>
          <a:fillRect/>
        </a:stretch>
      </xdr:blipFill>
      <xdr:spPr>
        <a:xfrm>
          <a:off x="2159000" y="693086796"/>
          <a:ext cx="977900" cy="841204"/>
        </a:xfrm>
        <a:prstGeom prst="rect">
          <a:avLst/>
        </a:prstGeom>
      </xdr:spPr>
    </xdr:pic>
    <xdr:clientData/>
  </xdr:twoCellAnchor>
  <xdr:twoCellAnchor editAs="oneCell">
    <xdr:from>
      <xdr:col>2</xdr:col>
      <xdr:colOff>0</xdr:colOff>
      <xdr:row>0</xdr:row>
      <xdr:rowOff>0</xdr:rowOff>
    </xdr:from>
    <xdr:to>
      <xdr:col>2</xdr:col>
      <xdr:colOff>304800</xdr:colOff>
      <xdr:row>0</xdr:row>
      <xdr:rowOff>304800</xdr:rowOff>
    </xdr:to>
    <xdr:sp macro="" textlink="">
      <xdr:nvSpPr>
        <xdr:cNvPr id="504" name="AutoShape 4" descr="TAMRON BIZ | Model : M118VP1250IR">
          <a:extLst>
            <a:ext uri="{FF2B5EF4-FFF2-40B4-BE49-F238E27FC236}">
              <a16:creationId xmlns:a16="http://schemas.microsoft.com/office/drawing/2014/main" id="{00000000-0008-0000-0000-0000F8010000}"/>
            </a:ext>
          </a:extLst>
        </xdr:cNvPr>
        <xdr:cNvSpPr>
          <a:spLocks noChangeAspect="1" noChangeArrowheads="1"/>
        </xdr:cNvSpPr>
      </xdr:nvSpPr>
      <xdr:spPr bwMode="auto">
        <a:xfrm>
          <a:off x="18288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553720</xdr:colOff>
      <xdr:row>205</xdr:row>
      <xdr:rowOff>132450</xdr:rowOff>
    </xdr:from>
    <xdr:to>
      <xdr:col>2</xdr:col>
      <xdr:colOff>858520</xdr:colOff>
      <xdr:row>205</xdr:row>
      <xdr:rowOff>1105914</xdr:rowOff>
    </xdr:to>
    <xdr:pic>
      <xdr:nvPicPr>
        <xdr:cNvPr id="505" name="Picture 504">
          <a:extLst>
            <a:ext uri="{FF2B5EF4-FFF2-40B4-BE49-F238E27FC236}">
              <a16:creationId xmlns:a16="http://schemas.microsoft.com/office/drawing/2014/main" id="{00000000-0008-0000-0000-0000F9010000}"/>
            </a:ext>
          </a:extLst>
        </xdr:cNvPr>
        <xdr:cNvPicPr>
          <a:picLocks noChangeAspect="1"/>
        </xdr:cNvPicPr>
      </xdr:nvPicPr>
      <xdr:blipFill>
        <a:blip xmlns:r="http://schemas.openxmlformats.org/officeDocument/2006/relationships" r:embed="rId334"/>
        <a:stretch>
          <a:fillRect/>
        </a:stretch>
      </xdr:blipFill>
      <xdr:spPr>
        <a:xfrm>
          <a:off x="2382520" y="277035630"/>
          <a:ext cx="304800" cy="973464"/>
        </a:xfrm>
        <a:prstGeom prst="rect">
          <a:avLst/>
        </a:prstGeom>
      </xdr:spPr>
    </xdr:pic>
    <xdr:clientData/>
  </xdr:twoCellAnchor>
  <xdr:twoCellAnchor editAs="oneCell">
    <xdr:from>
      <xdr:col>2</xdr:col>
      <xdr:colOff>0</xdr:colOff>
      <xdr:row>20</xdr:row>
      <xdr:rowOff>0</xdr:rowOff>
    </xdr:from>
    <xdr:to>
      <xdr:col>2</xdr:col>
      <xdr:colOff>304800</xdr:colOff>
      <xdr:row>20</xdr:row>
      <xdr:rowOff>304800</xdr:rowOff>
    </xdr:to>
    <xdr:sp macro="" textlink="">
      <xdr:nvSpPr>
        <xdr:cNvPr id="506" name="AutoShape 4" descr="TAMRON BIZ | Model : M118VP1250IR">
          <a:extLst>
            <a:ext uri="{FF2B5EF4-FFF2-40B4-BE49-F238E27FC236}">
              <a16:creationId xmlns:a16="http://schemas.microsoft.com/office/drawing/2014/main" id="{00000000-0008-0000-0000-0000FA010000}"/>
            </a:ext>
          </a:extLst>
        </xdr:cNvPr>
        <xdr:cNvSpPr>
          <a:spLocks noChangeAspect="1" noChangeArrowheads="1"/>
        </xdr:cNvSpPr>
      </xdr:nvSpPr>
      <xdr:spPr bwMode="auto">
        <a:xfrm>
          <a:off x="1828800" y="257403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93580</xdr:colOff>
      <xdr:row>119</xdr:row>
      <xdr:rowOff>70811</xdr:rowOff>
    </xdr:from>
    <xdr:to>
      <xdr:col>2</xdr:col>
      <xdr:colOff>1282700</xdr:colOff>
      <xdr:row>119</xdr:row>
      <xdr:rowOff>939800</xdr:rowOff>
    </xdr:to>
    <xdr:pic>
      <xdr:nvPicPr>
        <xdr:cNvPr id="507" name="Picture 506">
          <a:extLst>
            <a:ext uri="{FF2B5EF4-FFF2-40B4-BE49-F238E27FC236}">
              <a16:creationId xmlns:a16="http://schemas.microsoft.com/office/drawing/2014/main" id="{00000000-0008-0000-0000-0000FB010000}"/>
            </a:ext>
          </a:extLst>
        </xdr:cNvPr>
        <xdr:cNvPicPr>
          <a:picLocks noChangeAspect="1"/>
        </xdr:cNvPicPr>
      </xdr:nvPicPr>
      <xdr:blipFill>
        <a:blip xmlns:r="http://schemas.openxmlformats.org/officeDocument/2006/relationships" r:embed="rId335"/>
        <a:stretch>
          <a:fillRect/>
        </a:stretch>
      </xdr:blipFill>
      <xdr:spPr>
        <a:xfrm>
          <a:off x="1922380" y="162072011"/>
          <a:ext cx="1189120" cy="868989"/>
        </a:xfrm>
        <a:prstGeom prst="rect">
          <a:avLst/>
        </a:prstGeom>
      </xdr:spPr>
    </xdr:pic>
    <xdr:clientData/>
  </xdr:twoCellAnchor>
  <xdr:twoCellAnchor editAs="oneCell">
    <xdr:from>
      <xdr:col>1</xdr:col>
      <xdr:colOff>0</xdr:colOff>
      <xdr:row>436</xdr:row>
      <xdr:rowOff>0</xdr:rowOff>
    </xdr:from>
    <xdr:to>
      <xdr:col>1</xdr:col>
      <xdr:colOff>304800</xdr:colOff>
      <xdr:row>436</xdr:row>
      <xdr:rowOff>304800</xdr:rowOff>
    </xdr:to>
    <xdr:sp macro="" textlink="">
      <xdr:nvSpPr>
        <xdr:cNvPr id="508" name="AutoShape 2" descr="TAMRON BIZ | Model : M118VP1250IR">
          <a:extLst>
            <a:ext uri="{FF2B5EF4-FFF2-40B4-BE49-F238E27FC236}">
              <a16:creationId xmlns:a16="http://schemas.microsoft.com/office/drawing/2014/main" id="{00000000-0008-0000-0000-0000FC010000}"/>
            </a:ext>
          </a:extLst>
        </xdr:cNvPr>
        <xdr:cNvSpPr>
          <a:spLocks noChangeAspect="1" noChangeArrowheads="1"/>
        </xdr:cNvSpPr>
      </xdr:nvSpPr>
      <xdr:spPr bwMode="auto">
        <a:xfrm>
          <a:off x="243840" y="511522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1240971</xdr:colOff>
      <xdr:row>334</xdr:row>
      <xdr:rowOff>0</xdr:rowOff>
    </xdr:from>
    <xdr:to>
      <xdr:col>1</xdr:col>
      <xdr:colOff>303711</xdr:colOff>
      <xdr:row>334</xdr:row>
      <xdr:rowOff>304800</xdr:rowOff>
    </xdr:to>
    <xdr:sp macro="" textlink="">
      <xdr:nvSpPr>
        <xdr:cNvPr id="509" name="AutoShape 4" descr="TAMRON BIZ | Model : M118VP1250IR">
          <a:extLst>
            <a:ext uri="{FF2B5EF4-FFF2-40B4-BE49-F238E27FC236}">
              <a16:creationId xmlns:a16="http://schemas.microsoft.com/office/drawing/2014/main" id="{00000000-0008-0000-0000-0000FD010000}"/>
            </a:ext>
          </a:extLst>
        </xdr:cNvPr>
        <xdr:cNvSpPr>
          <a:spLocks noChangeAspect="1" noChangeArrowheads="1"/>
        </xdr:cNvSpPr>
      </xdr:nvSpPr>
      <xdr:spPr bwMode="auto">
        <a:xfrm>
          <a:off x="242751" y="4083634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436</xdr:row>
      <xdr:rowOff>0</xdr:rowOff>
    </xdr:from>
    <xdr:to>
      <xdr:col>1</xdr:col>
      <xdr:colOff>304800</xdr:colOff>
      <xdr:row>436</xdr:row>
      <xdr:rowOff>304800</xdr:rowOff>
    </xdr:to>
    <xdr:sp macro="" textlink="">
      <xdr:nvSpPr>
        <xdr:cNvPr id="510" name="AutoShape 2" descr="TAMRON BIZ | Model : M118VP1250IR">
          <a:extLst>
            <a:ext uri="{FF2B5EF4-FFF2-40B4-BE49-F238E27FC236}">
              <a16:creationId xmlns:a16="http://schemas.microsoft.com/office/drawing/2014/main" id="{00000000-0008-0000-0000-0000FE010000}"/>
            </a:ext>
          </a:extLst>
        </xdr:cNvPr>
        <xdr:cNvSpPr>
          <a:spLocks noChangeAspect="1" noChangeArrowheads="1"/>
        </xdr:cNvSpPr>
      </xdr:nvSpPr>
      <xdr:spPr bwMode="auto">
        <a:xfrm>
          <a:off x="243840" y="511522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437</xdr:row>
      <xdr:rowOff>0</xdr:rowOff>
    </xdr:from>
    <xdr:ext cx="304800" cy="304800"/>
    <xdr:sp macro="" textlink="">
      <xdr:nvSpPr>
        <xdr:cNvPr id="511" name="AutoShape 2" descr="TAMRON BIZ | Model : M118VP1250IR">
          <a:extLst>
            <a:ext uri="{FF2B5EF4-FFF2-40B4-BE49-F238E27FC236}">
              <a16:creationId xmlns:a16="http://schemas.microsoft.com/office/drawing/2014/main" id="{00000000-0008-0000-0000-0000FF010000}"/>
            </a:ext>
          </a:extLst>
        </xdr:cNvPr>
        <xdr:cNvSpPr>
          <a:spLocks noChangeAspect="1" noChangeArrowheads="1"/>
        </xdr:cNvSpPr>
      </xdr:nvSpPr>
      <xdr:spPr bwMode="auto">
        <a:xfrm>
          <a:off x="243840" y="5125288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437</xdr:row>
      <xdr:rowOff>0</xdr:rowOff>
    </xdr:from>
    <xdr:ext cx="304800" cy="304800"/>
    <xdr:sp macro="" textlink="">
      <xdr:nvSpPr>
        <xdr:cNvPr id="512" name="AutoShape 2" descr="TAMRON BIZ | Model : M118VP1250IR">
          <a:extLst>
            <a:ext uri="{FF2B5EF4-FFF2-40B4-BE49-F238E27FC236}">
              <a16:creationId xmlns:a16="http://schemas.microsoft.com/office/drawing/2014/main" id="{00000000-0008-0000-0000-000000020000}"/>
            </a:ext>
          </a:extLst>
        </xdr:cNvPr>
        <xdr:cNvSpPr>
          <a:spLocks noChangeAspect="1" noChangeArrowheads="1"/>
        </xdr:cNvSpPr>
      </xdr:nvSpPr>
      <xdr:spPr bwMode="auto">
        <a:xfrm>
          <a:off x="243840" y="5125288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438</xdr:row>
      <xdr:rowOff>0</xdr:rowOff>
    </xdr:from>
    <xdr:ext cx="304800" cy="304800"/>
    <xdr:sp macro="" textlink="">
      <xdr:nvSpPr>
        <xdr:cNvPr id="513" name="AutoShape 2" descr="TAMRON BIZ | Model : M118VP1250IR">
          <a:extLst>
            <a:ext uri="{FF2B5EF4-FFF2-40B4-BE49-F238E27FC236}">
              <a16:creationId xmlns:a16="http://schemas.microsoft.com/office/drawing/2014/main" id="{00000000-0008-0000-0000-000001020000}"/>
            </a:ext>
          </a:extLst>
        </xdr:cNvPr>
        <xdr:cNvSpPr>
          <a:spLocks noChangeAspect="1" noChangeArrowheads="1"/>
        </xdr:cNvSpPr>
      </xdr:nvSpPr>
      <xdr:spPr bwMode="auto">
        <a:xfrm>
          <a:off x="243840" y="513481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438</xdr:row>
      <xdr:rowOff>0</xdr:rowOff>
    </xdr:from>
    <xdr:ext cx="304800" cy="304800"/>
    <xdr:sp macro="" textlink="">
      <xdr:nvSpPr>
        <xdr:cNvPr id="514" name="AutoShape 2" descr="TAMRON BIZ | Model : M118VP1250IR">
          <a:extLst>
            <a:ext uri="{FF2B5EF4-FFF2-40B4-BE49-F238E27FC236}">
              <a16:creationId xmlns:a16="http://schemas.microsoft.com/office/drawing/2014/main" id="{00000000-0008-0000-0000-000002020000}"/>
            </a:ext>
          </a:extLst>
        </xdr:cNvPr>
        <xdr:cNvSpPr>
          <a:spLocks noChangeAspect="1" noChangeArrowheads="1"/>
        </xdr:cNvSpPr>
      </xdr:nvSpPr>
      <xdr:spPr bwMode="auto">
        <a:xfrm>
          <a:off x="243840" y="513481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439</xdr:row>
      <xdr:rowOff>0</xdr:rowOff>
    </xdr:from>
    <xdr:ext cx="304800" cy="304800"/>
    <xdr:sp macro="" textlink="">
      <xdr:nvSpPr>
        <xdr:cNvPr id="515" name="AutoShape 2" descr="TAMRON BIZ | Model : M118VP1250IR">
          <a:extLst>
            <a:ext uri="{FF2B5EF4-FFF2-40B4-BE49-F238E27FC236}">
              <a16:creationId xmlns:a16="http://schemas.microsoft.com/office/drawing/2014/main" id="{00000000-0008-0000-0000-000003020000}"/>
            </a:ext>
          </a:extLst>
        </xdr:cNvPr>
        <xdr:cNvSpPr>
          <a:spLocks noChangeAspect="1" noChangeArrowheads="1"/>
        </xdr:cNvSpPr>
      </xdr:nvSpPr>
      <xdr:spPr bwMode="auto">
        <a:xfrm>
          <a:off x="243840" y="5137937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439</xdr:row>
      <xdr:rowOff>0</xdr:rowOff>
    </xdr:from>
    <xdr:ext cx="304800" cy="304800"/>
    <xdr:sp macro="" textlink="">
      <xdr:nvSpPr>
        <xdr:cNvPr id="516" name="AutoShape 2" descr="TAMRON BIZ | Model : M118VP1250IR">
          <a:extLst>
            <a:ext uri="{FF2B5EF4-FFF2-40B4-BE49-F238E27FC236}">
              <a16:creationId xmlns:a16="http://schemas.microsoft.com/office/drawing/2014/main" id="{00000000-0008-0000-0000-000004020000}"/>
            </a:ext>
          </a:extLst>
        </xdr:cNvPr>
        <xdr:cNvSpPr>
          <a:spLocks noChangeAspect="1" noChangeArrowheads="1"/>
        </xdr:cNvSpPr>
      </xdr:nvSpPr>
      <xdr:spPr bwMode="auto">
        <a:xfrm>
          <a:off x="243840" y="5137937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xdr:col>
      <xdr:colOff>304800</xdr:colOff>
      <xdr:row>465</xdr:row>
      <xdr:rowOff>63997</xdr:rowOff>
    </xdr:from>
    <xdr:to>
      <xdr:col>2</xdr:col>
      <xdr:colOff>1092200</xdr:colOff>
      <xdr:row>465</xdr:row>
      <xdr:rowOff>942457</xdr:rowOff>
    </xdr:to>
    <xdr:pic>
      <xdr:nvPicPr>
        <xdr:cNvPr id="517" name="Picture 516">
          <a:extLst>
            <a:ext uri="{FF2B5EF4-FFF2-40B4-BE49-F238E27FC236}">
              <a16:creationId xmlns:a16="http://schemas.microsoft.com/office/drawing/2014/main" id="{00000000-0008-0000-0000-000005020000}"/>
            </a:ext>
          </a:extLst>
        </xdr:cNvPr>
        <xdr:cNvPicPr>
          <a:picLocks noChangeAspect="1"/>
        </xdr:cNvPicPr>
      </xdr:nvPicPr>
      <xdr:blipFill>
        <a:blip xmlns:r="http://schemas.openxmlformats.org/officeDocument/2006/relationships" r:embed="rId336"/>
        <a:stretch>
          <a:fillRect/>
        </a:stretch>
      </xdr:blipFill>
      <xdr:spPr>
        <a:xfrm>
          <a:off x="2133600" y="539255197"/>
          <a:ext cx="787400" cy="878460"/>
        </a:xfrm>
        <a:prstGeom prst="rect">
          <a:avLst/>
        </a:prstGeom>
      </xdr:spPr>
    </xdr:pic>
    <xdr:clientData/>
  </xdr:twoCellAnchor>
  <xdr:twoCellAnchor>
    <xdr:from>
      <xdr:col>2</xdr:col>
      <xdr:colOff>419100</xdr:colOff>
      <xdr:row>466</xdr:row>
      <xdr:rowOff>82482</xdr:rowOff>
    </xdr:from>
    <xdr:to>
      <xdr:col>2</xdr:col>
      <xdr:colOff>965200</xdr:colOff>
      <xdr:row>466</xdr:row>
      <xdr:rowOff>917385</xdr:rowOff>
    </xdr:to>
    <xdr:pic>
      <xdr:nvPicPr>
        <xdr:cNvPr id="518" name="Picture 517">
          <a:extLst>
            <a:ext uri="{FF2B5EF4-FFF2-40B4-BE49-F238E27FC236}">
              <a16:creationId xmlns:a16="http://schemas.microsoft.com/office/drawing/2014/main" id="{00000000-0008-0000-0000-000006020000}"/>
            </a:ext>
          </a:extLst>
        </xdr:cNvPr>
        <xdr:cNvPicPr>
          <a:picLocks noChangeAspect="1"/>
        </xdr:cNvPicPr>
      </xdr:nvPicPr>
      <xdr:blipFill>
        <a:blip xmlns:r="http://schemas.openxmlformats.org/officeDocument/2006/relationships" r:embed="rId337"/>
        <a:stretch>
          <a:fillRect/>
        </a:stretch>
      </xdr:blipFill>
      <xdr:spPr>
        <a:xfrm>
          <a:off x="2247900" y="540226182"/>
          <a:ext cx="546100" cy="834903"/>
        </a:xfrm>
        <a:prstGeom prst="rect">
          <a:avLst/>
        </a:prstGeom>
      </xdr:spPr>
    </xdr:pic>
    <xdr:clientData/>
  </xdr:twoCellAnchor>
  <xdr:twoCellAnchor>
    <xdr:from>
      <xdr:col>2</xdr:col>
      <xdr:colOff>228600</xdr:colOff>
      <xdr:row>5</xdr:row>
      <xdr:rowOff>198120</xdr:rowOff>
    </xdr:from>
    <xdr:to>
      <xdr:col>2</xdr:col>
      <xdr:colOff>1371600</xdr:colOff>
      <xdr:row>5</xdr:row>
      <xdr:rowOff>1066800</xdr:rowOff>
    </xdr:to>
    <xdr:pic>
      <xdr:nvPicPr>
        <xdr:cNvPr id="519" name="Picture 518">
          <a:extLst>
            <a:ext uri="{FF2B5EF4-FFF2-40B4-BE49-F238E27FC236}">
              <a16:creationId xmlns:a16="http://schemas.microsoft.com/office/drawing/2014/main" id="{00000000-0008-0000-0000-000007020000}"/>
            </a:ext>
          </a:extLst>
        </xdr:cNvPr>
        <xdr:cNvPicPr>
          <a:picLocks noChangeAspect="1"/>
        </xdr:cNvPicPr>
      </xdr:nvPicPr>
      <xdr:blipFill>
        <a:blip xmlns:r="http://schemas.openxmlformats.org/officeDocument/2006/relationships" r:embed="rId338"/>
        <a:stretch>
          <a:fillRect/>
        </a:stretch>
      </xdr:blipFill>
      <xdr:spPr>
        <a:xfrm>
          <a:off x="2057400" y="3299460"/>
          <a:ext cx="1143000" cy="868680"/>
        </a:xfrm>
        <a:prstGeom prst="rect">
          <a:avLst/>
        </a:prstGeom>
      </xdr:spPr>
    </xdr:pic>
    <xdr:clientData/>
  </xdr:twoCellAnchor>
  <xdr:twoCellAnchor>
    <xdr:from>
      <xdr:col>2</xdr:col>
      <xdr:colOff>203201</xdr:colOff>
      <xdr:row>124</xdr:row>
      <xdr:rowOff>50115</xdr:rowOff>
    </xdr:from>
    <xdr:to>
      <xdr:col>2</xdr:col>
      <xdr:colOff>1231900</xdr:colOff>
      <xdr:row>124</xdr:row>
      <xdr:rowOff>996770</xdr:rowOff>
    </xdr:to>
    <xdr:pic>
      <xdr:nvPicPr>
        <xdr:cNvPr id="520" name="Picture 519">
          <a:extLst>
            <a:ext uri="{FF2B5EF4-FFF2-40B4-BE49-F238E27FC236}">
              <a16:creationId xmlns:a16="http://schemas.microsoft.com/office/drawing/2014/main" id="{00000000-0008-0000-0000-000008020000}"/>
            </a:ext>
          </a:extLst>
        </xdr:cNvPr>
        <xdr:cNvPicPr>
          <a:picLocks noChangeAspect="1"/>
        </xdr:cNvPicPr>
      </xdr:nvPicPr>
      <xdr:blipFill>
        <a:blip xmlns:r="http://schemas.openxmlformats.org/officeDocument/2006/relationships" r:embed="rId339"/>
        <a:stretch>
          <a:fillRect/>
        </a:stretch>
      </xdr:blipFill>
      <xdr:spPr>
        <a:xfrm>
          <a:off x="2032001" y="167225295"/>
          <a:ext cx="1028699" cy="946655"/>
        </a:xfrm>
        <a:prstGeom prst="rect">
          <a:avLst/>
        </a:prstGeom>
      </xdr:spPr>
    </xdr:pic>
    <xdr:clientData/>
  </xdr:twoCellAnchor>
  <xdr:twoCellAnchor>
    <xdr:from>
      <xdr:col>2</xdr:col>
      <xdr:colOff>88901</xdr:colOff>
      <xdr:row>297</xdr:row>
      <xdr:rowOff>109658</xdr:rowOff>
    </xdr:from>
    <xdr:to>
      <xdr:col>2</xdr:col>
      <xdr:colOff>1409701</xdr:colOff>
      <xdr:row>297</xdr:row>
      <xdr:rowOff>761905</xdr:rowOff>
    </xdr:to>
    <xdr:pic>
      <xdr:nvPicPr>
        <xdr:cNvPr id="521" name="Picture 520">
          <a:extLst>
            <a:ext uri="{FF2B5EF4-FFF2-40B4-BE49-F238E27FC236}">
              <a16:creationId xmlns:a16="http://schemas.microsoft.com/office/drawing/2014/main" id="{00000000-0008-0000-0000-000009020000}"/>
            </a:ext>
          </a:extLst>
        </xdr:cNvPr>
        <xdr:cNvPicPr>
          <a:picLocks noChangeAspect="1"/>
        </xdr:cNvPicPr>
      </xdr:nvPicPr>
      <xdr:blipFill>
        <a:blip xmlns:r="http://schemas.openxmlformats.org/officeDocument/2006/relationships" r:embed="rId340"/>
        <a:stretch>
          <a:fillRect/>
        </a:stretch>
      </xdr:blipFill>
      <xdr:spPr>
        <a:xfrm>
          <a:off x="1917701" y="373261058"/>
          <a:ext cx="1320800" cy="652247"/>
        </a:xfrm>
        <a:prstGeom prst="rect">
          <a:avLst/>
        </a:prstGeom>
      </xdr:spPr>
    </xdr:pic>
    <xdr:clientData/>
  </xdr:twoCellAnchor>
  <xdr:twoCellAnchor>
    <xdr:from>
      <xdr:col>2</xdr:col>
      <xdr:colOff>101600</xdr:colOff>
      <xdr:row>467</xdr:row>
      <xdr:rowOff>69879</xdr:rowOff>
    </xdr:from>
    <xdr:to>
      <xdr:col>2</xdr:col>
      <xdr:colOff>1295400</xdr:colOff>
      <xdr:row>467</xdr:row>
      <xdr:rowOff>889000</xdr:rowOff>
    </xdr:to>
    <xdr:pic>
      <xdr:nvPicPr>
        <xdr:cNvPr id="522" name="Picture 521">
          <a:extLst>
            <a:ext uri="{FF2B5EF4-FFF2-40B4-BE49-F238E27FC236}">
              <a16:creationId xmlns:a16="http://schemas.microsoft.com/office/drawing/2014/main" id="{00000000-0008-0000-0000-00000A020000}"/>
            </a:ext>
          </a:extLst>
        </xdr:cNvPr>
        <xdr:cNvPicPr>
          <a:picLocks noChangeAspect="1"/>
        </xdr:cNvPicPr>
      </xdr:nvPicPr>
      <xdr:blipFill>
        <a:blip xmlns:r="http://schemas.openxmlformats.org/officeDocument/2006/relationships" r:embed="rId341"/>
        <a:stretch>
          <a:fillRect/>
        </a:stretch>
      </xdr:blipFill>
      <xdr:spPr>
        <a:xfrm>
          <a:off x="1930400" y="541166079"/>
          <a:ext cx="1193800" cy="819121"/>
        </a:xfrm>
        <a:prstGeom prst="rect">
          <a:avLst/>
        </a:prstGeom>
      </xdr:spPr>
    </xdr:pic>
    <xdr:clientData/>
  </xdr:twoCellAnchor>
  <xdr:twoCellAnchor>
    <xdr:from>
      <xdr:col>2</xdr:col>
      <xdr:colOff>76201</xdr:colOff>
      <xdr:row>115</xdr:row>
      <xdr:rowOff>205834</xdr:rowOff>
    </xdr:from>
    <xdr:to>
      <xdr:col>2</xdr:col>
      <xdr:colOff>1397000</xdr:colOff>
      <xdr:row>115</xdr:row>
      <xdr:rowOff>1234923</xdr:rowOff>
    </xdr:to>
    <xdr:pic>
      <xdr:nvPicPr>
        <xdr:cNvPr id="523" name="Picture 522">
          <a:extLst>
            <a:ext uri="{FF2B5EF4-FFF2-40B4-BE49-F238E27FC236}">
              <a16:creationId xmlns:a16="http://schemas.microsoft.com/office/drawing/2014/main" id="{00000000-0008-0000-0000-00000B020000}"/>
            </a:ext>
          </a:extLst>
        </xdr:cNvPr>
        <xdr:cNvPicPr>
          <a:picLocks noChangeAspect="1"/>
        </xdr:cNvPicPr>
      </xdr:nvPicPr>
      <xdr:blipFill>
        <a:blip xmlns:r="http://schemas.openxmlformats.org/officeDocument/2006/relationships" r:embed="rId342"/>
        <a:stretch>
          <a:fillRect/>
        </a:stretch>
      </xdr:blipFill>
      <xdr:spPr>
        <a:xfrm>
          <a:off x="1905001" y="157345474"/>
          <a:ext cx="1320799" cy="1029089"/>
        </a:xfrm>
        <a:prstGeom prst="rect">
          <a:avLst/>
        </a:prstGeom>
      </xdr:spPr>
    </xdr:pic>
    <xdr:clientData/>
  </xdr:twoCellAnchor>
  <xdr:twoCellAnchor editAs="oneCell">
    <xdr:from>
      <xdr:col>2</xdr:col>
      <xdr:colOff>0</xdr:colOff>
      <xdr:row>19</xdr:row>
      <xdr:rowOff>0</xdr:rowOff>
    </xdr:from>
    <xdr:to>
      <xdr:col>2</xdr:col>
      <xdr:colOff>304800</xdr:colOff>
      <xdr:row>19</xdr:row>
      <xdr:rowOff>304800</xdr:rowOff>
    </xdr:to>
    <xdr:sp macro="" textlink="">
      <xdr:nvSpPr>
        <xdr:cNvPr id="524" name="AutoShape 4" descr="TAMRON BIZ | Model : M118VP1250IR">
          <a:extLst>
            <a:ext uri="{FF2B5EF4-FFF2-40B4-BE49-F238E27FC236}">
              <a16:creationId xmlns:a16="http://schemas.microsoft.com/office/drawing/2014/main" id="{00000000-0008-0000-0000-00000C020000}"/>
            </a:ext>
          </a:extLst>
        </xdr:cNvPr>
        <xdr:cNvSpPr>
          <a:spLocks noChangeAspect="1" noChangeArrowheads="1"/>
        </xdr:cNvSpPr>
      </xdr:nvSpPr>
      <xdr:spPr bwMode="auto">
        <a:xfrm>
          <a:off x="1828800" y="2434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265430</xdr:colOff>
      <xdr:row>117</xdr:row>
      <xdr:rowOff>51874</xdr:rowOff>
    </xdr:from>
    <xdr:to>
      <xdr:col>2</xdr:col>
      <xdr:colOff>1301750</xdr:colOff>
      <xdr:row>117</xdr:row>
      <xdr:rowOff>990428</xdr:rowOff>
    </xdr:to>
    <xdr:pic>
      <xdr:nvPicPr>
        <xdr:cNvPr id="525" name="Picture 524">
          <a:extLst>
            <a:ext uri="{FF2B5EF4-FFF2-40B4-BE49-F238E27FC236}">
              <a16:creationId xmlns:a16="http://schemas.microsoft.com/office/drawing/2014/main" id="{00000000-0008-0000-0000-00000D020000}"/>
            </a:ext>
          </a:extLst>
        </xdr:cNvPr>
        <xdr:cNvPicPr>
          <a:picLocks noChangeAspect="1"/>
        </xdr:cNvPicPr>
      </xdr:nvPicPr>
      <xdr:blipFill>
        <a:blip xmlns:r="http://schemas.openxmlformats.org/officeDocument/2006/relationships" r:embed="rId343"/>
        <a:stretch>
          <a:fillRect/>
        </a:stretch>
      </xdr:blipFill>
      <xdr:spPr>
        <a:xfrm>
          <a:off x="2094230" y="159965194"/>
          <a:ext cx="1036320" cy="938554"/>
        </a:xfrm>
        <a:prstGeom prst="rect">
          <a:avLst/>
        </a:prstGeom>
      </xdr:spPr>
    </xdr:pic>
    <xdr:clientData/>
  </xdr:twoCellAnchor>
  <xdr:twoCellAnchor>
    <xdr:from>
      <xdr:col>2</xdr:col>
      <xdr:colOff>347020</xdr:colOff>
      <xdr:row>120</xdr:row>
      <xdr:rowOff>121919</xdr:rowOff>
    </xdr:from>
    <xdr:to>
      <xdr:col>2</xdr:col>
      <xdr:colOff>1220161</xdr:colOff>
      <xdr:row>120</xdr:row>
      <xdr:rowOff>956130</xdr:rowOff>
    </xdr:to>
    <xdr:pic>
      <xdr:nvPicPr>
        <xdr:cNvPr id="526" name="Picture 525">
          <a:extLst>
            <a:ext uri="{FF2B5EF4-FFF2-40B4-BE49-F238E27FC236}">
              <a16:creationId xmlns:a16="http://schemas.microsoft.com/office/drawing/2014/main" id="{00000000-0008-0000-0000-00000E020000}"/>
            </a:ext>
          </a:extLst>
        </xdr:cNvPr>
        <xdr:cNvPicPr>
          <a:picLocks noChangeAspect="1"/>
        </xdr:cNvPicPr>
      </xdr:nvPicPr>
      <xdr:blipFill>
        <a:blip xmlns:r="http://schemas.openxmlformats.org/officeDocument/2006/relationships" r:embed="rId344"/>
        <a:stretch>
          <a:fillRect/>
        </a:stretch>
      </xdr:blipFill>
      <xdr:spPr>
        <a:xfrm>
          <a:off x="2175820" y="163167059"/>
          <a:ext cx="873141" cy="834211"/>
        </a:xfrm>
        <a:prstGeom prst="rect">
          <a:avLst/>
        </a:prstGeom>
      </xdr:spPr>
    </xdr:pic>
    <xdr:clientData/>
  </xdr:twoCellAnchor>
  <xdr:twoCellAnchor>
    <xdr:from>
      <xdr:col>2</xdr:col>
      <xdr:colOff>347020</xdr:colOff>
      <xdr:row>121</xdr:row>
      <xdr:rowOff>76200</xdr:rowOff>
    </xdr:from>
    <xdr:to>
      <xdr:col>2</xdr:col>
      <xdr:colOff>1220161</xdr:colOff>
      <xdr:row>121</xdr:row>
      <xdr:rowOff>910411</xdr:rowOff>
    </xdr:to>
    <xdr:pic>
      <xdr:nvPicPr>
        <xdr:cNvPr id="527" name="Picture 526">
          <a:extLst>
            <a:ext uri="{FF2B5EF4-FFF2-40B4-BE49-F238E27FC236}">
              <a16:creationId xmlns:a16="http://schemas.microsoft.com/office/drawing/2014/main" id="{00000000-0008-0000-0000-00000F020000}"/>
            </a:ext>
          </a:extLst>
        </xdr:cNvPr>
        <xdr:cNvPicPr>
          <a:picLocks noChangeAspect="1"/>
        </xdr:cNvPicPr>
      </xdr:nvPicPr>
      <xdr:blipFill>
        <a:blip xmlns:r="http://schemas.openxmlformats.org/officeDocument/2006/relationships" r:embed="rId344"/>
        <a:stretch>
          <a:fillRect/>
        </a:stretch>
      </xdr:blipFill>
      <xdr:spPr>
        <a:xfrm>
          <a:off x="2175820" y="164165280"/>
          <a:ext cx="873141" cy="834211"/>
        </a:xfrm>
        <a:prstGeom prst="rect">
          <a:avLst/>
        </a:prstGeom>
      </xdr:spPr>
    </xdr:pic>
    <xdr:clientData/>
  </xdr:twoCellAnchor>
  <xdr:twoCellAnchor>
    <xdr:from>
      <xdr:col>2</xdr:col>
      <xdr:colOff>117608</xdr:colOff>
      <xdr:row>25</xdr:row>
      <xdr:rowOff>374468</xdr:rowOff>
    </xdr:from>
    <xdr:to>
      <xdr:col>2</xdr:col>
      <xdr:colOff>1388612</xdr:colOff>
      <xdr:row>25</xdr:row>
      <xdr:rowOff>1473925</xdr:rowOff>
    </xdr:to>
    <xdr:pic>
      <xdr:nvPicPr>
        <xdr:cNvPr id="528" name="Picture 527">
          <a:extLst>
            <a:ext uri="{FF2B5EF4-FFF2-40B4-BE49-F238E27FC236}">
              <a16:creationId xmlns:a16="http://schemas.microsoft.com/office/drawing/2014/main" id="{00000000-0008-0000-0000-000010020000}"/>
            </a:ext>
          </a:extLst>
        </xdr:cNvPr>
        <xdr:cNvPicPr>
          <a:picLocks noChangeAspect="1"/>
        </xdr:cNvPicPr>
      </xdr:nvPicPr>
      <xdr:blipFill>
        <a:blip xmlns:r="http://schemas.openxmlformats.org/officeDocument/2006/relationships" r:embed="rId345"/>
        <a:stretch>
          <a:fillRect/>
        </a:stretch>
      </xdr:blipFill>
      <xdr:spPr>
        <a:xfrm>
          <a:off x="1946408" y="34824488"/>
          <a:ext cx="1271004" cy="1099457"/>
        </a:xfrm>
        <a:prstGeom prst="rect">
          <a:avLst/>
        </a:prstGeom>
      </xdr:spPr>
    </xdr:pic>
    <xdr:clientData/>
  </xdr:twoCellAnchor>
  <xdr:twoCellAnchor>
    <xdr:from>
      <xdr:col>2</xdr:col>
      <xdr:colOff>124151</xdr:colOff>
      <xdr:row>57</xdr:row>
      <xdr:rowOff>246018</xdr:rowOff>
    </xdr:from>
    <xdr:to>
      <xdr:col>2</xdr:col>
      <xdr:colOff>1392229</xdr:colOff>
      <xdr:row>57</xdr:row>
      <xdr:rowOff>1343393</xdr:rowOff>
    </xdr:to>
    <xdr:pic>
      <xdr:nvPicPr>
        <xdr:cNvPr id="529" name="Picture 528">
          <a:extLst>
            <a:ext uri="{FF2B5EF4-FFF2-40B4-BE49-F238E27FC236}">
              <a16:creationId xmlns:a16="http://schemas.microsoft.com/office/drawing/2014/main" id="{00000000-0008-0000-0000-000011020000}"/>
            </a:ext>
          </a:extLst>
        </xdr:cNvPr>
        <xdr:cNvPicPr>
          <a:picLocks noChangeAspect="1"/>
        </xdr:cNvPicPr>
      </xdr:nvPicPr>
      <xdr:blipFill>
        <a:blip xmlns:r="http://schemas.openxmlformats.org/officeDocument/2006/relationships" r:embed="rId346"/>
        <a:stretch>
          <a:fillRect/>
        </a:stretch>
      </xdr:blipFill>
      <xdr:spPr>
        <a:xfrm>
          <a:off x="1952951" y="83898378"/>
          <a:ext cx="1268078" cy="1097375"/>
        </a:xfrm>
        <a:prstGeom prst="rect">
          <a:avLst/>
        </a:prstGeom>
      </xdr:spPr>
    </xdr:pic>
    <xdr:clientData/>
  </xdr:twoCellAnchor>
  <xdr:twoCellAnchor>
    <xdr:from>
      <xdr:col>2</xdr:col>
      <xdr:colOff>119071</xdr:colOff>
      <xdr:row>114</xdr:row>
      <xdr:rowOff>185057</xdr:rowOff>
    </xdr:from>
    <xdr:to>
      <xdr:col>2</xdr:col>
      <xdr:colOff>1387149</xdr:colOff>
      <xdr:row>114</xdr:row>
      <xdr:rowOff>1282432</xdr:rowOff>
    </xdr:to>
    <xdr:pic>
      <xdr:nvPicPr>
        <xdr:cNvPr id="530" name="Picture 529">
          <a:extLst>
            <a:ext uri="{FF2B5EF4-FFF2-40B4-BE49-F238E27FC236}">
              <a16:creationId xmlns:a16="http://schemas.microsoft.com/office/drawing/2014/main" id="{00000000-0008-0000-0000-000012020000}"/>
            </a:ext>
          </a:extLst>
        </xdr:cNvPr>
        <xdr:cNvPicPr>
          <a:picLocks noChangeAspect="1"/>
        </xdr:cNvPicPr>
      </xdr:nvPicPr>
      <xdr:blipFill>
        <a:blip xmlns:r="http://schemas.openxmlformats.org/officeDocument/2006/relationships" r:embed="rId346"/>
        <a:stretch>
          <a:fillRect/>
        </a:stretch>
      </xdr:blipFill>
      <xdr:spPr>
        <a:xfrm>
          <a:off x="1947871" y="155549237"/>
          <a:ext cx="1268078" cy="1097375"/>
        </a:xfrm>
        <a:prstGeom prst="rect">
          <a:avLst/>
        </a:prstGeom>
      </xdr:spPr>
    </xdr:pic>
    <xdr:clientData/>
  </xdr:twoCellAnchor>
  <xdr:twoCellAnchor>
    <xdr:from>
      <xdr:col>2</xdr:col>
      <xdr:colOff>149551</xdr:colOff>
      <xdr:row>144</xdr:row>
      <xdr:rowOff>256902</xdr:rowOff>
    </xdr:from>
    <xdr:to>
      <xdr:col>2</xdr:col>
      <xdr:colOff>1417629</xdr:colOff>
      <xdr:row>144</xdr:row>
      <xdr:rowOff>1354277</xdr:rowOff>
    </xdr:to>
    <xdr:pic>
      <xdr:nvPicPr>
        <xdr:cNvPr id="531" name="Picture 530">
          <a:extLst>
            <a:ext uri="{FF2B5EF4-FFF2-40B4-BE49-F238E27FC236}">
              <a16:creationId xmlns:a16="http://schemas.microsoft.com/office/drawing/2014/main" id="{00000000-0008-0000-0000-000013020000}"/>
            </a:ext>
          </a:extLst>
        </xdr:cNvPr>
        <xdr:cNvPicPr>
          <a:picLocks noChangeAspect="1"/>
        </xdr:cNvPicPr>
      </xdr:nvPicPr>
      <xdr:blipFill>
        <a:blip xmlns:r="http://schemas.openxmlformats.org/officeDocument/2006/relationships" r:embed="rId346"/>
        <a:stretch>
          <a:fillRect/>
        </a:stretch>
      </xdr:blipFill>
      <xdr:spPr>
        <a:xfrm>
          <a:off x="1978351" y="196083282"/>
          <a:ext cx="1268078" cy="1097375"/>
        </a:xfrm>
        <a:prstGeom prst="rect">
          <a:avLst/>
        </a:prstGeom>
      </xdr:spPr>
    </xdr:pic>
    <xdr:clientData/>
  </xdr:twoCellAnchor>
  <xdr:twoCellAnchor>
    <xdr:from>
      <xdr:col>2</xdr:col>
      <xdr:colOff>103233</xdr:colOff>
      <xdr:row>24</xdr:row>
      <xdr:rowOff>365228</xdr:rowOff>
    </xdr:from>
    <xdr:to>
      <xdr:col>2</xdr:col>
      <xdr:colOff>1311547</xdr:colOff>
      <xdr:row>24</xdr:row>
      <xdr:rowOff>1410884</xdr:rowOff>
    </xdr:to>
    <xdr:pic>
      <xdr:nvPicPr>
        <xdr:cNvPr id="532" name="Picture 531">
          <a:extLst>
            <a:ext uri="{FF2B5EF4-FFF2-40B4-BE49-F238E27FC236}">
              <a16:creationId xmlns:a16="http://schemas.microsoft.com/office/drawing/2014/main" id="{00000000-0008-0000-0000-000014020000}"/>
            </a:ext>
          </a:extLst>
        </xdr:cNvPr>
        <xdr:cNvPicPr>
          <a:picLocks noChangeAspect="1"/>
        </xdr:cNvPicPr>
      </xdr:nvPicPr>
      <xdr:blipFill>
        <a:blip xmlns:r="http://schemas.openxmlformats.org/officeDocument/2006/relationships" r:embed="rId346"/>
        <a:stretch>
          <a:fillRect/>
        </a:stretch>
      </xdr:blipFill>
      <xdr:spPr>
        <a:xfrm>
          <a:off x="1932033" y="32994068"/>
          <a:ext cx="1208314" cy="1045656"/>
        </a:xfrm>
        <a:prstGeom prst="rect">
          <a:avLst/>
        </a:prstGeom>
      </xdr:spPr>
    </xdr:pic>
    <xdr:clientData/>
  </xdr:twoCellAnchor>
  <xdr:twoCellAnchor>
    <xdr:from>
      <xdr:col>2</xdr:col>
      <xdr:colOff>154634</xdr:colOff>
      <xdr:row>56</xdr:row>
      <xdr:rowOff>187960</xdr:rowOff>
    </xdr:from>
    <xdr:to>
      <xdr:col>2</xdr:col>
      <xdr:colOff>1361747</xdr:colOff>
      <xdr:row>56</xdr:row>
      <xdr:rowOff>1236563</xdr:rowOff>
    </xdr:to>
    <xdr:pic>
      <xdr:nvPicPr>
        <xdr:cNvPr id="533" name="Picture 532">
          <a:extLst>
            <a:ext uri="{FF2B5EF4-FFF2-40B4-BE49-F238E27FC236}">
              <a16:creationId xmlns:a16="http://schemas.microsoft.com/office/drawing/2014/main" id="{00000000-0008-0000-0000-000015020000}"/>
            </a:ext>
          </a:extLst>
        </xdr:cNvPr>
        <xdr:cNvPicPr>
          <a:picLocks noChangeAspect="1"/>
        </xdr:cNvPicPr>
      </xdr:nvPicPr>
      <xdr:blipFill>
        <a:blip xmlns:r="http://schemas.openxmlformats.org/officeDocument/2006/relationships" r:embed="rId347"/>
        <a:stretch>
          <a:fillRect/>
        </a:stretch>
      </xdr:blipFill>
      <xdr:spPr>
        <a:xfrm>
          <a:off x="1983434" y="81874360"/>
          <a:ext cx="1207113" cy="1048603"/>
        </a:xfrm>
        <a:prstGeom prst="rect">
          <a:avLst/>
        </a:prstGeom>
      </xdr:spPr>
    </xdr:pic>
    <xdr:clientData/>
  </xdr:twoCellAnchor>
  <xdr:twoCellAnchor>
    <xdr:from>
      <xdr:col>2</xdr:col>
      <xdr:colOff>103834</xdr:colOff>
      <xdr:row>113</xdr:row>
      <xdr:rowOff>187233</xdr:rowOff>
    </xdr:from>
    <xdr:to>
      <xdr:col>2</xdr:col>
      <xdr:colOff>1310947</xdr:colOff>
      <xdr:row>113</xdr:row>
      <xdr:rowOff>1235836</xdr:rowOff>
    </xdr:to>
    <xdr:pic>
      <xdr:nvPicPr>
        <xdr:cNvPr id="534" name="Picture 533">
          <a:extLst>
            <a:ext uri="{FF2B5EF4-FFF2-40B4-BE49-F238E27FC236}">
              <a16:creationId xmlns:a16="http://schemas.microsoft.com/office/drawing/2014/main" id="{00000000-0008-0000-0000-000016020000}"/>
            </a:ext>
          </a:extLst>
        </xdr:cNvPr>
        <xdr:cNvPicPr>
          <a:picLocks noChangeAspect="1"/>
        </xdr:cNvPicPr>
      </xdr:nvPicPr>
      <xdr:blipFill>
        <a:blip xmlns:r="http://schemas.openxmlformats.org/officeDocument/2006/relationships" r:embed="rId347"/>
        <a:stretch>
          <a:fillRect/>
        </a:stretch>
      </xdr:blipFill>
      <xdr:spPr>
        <a:xfrm>
          <a:off x="1932634" y="153623553"/>
          <a:ext cx="1207113" cy="1048603"/>
        </a:xfrm>
        <a:prstGeom prst="rect">
          <a:avLst/>
        </a:prstGeom>
      </xdr:spPr>
    </xdr:pic>
    <xdr:clientData/>
  </xdr:twoCellAnchor>
  <xdr:twoCellAnchor>
    <xdr:from>
      <xdr:col>2</xdr:col>
      <xdr:colOff>180034</xdr:colOff>
      <xdr:row>139</xdr:row>
      <xdr:rowOff>115388</xdr:rowOff>
    </xdr:from>
    <xdr:to>
      <xdr:col>2</xdr:col>
      <xdr:colOff>1387147</xdr:colOff>
      <xdr:row>139</xdr:row>
      <xdr:rowOff>1163991</xdr:rowOff>
    </xdr:to>
    <xdr:pic>
      <xdr:nvPicPr>
        <xdr:cNvPr id="535" name="Picture 534">
          <a:extLst>
            <a:ext uri="{FF2B5EF4-FFF2-40B4-BE49-F238E27FC236}">
              <a16:creationId xmlns:a16="http://schemas.microsoft.com/office/drawing/2014/main" id="{00000000-0008-0000-0000-000017020000}"/>
            </a:ext>
          </a:extLst>
        </xdr:cNvPr>
        <xdr:cNvPicPr>
          <a:picLocks noChangeAspect="1"/>
        </xdr:cNvPicPr>
      </xdr:nvPicPr>
      <xdr:blipFill>
        <a:blip xmlns:r="http://schemas.openxmlformats.org/officeDocument/2006/relationships" r:embed="rId347"/>
        <a:stretch>
          <a:fillRect/>
        </a:stretch>
      </xdr:blipFill>
      <xdr:spPr>
        <a:xfrm>
          <a:off x="2008834" y="188108408"/>
          <a:ext cx="1207113" cy="1048603"/>
        </a:xfrm>
        <a:prstGeom prst="rect">
          <a:avLst/>
        </a:prstGeom>
      </xdr:spPr>
    </xdr:pic>
    <xdr:clientData/>
  </xdr:twoCellAnchor>
  <xdr:twoCellAnchor>
    <xdr:from>
      <xdr:col>2</xdr:col>
      <xdr:colOff>190318</xdr:colOff>
      <xdr:row>17</xdr:row>
      <xdr:rowOff>281112</xdr:rowOff>
    </xdr:from>
    <xdr:to>
      <xdr:col>2</xdr:col>
      <xdr:colOff>1289776</xdr:colOff>
      <xdr:row>17</xdr:row>
      <xdr:rowOff>1269139</xdr:rowOff>
    </xdr:to>
    <xdr:pic>
      <xdr:nvPicPr>
        <xdr:cNvPr id="536" name="Picture 535">
          <a:extLst>
            <a:ext uri="{FF2B5EF4-FFF2-40B4-BE49-F238E27FC236}">
              <a16:creationId xmlns:a16="http://schemas.microsoft.com/office/drawing/2014/main" id="{00000000-0008-0000-0000-000018020000}"/>
            </a:ext>
          </a:extLst>
        </xdr:cNvPr>
        <xdr:cNvPicPr>
          <a:picLocks noChangeAspect="1"/>
        </xdr:cNvPicPr>
      </xdr:nvPicPr>
      <xdr:blipFill>
        <a:blip xmlns:r="http://schemas.openxmlformats.org/officeDocument/2006/relationships" r:embed="rId348"/>
        <a:stretch>
          <a:fillRect/>
        </a:stretch>
      </xdr:blipFill>
      <xdr:spPr>
        <a:xfrm>
          <a:off x="2019118" y="21152292"/>
          <a:ext cx="1099458" cy="988027"/>
        </a:xfrm>
        <a:prstGeom prst="rect">
          <a:avLst/>
        </a:prstGeom>
      </xdr:spPr>
    </xdr:pic>
    <xdr:clientData/>
  </xdr:twoCellAnchor>
  <xdr:twoCellAnchor>
    <xdr:from>
      <xdr:col>2</xdr:col>
      <xdr:colOff>172901</xdr:colOff>
      <xdr:row>112</xdr:row>
      <xdr:rowOff>145867</xdr:rowOff>
    </xdr:from>
    <xdr:to>
      <xdr:col>2</xdr:col>
      <xdr:colOff>1272359</xdr:colOff>
      <xdr:row>112</xdr:row>
      <xdr:rowOff>1133894</xdr:rowOff>
    </xdr:to>
    <xdr:pic>
      <xdr:nvPicPr>
        <xdr:cNvPr id="537" name="Picture 536">
          <a:extLst>
            <a:ext uri="{FF2B5EF4-FFF2-40B4-BE49-F238E27FC236}">
              <a16:creationId xmlns:a16="http://schemas.microsoft.com/office/drawing/2014/main" id="{00000000-0008-0000-0000-000019020000}"/>
            </a:ext>
          </a:extLst>
        </xdr:cNvPr>
        <xdr:cNvPicPr>
          <a:picLocks noChangeAspect="1"/>
        </xdr:cNvPicPr>
      </xdr:nvPicPr>
      <xdr:blipFill>
        <a:blip xmlns:r="http://schemas.openxmlformats.org/officeDocument/2006/relationships" r:embed="rId348"/>
        <a:stretch>
          <a:fillRect/>
        </a:stretch>
      </xdr:blipFill>
      <xdr:spPr>
        <a:xfrm>
          <a:off x="2001701" y="151913407"/>
          <a:ext cx="1099458" cy="988027"/>
        </a:xfrm>
        <a:prstGeom prst="rect">
          <a:avLst/>
        </a:prstGeom>
      </xdr:spPr>
    </xdr:pic>
    <xdr:clientData/>
  </xdr:twoCellAnchor>
  <xdr:twoCellAnchor>
    <xdr:from>
      <xdr:col>2</xdr:col>
      <xdr:colOff>245789</xdr:colOff>
      <xdr:row>46</xdr:row>
      <xdr:rowOff>213360</xdr:rowOff>
    </xdr:from>
    <xdr:to>
      <xdr:col>2</xdr:col>
      <xdr:colOff>1343164</xdr:colOff>
      <xdr:row>46</xdr:row>
      <xdr:rowOff>1200998</xdr:rowOff>
    </xdr:to>
    <xdr:pic>
      <xdr:nvPicPr>
        <xdr:cNvPr id="538" name="Picture 537">
          <a:extLst>
            <a:ext uri="{FF2B5EF4-FFF2-40B4-BE49-F238E27FC236}">
              <a16:creationId xmlns:a16="http://schemas.microsoft.com/office/drawing/2014/main" id="{00000000-0008-0000-0000-00001A020000}"/>
            </a:ext>
          </a:extLst>
        </xdr:cNvPr>
        <xdr:cNvPicPr>
          <a:picLocks noChangeAspect="1"/>
        </xdr:cNvPicPr>
      </xdr:nvPicPr>
      <xdr:blipFill>
        <a:blip xmlns:r="http://schemas.openxmlformats.org/officeDocument/2006/relationships" r:embed="rId349"/>
        <a:stretch>
          <a:fillRect/>
        </a:stretch>
      </xdr:blipFill>
      <xdr:spPr>
        <a:xfrm>
          <a:off x="2074589" y="65097660"/>
          <a:ext cx="1097375" cy="987638"/>
        </a:xfrm>
        <a:prstGeom prst="rect">
          <a:avLst/>
        </a:prstGeom>
      </xdr:spPr>
    </xdr:pic>
    <xdr:clientData/>
  </xdr:twoCellAnchor>
  <xdr:twoCellAnchor>
    <xdr:from>
      <xdr:col>2</xdr:col>
      <xdr:colOff>228419</xdr:colOff>
      <xdr:row>28</xdr:row>
      <xdr:rowOff>91886</xdr:rowOff>
    </xdr:from>
    <xdr:to>
      <xdr:col>2</xdr:col>
      <xdr:colOff>1338762</xdr:colOff>
      <xdr:row>28</xdr:row>
      <xdr:rowOff>1052760</xdr:rowOff>
    </xdr:to>
    <xdr:pic>
      <xdr:nvPicPr>
        <xdr:cNvPr id="539" name="Picture 538">
          <a:extLst>
            <a:ext uri="{FF2B5EF4-FFF2-40B4-BE49-F238E27FC236}">
              <a16:creationId xmlns:a16="http://schemas.microsoft.com/office/drawing/2014/main" id="{00000000-0008-0000-0000-00001B020000}"/>
            </a:ext>
          </a:extLst>
        </xdr:cNvPr>
        <xdr:cNvPicPr>
          <a:picLocks noChangeAspect="1"/>
        </xdr:cNvPicPr>
      </xdr:nvPicPr>
      <xdr:blipFill>
        <a:blip xmlns:r="http://schemas.openxmlformats.org/officeDocument/2006/relationships" r:embed="rId350"/>
        <a:stretch>
          <a:fillRect/>
        </a:stretch>
      </xdr:blipFill>
      <xdr:spPr>
        <a:xfrm>
          <a:off x="2057219" y="39860666"/>
          <a:ext cx="1110343" cy="960874"/>
        </a:xfrm>
        <a:prstGeom prst="rect">
          <a:avLst/>
        </a:prstGeom>
      </xdr:spPr>
    </xdr:pic>
    <xdr:clientData/>
  </xdr:twoCellAnchor>
  <xdr:twoCellAnchor>
    <xdr:from>
      <xdr:col>2</xdr:col>
      <xdr:colOff>203019</xdr:colOff>
      <xdr:row>54</xdr:row>
      <xdr:rowOff>295003</xdr:rowOff>
    </xdr:from>
    <xdr:to>
      <xdr:col>2</xdr:col>
      <xdr:colOff>1313362</xdr:colOff>
      <xdr:row>54</xdr:row>
      <xdr:rowOff>1255877</xdr:rowOff>
    </xdr:to>
    <xdr:pic>
      <xdr:nvPicPr>
        <xdr:cNvPr id="540" name="Picture 539">
          <a:extLst>
            <a:ext uri="{FF2B5EF4-FFF2-40B4-BE49-F238E27FC236}">
              <a16:creationId xmlns:a16="http://schemas.microsoft.com/office/drawing/2014/main" id="{00000000-0008-0000-0000-00001C020000}"/>
            </a:ext>
          </a:extLst>
        </xdr:cNvPr>
        <xdr:cNvPicPr>
          <a:picLocks noChangeAspect="1"/>
        </xdr:cNvPicPr>
      </xdr:nvPicPr>
      <xdr:blipFill>
        <a:blip xmlns:r="http://schemas.openxmlformats.org/officeDocument/2006/relationships" r:embed="rId350"/>
        <a:stretch>
          <a:fillRect/>
        </a:stretch>
      </xdr:blipFill>
      <xdr:spPr>
        <a:xfrm>
          <a:off x="2031819" y="78179023"/>
          <a:ext cx="1110343" cy="960874"/>
        </a:xfrm>
        <a:prstGeom prst="rect">
          <a:avLst/>
        </a:prstGeom>
      </xdr:spPr>
    </xdr:pic>
    <xdr:clientData/>
  </xdr:twoCellAnchor>
  <xdr:twoCellAnchor>
    <xdr:from>
      <xdr:col>2</xdr:col>
      <xdr:colOff>228419</xdr:colOff>
      <xdr:row>55</xdr:row>
      <xdr:rowOff>267789</xdr:rowOff>
    </xdr:from>
    <xdr:to>
      <xdr:col>2</xdr:col>
      <xdr:colOff>1338762</xdr:colOff>
      <xdr:row>55</xdr:row>
      <xdr:rowOff>1228663</xdr:rowOff>
    </xdr:to>
    <xdr:pic>
      <xdr:nvPicPr>
        <xdr:cNvPr id="541" name="Picture 540">
          <a:extLst>
            <a:ext uri="{FF2B5EF4-FFF2-40B4-BE49-F238E27FC236}">
              <a16:creationId xmlns:a16="http://schemas.microsoft.com/office/drawing/2014/main" id="{00000000-0008-0000-0000-00001D020000}"/>
            </a:ext>
          </a:extLst>
        </xdr:cNvPr>
        <xdr:cNvPicPr>
          <a:picLocks noChangeAspect="1"/>
        </xdr:cNvPicPr>
      </xdr:nvPicPr>
      <xdr:blipFill>
        <a:blip xmlns:r="http://schemas.openxmlformats.org/officeDocument/2006/relationships" r:embed="rId350"/>
        <a:stretch>
          <a:fillRect/>
        </a:stretch>
      </xdr:blipFill>
      <xdr:spPr>
        <a:xfrm>
          <a:off x="2057219" y="80117769"/>
          <a:ext cx="1110343" cy="960874"/>
        </a:xfrm>
        <a:prstGeom prst="rect">
          <a:avLst/>
        </a:prstGeom>
      </xdr:spPr>
    </xdr:pic>
    <xdr:clientData/>
  </xdr:twoCellAnchor>
  <xdr:twoCellAnchor>
    <xdr:from>
      <xdr:col>2</xdr:col>
      <xdr:colOff>149551</xdr:colOff>
      <xdr:row>143</xdr:row>
      <xdr:rowOff>158931</xdr:rowOff>
    </xdr:from>
    <xdr:to>
      <xdr:col>2</xdr:col>
      <xdr:colOff>1417629</xdr:colOff>
      <xdr:row>143</xdr:row>
      <xdr:rowOff>1256306</xdr:rowOff>
    </xdr:to>
    <xdr:pic>
      <xdr:nvPicPr>
        <xdr:cNvPr id="542" name="Picture 541">
          <a:extLst>
            <a:ext uri="{FF2B5EF4-FFF2-40B4-BE49-F238E27FC236}">
              <a16:creationId xmlns:a16="http://schemas.microsoft.com/office/drawing/2014/main" id="{00000000-0008-0000-0000-00001E020000}"/>
            </a:ext>
          </a:extLst>
        </xdr:cNvPr>
        <xdr:cNvPicPr>
          <a:picLocks noChangeAspect="1"/>
        </xdr:cNvPicPr>
      </xdr:nvPicPr>
      <xdr:blipFill>
        <a:blip xmlns:r="http://schemas.openxmlformats.org/officeDocument/2006/relationships" r:embed="rId346"/>
        <a:stretch>
          <a:fillRect/>
        </a:stretch>
      </xdr:blipFill>
      <xdr:spPr>
        <a:xfrm>
          <a:off x="1978351" y="194232711"/>
          <a:ext cx="1268078" cy="1097375"/>
        </a:xfrm>
        <a:prstGeom prst="rect">
          <a:avLst/>
        </a:prstGeom>
      </xdr:spPr>
    </xdr:pic>
    <xdr:clientData/>
  </xdr:twoCellAnchor>
  <xdr:twoCellAnchor>
    <xdr:from>
      <xdr:col>2</xdr:col>
      <xdr:colOff>183082</xdr:colOff>
      <xdr:row>50</xdr:row>
      <xdr:rowOff>213360</xdr:rowOff>
    </xdr:from>
    <xdr:to>
      <xdr:col>2</xdr:col>
      <xdr:colOff>1384098</xdr:colOff>
      <xdr:row>50</xdr:row>
      <xdr:rowOff>1249770</xdr:rowOff>
    </xdr:to>
    <xdr:pic>
      <xdr:nvPicPr>
        <xdr:cNvPr id="543" name="Picture 542">
          <a:extLst>
            <a:ext uri="{FF2B5EF4-FFF2-40B4-BE49-F238E27FC236}">
              <a16:creationId xmlns:a16="http://schemas.microsoft.com/office/drawing/2014/main" id="{00000000-0008-0000-0000-00001F020000}"/>
            </a:ext>
          </a:extLst>
        </xdr:cNvPr>
        <xdr:cNvPicPr>
          <a:picLocks noChangeAspect="1"/>
        </xdr:cNvPicPr>
      </xdr:nvPicPr>
      <xdr:blipFill>
        <a:blip xmlns:r="http://schemas.openxmlformats.org/officeDocument/2006/relationships" r:embed="rId351"/>
        <a:stretch>
          <a:fillRect/>
        </a:stretch>
      </xdr:blipFill>
      <xdr:spPr>
        <a:xfrm>
          <a:off x="2011882" y="71925180"/>
          <a:ext cx="1201016" cy="1036410"/>
        </a:xfrm>
        <a:prstGeom prst="rect">
          <a:avLst/>
        </a:prstGeom>
      </xdr:spPr>
    </xdr:pic>
    <xdr:clientData/>
  </xdr:twoCellAnchor>
  <xdr:twoCellAnchor>
    <xdr:from>
      <xdr:col>2</xdr:col>
      <xdr:colOff>183082</xdr:colOff>
      <xdr:row>49</xdr:row>
      <xdr:rowOff>213360</xdr:rowOff>
    </xdr:from>
    <xdr:to>
      <xdr:col>2</xdr:col>
      <xdr:colOff>1384098</xdr:colOff>
      <xdr:row>49</xdr:row>
      <xdr:rowOff>1249770</xdr:rowOff>
    </xdr:to>
    <xdr:pic>
      <xdr:nvPicPr>
        <xdr:cNvPr id="544" name="Picture 543">
          <a:extLst>
            <a:ext uri="{FF2B5EF4-FFF2-40B4-BE49-F238E27FC236}">
              <a16:creationId xmlns:a16="http://schemas.microsoft.com/office/drawing/2014/main" id="{00000000-0008-0000-0000-000020020000}"/>
            </a:ext>
          </a:extLst>
        </xdr:cNvPr>
        <xdr:cNvPicPr>
          <a:picLocks noChangeAspect="1"/>
        </xdr:cNvPicPr>
      </xdr:nvPicPr>
      <xdr:blipFill>
        <a:blip xmlns:r="http://schemas.openxmlformats.org/officeDocument/2006/relationships" r:embed="rId351"/>
        <a:stretch>
          <a:fillRect/>
        </a:stretch>
      </xdr:blipFill>
      <xdr:spPr>
        <a:xfrm>
          <a:off x="2011882" y="70210680"/>
          <a:ext cx="1201016" cy="1036410"/>
        </a:xfrm>
        <a:prstGeom prst="rect">
          <a:avLst/>
        </a:prstGeom>
      </xdr:spPr>
    </xdr:pic>
    <xdr:clientData/>
  </xdr:twoCellAnchor>
  <xdr:twoCellAnchor>
    <xdr:from>
      <xdr:col>2</xdr:col>
      <xdr:colOff>180034</xdr:colOff>
      <xdr:row>138</xdr:row>
      <xdr:rowOff>28303</xdr:rowOff>
    </xdr:from>
    <xdr:to>
      <xdr:col>2</xdr:col>
      <xdr:colOff>1387147</xdr:colOff>
      <xdr:row>138</xdr:row>
      <xdr:rowOff>1076906</xdr:rowOff>
    </xdr:to>
    <xdr:pic>
      <xdr:nvPicPr>
        <xdr:cNvPr id="545" name="Picture 544">
          <a:extLst>
            <a:ext uri="{FF2B5EF4-FFF2-40B4-BE49-F238E27FC236}">
              <a16:creationId xmlns:a16="http://schemas.microsoft.com/office/drawing/2014/main" id="{00000000-0008-0000-0000-000021020000}"/>
            </a:ext>
          </a:extLst>
        </xdr:cNvPr>
        <xdr:cNvPicPr>
          <a:picLocks noChangeAspect="1"/>
        </xdr:cNvPicPr>
      </xdr:nvPicPr>
      <xdr:blipFill>
        <a:blip xmlns:r="http://schemas.openxmlformats.org/officeDocument/2006/relationships" r:embed="rId347"/>
        <a:stretch>
          <a:fillRect/>
        </a:stretch>
      </xdr:blipFill>
      <xdr:spPr>
        <a:xfrm>
          <a:off x="2008834" y="186306823"/>
          <a:ext cx="1207113" cy="1048603"/>
        </a:xfrm>
        <a:prstGeom prst="rect">
          <a:avLst/>
        </a:prstGeom>
      </xdr:spPr>
    </xdr:pic>
    <xdr:clientData/>
  </xdr:twoCellAnchor>
  <xdr:twoCellAnchor>
    <xdr:from>
      <xdr:col>2</xdr:col>
      <xdr:colOff>234903</xdr:colOff>
      <xdr:row>18</xdr:row>
      <xdr:rowOff>169817</xdr:rowOff>
    </xdr:from>
    <xdr:to>
      <xdr:col>2</xdr:col>
      <xdr:colOff>1332278</xdr:colOff>
      <xdr:row>18</xdr:row>
      <xdr:rowOff>1157455</xdr:rowOff>
    </xdr:to>
    <xdr:pic>
      <xdr:nvPicPr>
        <xdr:cNvPr id="546" name="Picture 545">
          <a:extLst>
            <a:ext uri="{FF2B5EF4-FFF2-40B4-BE49-F238E27FC236}">
              <a16:creationId xmlns:a16="http://schemas.microsoft.com/office/drawing/2014/main" id="{00000000-0008-0000-0000-000022020000}"/>
            </a:ext>
          </a:extLst>
        </xdr:cNvPr>
        <xdr:cNvPicPr>
          <a:picLocks noChangeAspect="1"/>
        </xdr:cNvPicPr>
      </xdr:nvPicPr>
      <xdr:blipFill>
        <a:blip xmlns:r="http://schemas.openxmlformats.org/officeDocument/2006/relationships" r:embed="rId349"/>
        <a:stretch>
          <a:fillRect/>
        </a:stretch>
      </xdr:blipFill>
      <xdr:spPr>
        <a:xfrm>
          <a:off x="2063703" y="22778357"/>
          <a:ext cx="1097375" cy="987638"/>
        </a:xfrm>
        <a:prstGeom prst="rect">
          <a:avLst/>
        </a:prstGeom>
      </xdr:spPr>
    </xdr:pic>
    <xdr:clientData/>
  </xdr:twoCellAnchor>
  <xdr:twoCellAnchor>
    <xdr:from>
      <xdr:col>2</xdr:col>
      <xdr:colOff>213132</xdr:colOff>
      <xdr:row>47</xdr:row>
      <xdr:rowOff>322217</xdr:rowOff>
    </xdr:from>
    <xdr:to>
      <xdr:col>2</xdr:col>
      <xdr:colOff>1310507</xdr:colOff>
      <xdr:row>47</xdr:row>
      <xdr:rowOff>1309855</xdr:rowOff>
    </xdr:to>
    <xdr:pic>
      <xdr:nvPicPr>
        <xdr:cNvPr id="547" name="Picture 546">
          <a:extLst>
            <a:ext uri="{FF2B5EF4-FFF2-40B4-BE49-F238E27FC236}">
              <a16:creationId xmlns:a16="http://schemas.microsoft.com/office/drawing/2014/main" id="{00000000-0008-0000-0000-000023020000}"/>
            </a:ext>
          </a:extLst>
        </xdr:cNvPr>
        <xdr:cNvPicPr>
          <a:picLocks noChangeAspect="1"/>
        </xdr:cNvPicPr>
      </xdr:nvPicPr>
      <xdr:blipFill>
        <a:blip xmlns:r="http://schemas.openxmlformats.org/officeDocument/2006/relationships" r:embed="rId349"/>
        <a:stretch>
          <a:fillRect/>
        </a:stretch>
      </xdr:blipFill>
      <xdr:spPr>
        <a:xfrm>
          <a:off x="2041932" y="66943877"/>
          <a:ext cx="1097375" cy="987638"/>
        </a:xfrm>
        <a:prstGeom prst="rect">
          <a:avLst/>
        </a:prstGeom>
      </xdr:spPr>
    </xdr:pic>
    <xdr:clientData/>
  </xdr:twoCellAnchor>
  <xdr:twoCellAnchor>
    <xdr:from>
      <xdr:col>2</xdr:col>
      <xdr:colOff>185632</xdr:colOff>
      <xdr:row>162</xdr:row>
      <xdr:rowOff>222884</xdr:rowOff>
    </xdr:from>
    <xdr:to>
      <xdr:col>2</xdr:col>
      <xdr:colOff>1381548</xdr:colOff>
      <xdr:row>162</xdr:row>
      <xdr:rowOff>1299209</xdr:rowOff>
    </xdr:to>
    <xdr:pic>
      <xdr:nvPicPr>
        <xdr:cNvPr id="548" name="Picture 547">
          <a:extLst>
            <a:ext uri="{FF2B5EF4-FFF2-40B4-BE49-F238E27FC236}">
              <a16:creationId xmlns:a16="http://schemas.microsoft.com/office/drawing/2014/main" id="{00000000-0008-0000-0000-000024020000}"/>
            </a:ext>
          </a:extLst>
        </xdr:cNvPr>
        <xdr:cNvPicPr>
          <a:picLocks noChangeAspect="1"/>
        </xdr:cNvPicPr>
      </xdr:nvPicPr>
      <xdr:blipFill>
        <a:blip xmlns:r="http://schemas.openxmlformats.org/officeDocument/2006/relationships" r:embed="rId349"/>
        <a:stretch>
          <a:fillRect/>
        </a:stretch>
      </xdr:blipFill>
      <xdr:spPr>
        <a:xfrm>
          <a:off x="2014432" y="222627824"/>
          <a:ext cx="1195916" cy="1076325"/>
        </a:xfrm>
        <a:prstGeom prst="rect">
          <a:avLst/>
        </a:prstGeom>
      </xdr:spPr>
    </xdr:pic>
    <xdr:clientData/>
  </xdr:twoCellAnchor>
  <xdr:twoCellAnchor>
    <xdr:from>
      <xdr:col>2</xdr:col>
      <xdr:colOff>169828</xdr:colOff>
      <xdr:row>59</xdr:row>
      <xdr:rowOff>408795</xdr:rowOff>
    </xdr:from>
    <xdr:to>
      <xdr:col>2</xdr:col>
      <xdr:colOff>1397352</xdr:colOff>
      <xdr:row>59</xdr:row>
      <xdr:rowOff>1158949</xdr:rowOff>
    </xdr:to>
    <xdr:pic>
      <xdr:nvPicPr>
        <xdr:cNvPr id="549" name="Picture 548">
          <a:extLst>
            <a:ext uri="{FF2B5EF4-FFF2-40B4-BE49-F238E27FC236}">
              <a16:creationId xmlns:a16="http://schemas.microsoft.com/office/drawing/2014/main" id="{00000000-0008-0000-0000-000025020000}"/>
            </a:ext>
          </a:extLst>
        </xdr:cNvPr>
        <xdr:cNvPicPr>
          <a:picLocks noChangeAspect="1"/>
        </xdr:cNvPicPr>
      </xdr:nvPicPr>
      <xdr:blipFill>
        <a:blip xmlns:r="http://schemas.openxmlformats.org/officeDocument/2006/relationships" r:embed="rId352"/>
        <a:stretch>
          <a:fillRect/>
        </a:stretch>
      </xdr:blipFill>
      <xdr:spPr>
        <a:xfrm>
          <a:off x="1998628" y="87200595"/>
          <a:ext cx="1227524" cy="750154"/>
        </a:xfrm>
        <a:prstGeom prst="rect">
          <a:avLst/>
        </a:prstGeom>
      </xdr:spPr>
    </xdr:pic>
    <xdr:clientData/>
  </xdr:twoCellAnchor>
  <xdr:twoCellAnchor>
    <xdr:from>
      <xdr:col>2</xdr:col>
      <xdr:colOff>141253</xdr:colOff>
      <xdr:row>200</xdr:row>
      <xdr:rowOff>616440</xdr:rowOff>
    </xdr:from>
    <xdr:to>
      <xdr:col>2</xdr:col>
      <xdr:colOff>1368777</xdr:colOff>
      <xdr:row>200</xdr:row>
      <xdr:rowOff>1366594</xdr:rowOff>
    </xdr:to>
    <xdr:pic>
      <xdr:nvPicPr>
        <xdr:cNvPr id="550" name="Picture 549">
          <a:extLst>
            <a:ext uri="{FF2B5EF4-FFF2-40B4-BE49-F238E27FC236}">
              <a16:creationId xmlns:a16="http://schemas.microsoft.com/office/drawing/2014/main" id="{00000000-0008-0000-0000-000026020000}"/>
            </a:ext>
          </a:extLst>
        </xdr:cNvPr>
        <xdr:cNvPicPr>
          <a:picLocks noChangeAspect="1"/>
        </xdr:cNvPicPr>
      </xdr:nvPicPr>
      <xdr:blipFill>
        <a:blip xmlns:r="http://schemas.openxmlformats.org/officeDocument/2006/relationships" r:embed="rId352"/>
        <a:stretch>
          <a:fillRect/>
        </a:stretch>
      </xdr:blipFill>
      <xdr:spPr>
        <a:xfrm>
          <a:off x="1970053" y="270890220"/>
          <a:ext cx="1227524" cy="750154"/>
        </a:xfrm>
        <a:prstGeom prst="rect">
          <a:avLst/>
        </a:prstGeom>
      </xdr:spPr>
    </xdr:pic>
    <xdr:clientData/>
  </xdr:twoCellAnchor>
  <xdr:twoCellAnchor>
    <xdr:from>
      <xdr:col>2</xdr:col>
      <xdr:colOff>183082</xdr:colOff>
      <xdr:row>22</xdr:row>
      <xdr:rowOff>191589</xdr:rowOff>
    </xdr:from>
    <xdr:to>
      <xdr:col>2</xdr:col>
      <xdr:colOff>1384098</xdr:colOff>
      <xdr:row>22</xdr:row>
      <xdr:rowOff>1227999</xdr:rowOff>
    </xdr:to>
    <xdr:pic>
      <xdr:nvPicPr>
        <xdr:cNvPr id="551" name="Picture 550">
          <a:extLst>
            <a:ext uri="{FF2B5EF4-FFF2-40B4-BE49-F238E27FC236}">
              <a16:creationId xmlns:a16="http://schemas.microsoft.com/office/drawing/2014/main" id="{00000000-0008-0000-0000-000027020000}"/>
            </a:ext>
          </a:extLst>
        </xdr:cNvPr>
        <xdr:cNvPicPr>
          <a:picLocks noChangeAspect="1"/>
        </xdr:cNvPicPr>
      </xdr:nvPicPr>
      <xdr:blipFill>
        <a:blip xmlns:r="http://schemas.openxmlformats.org/officeDocument/2006/relationships" r:embed="rId351"/>
        <a:stretch>
          <a:fillRect/>
        </a:stretch>
      </xdr:blipFill>
      <xdr:spPr>
        <a:xfrm>
          <a:off x="2011882" y="29437149"/>
          <a:ext cx="1201016" cy="1036410"/>
        </a:xfrm>
        <a:prstGeom prst="rect">
          <a:avLst/>
        </a:prstGeom>
      </xdr:spPr>
    </xdr:pic>
    <xdr:clientData/>
  </xdr:twoCellAnchor>
  <xdr:twoCellAnchor>
    <xdr:from>
      <xdr:col>2</xdr:col>
      <xdr:colOff>137361</xdr:colOff>
      <xdr:row>41</xdr:row>
      <xdr:rowOff>396240</xdr:rowOff>
    </xdr:from>
    <xdr:to>
      <xdr:col>2</xdr:col>
      <xdr:colOff>1368860</xdr:colOff>
      <xdr:row>41</xdr:row>
      <xdr:rowOff>1146113</xdr:rowOff>
    </xdr:to>
    <xdr:pic>
      <xdr:nvPicPr>
        <xdr:cNvPr id="552" name="Picture 551">
          <a:extLst>
            <a:ext uri="{FF2B5EF4-FFF2-40B4-BE49-F238E27FC236}">
              <a16:creationId xmlns:a16="http://schemas.microsoft.com/office/drawing/2014/main" id="{00000000-0008-0000-0000-000028020000}"/>
            </a:ext>
          </a:extLst>
        </xdr:cNvPr>
        <xdr:cNvPicPr>
          <a:picLocks noChangeAspect="1"/>
        </xdr:cNvPicPr>
      </xdr:nvPicPr>
      <xdr:blipFill>
        <a:blip xmlns:r="http://schemas.openxmlformats.org/officeDocument/2006/relationships" r:embed="rId353"/>
        <a:stretch>
          <a:fillRect/>
        </a:stretch>
      </xdr:blipFill>
      <xdr:spPr>
        <a:xfrm>
          <a:off x="1966161" y="59611260"/>
          <a:ext cx="1231499" cy="749873"/>
        </a:xfrm>
        <a:prstGeom prst="rect">
          <a:avLst/>
        </a:prstGeom>
      </xdr:spPr>
    </xdr:pic>
    <xdr:clientData/>
  </xdr:twoCellAnchor>
  <xdr:twoCellAnchor>
    <xdr:from>
      <xdr:col>2</xdr:col>
      <xdr:colOff>123190</xdr:colOff>
      <xdr:row>298</xdr:row>
      <xdr:rowOff>94418</xdr:rowOff>
    </xdr:from>
    <xdr:to>
      <xdr:col>2</xdr:col>
      <xdr:colOff>1443990</xdr:colOff>
      <xdr:row>298</xdr:row>
      <xdr:rowOff>746665</xdr:rowOff>
    </xdr:to>
    <xdr:pic>
      <xdr:nvPicPr>
        <xdr:cNvPr id="553" name="Picture 552">
          <a:extLst>
            <a:ext uri="{FF2B5EF4-FFF2-40B4-BE49-F238E27FC236}">
              <a16:creationId xmlns:a16="http://schemas.microsoft.com/office/drawing/2014/main" id="{00000000-0008-0000-0000-000029020000}"/>
            </a:ext>
          </a:extLst>
        </xdr:cNvPr>
        <xdr:cNvPicPr>
          <a:picLocks noChangeAspect="1"/>
        </xdr:cNvPicPr>
      </xdr:nvPicPr>
      <xdr:blipFill>
        <a:blip xmlns:r="http://schemas.openxmlformats.org/officeDocument/2006/relationships" r:embed="rId340"/>
        <a:stretch>
          <a:fillRect/>
        </a:stretch>
      </xdr:blipFill>
      <xdr:spPr>
        <a:xfrm>
          <a:off x="1951990" y="374137358"/>
          <a:ext cx="1320800" cy="652247"/>
        </a:xfrm>
        <a:prstGeom prst="rect">
          <a:avLst/>
        </a:prstGeom>
      </xdr:spPr>
    </xdr:pic>
    <xdr:clientData/>
  </xdr:twoCellAnchor>
  <xdr:twoCellAnchor>
    <xdr:from>
      <xdr:col>2</xdr:col>
      <xdr:colOff>312103</xdr:colOff>
      <xdr:row>496</xdr:row>
      <xdr:rowOff>58747</xdr:rowOff>
    </xdr:from>
    <xdr:to>
      <xdr:col>2</xdr:col>
      <xdr:colOff>1255078</xdr:colOff>
      <xdr:row>496</xdr:row>
      <xdr:rowOff>870422</xdr:rowOff>
    </xdr:to>
    <xdr:pic>
      <xdr:nvPicPr>
        <xdr:cNvPr id="554" name="Picture 553">
          <a:extLst>
            <a:ext uri="{FF2B5EF4-FFF2-40B4-BE49-F238E27FC236}">
              <a16:creationId xmlns:a16="http://schemas.microsoft.com/office/drawing/2014/main" id="{00000000-0008-0000-0000-00002A020000}"/>
            </a:ext>
          </a:extLst>
        </xdr:cNvPr>
        <xdr:cNvPicPr>
          <a:picLocks noChangeAspect="1"/>
        </xdr:cNvPicPr>
      </xdr:nvPicPr>
      <xdr:blipFill>
        <a:blip xmlns:r="http://schemas.openxmlformats.org/officeDocument/2006/relationships" r:embed="rId354"/>
        <a:stretch>
          <a:fillRect/>
        </a:stretch>
      </xdr:blipFill>
      <xdr:spPr>
        <a:xfrm>
          <a:off x="2140903" y="568922227"/>
          <a:ext cx="942975" cy="811675"/>
        </a:xfrm>
        <a:prstGeom prst="rect">
          <a:avLst/>
        </a:prstGeom>
      </xdr:spPr>
    </xdr:pic>
    <xdr:clientData/>
  </xdr:twoCellAnchor>
  <xdr:twoCellAnchor>
    <xdr:from>
      <xdr:col>2</xdr:col>
      <xdr:colOff>407353</xdr:colOff>
      <xdr:row>588</xdr:row>
      <xdr:rowOff>103644</xdr:rowOff>
    </xdr:from>
    <xdr:to>
      <xdr:col>2</xdr:col>
      <xdr:colOff>1159828</xdr:colOff>
      <xdr:row>588</xdr:row>
      <xdr:rowOff>813257</xdr:rowOff>
    </xdr:to>
    <xdr:pic>
      <xdr:nvPicPr>
        <xdr:cNvPr id="555" name="Picture 554">
          <a:extLst>
            <a:ext uri="{FF2B5EF4-FFF2-40B4-BE49-F238E27FC236}">
              <a16:creationId xmlns:a16="http://schemas.microsoft.com/office/drawing/2014/main" id="{00000000-0008-0000-0000-00002B020000}"/>
            </a:ext>
          </a:extLst>
        </xdr:cNvPr>
        <xdr:cNvPicPr>
          <a:picLocks noChangeAspect="1"/>
        </xdr:cNvPicPr>
      </xdr:nvPicPr>
      <xdr:blipFill>
        <a:blip xmlns:r="http://schemas.openxmlformats.org/officeDocument/2006/relationships" r:embed="rId355"/>
        <a:stretch>
          <a:fillRect/>
        </a:stretch>
      </xdr:blipFill>
      <xdr:spPr>
        <a:xfrm>
          <a:off x="2236153" y="656688564"/>
          <a:ext cx="752475" cy="709613"/>
        </a:xfrm>
        <a:prstGeom prst="rect">
          <a:avLst/>
        </a:prstGeom>
      </xdr:spPr>
    </xdr:pic>
    <xdr:clientData/>
  </xdr:twoCellAnchor>
  <xdr:twoCellAnchor>
    <xdr:from>
      <xdr:col>2</xdr:col>
      <xdr:colOff>304800</xdr:colOff>
      <xdr:row>603</xdr:row>
      <xdr:rowOff>144061</xdr:rowOff>
    </xdr:from>
    <xdr:to>
      <xdr:col>2</xdr:col>
      <xdr:colOff>1162050</xdr:colOff>
      <xdr:row>603</xdr:row>
      <xdr:rowOff>857250</xdr:rowOff>
    </xdr:to>
    <xdr:pic>
      <xdr:nvPicPr>
        <xdr:cNvPr id="556" name="Picture 555">
          <a:extLst>
            <a:ext uri="{FF2B5EF4-FFF2-40B4-BE49-F238E27FC236}">
              <a16:creationId xmlns:a16="http://schemas.microsoft.com/office/drawing/2014/main" id="{00000000-0008-0000-0000-00002C02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2133600" y="671115541"/>
          <a:ext cx="857250" cy="713189"/>
        </a:xfrm>
        <a:prstGeom prst="rect">
          <a:avLst/>
        </a:prstGeom>
      </xdr:spPr>
    </xdr:pic>
    <xdr:clientData/>
  </xdr:twoCellAnchor>
  <xdr:twoCellAnchor>
    <xdr:from>
      <xdr:col>2</xdr:col>
      <xdr:colOff>333375</xdr:colOff>
      <xdr:row>604</xdr:row>
      <xdr:rowOff>114185</xdr:rowOff>
    </xdr:from>
    <xdr:to>
      <xdr:col>2</xdr:col>
      <xdr:colOff>1171575</xdr:colOff>
      <xdr:row>604</xdr:row>
      <xdr:rowOff>895116</xdr:rowOff>
    </xdr:to>
    <xdr:pic>
      <xdr:nvPicPr>
        <xdr:cNvPr id="557" name="Picture 556">
          <a:extLst>
            <a:ext uri="{FF2B5EF4-FFF2-40B4-BE49-F238E27FC236}">
              <a16:creationId xmlns:a16="http://schemas.microsoft.com/office/drawing/2014/main" id="{00000000-0008-0000-0000-00002D02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2162175" y="672038165"/>
          <a:ext cx="838200" cy="780931"/>
        </a:xfrm>
        <a:prstGeom prst="rect">
          <a:avLst/>
        </a:prstGeom>
      </xdr:spPr>
    </xdr:pic>
    <xdr:clientData/>
  </xdr:twoCellAnchor>
  <xdr:twoCellAnchor>
    <xdr:from>
      <xdr:col>2</xdr:col>
      <xdr:colOff>172281</xdr:colOff>
      <xdr:row>618</xdr:row>
      <xdr:rowOff>108585</xdr:rowOff>
    </xdr:from>
    <xdr:to>
      <xdr:col>2</xdr:col>
      <xdr:colOff>1394900</xdr:colOff>
      <xdr:row>618</xdr:row>
      <xdr:rowOff>975360</xdr:rowOff>
    </xdr:to>
    <xdr:pic>
      <xdr:nvPicPr>
        <xdr:cNvPr id="558" name="Picture 557">
          <a:extLst>
            <a:ext uri="{FF2B5EF4-FFF2-40B4-BE49-F238E27FC236}">
              <a16:creationId xmlns:a16="http://schemas.microsoft.com/office/drawing/2014/main" id="{00000000-0008-0000-0000-00002E020000}"/>
            </a:ext>
          </a:extLst>
        </xdr:cNvPr>
        <xdr:cNvPicPr>
          <a:picLocks noChangeAspect="1"/>
        </xdr:cNvPicPr>
      </xdr:nvPicPr>
      <xdr:blipFill>
        <a:blip xmlns:r="http://schemas.openxmlformats.org/officeDocument/2006/relationships" r:embed="rId356"/>
        <a:stretch>
          <a:fillRect/>
        </a:stretch>
      </xdr:blipFill>
      <xdr:spPr>
        <a:xfrm>
          <a:off x="2001081" y="685474245"/>
          <a:ext cx="1222619" cy="866775"/>
        </a:xfrm>
        <a:prstGeom prst="rect">
          <a:avLst/>
        </a:prstGeom>
      </xdr:spPr>
    </xdr:pic>
    <xdr:clientData/>
  </xdr:twoCellAnchor>
  <xdr:twoCellAnchor>
    <xdr:from>
      <xdr:col>2</xdr:col>
      <xdr:colOff>228600</xdr:colOff>
      <xdr:row>249</xdr:row>
      <xdr:rowOff>121920</xdr:rowOff>
    </xdr:from>
    <xdr:to>
      <xdr:col>2</xdr:col>
      <xdr:colOff>1295492</xdr:colOff>
      <xdr:row>249</xdr:row>
      <xdr:rowOff>1499735</xdr:rowOff>
    </xdr:to>
    <xdr:pic>
      <xdr:nvPicPr>
        <xdr:cNvPr id="559" name="Picture 558">
          <a:extLst>
            <a:ext uri="{FF2B5EF4-FFF2-40B4-BE49-F238E27FC236}">
              <a16:creationId xmlns:a16="http://schemas.microsoft.com/office/drawing/2014/main" id="{00000000-0008-0000-0000-00002F020000}"/>
            </a:ext>
          </a:extLst>
        </xdr:cNvPr>
        <xdr:cNvPicPr>
          <a:picLocks noChangeAspect="1"/>
        </xdr:cNvPicPr>
      </xdr:nvPicPr>
      <xdr:blipFill>
        <a:blip xmlns:r="http://schemas.openxmlformats.org/officeDocument/2006/relationships" r:embed="rId357"/>
        <a:stretch>
          <a:fillRect/>
        </a:stretch>
      </xdr:blipFill>
      <xdr:spPr>
        <a:xfrm>
          <a:off x="2057400" y="323552820"/>
          <a:ext cx="1066892" cy="1377815"/>
        </a:xfrm>
        <a:prstGeom prst="rect">
          <a:avLst/>
        </a:prstGeom>
      </xdr:spPr>
    </xdr:pic>
    <xdr:clientData/>
  </xdr:twoCellAnchor>
  <xdr:twoCellAnchor>
    <xdr:from>
      <xdr:col>2</xdr:col>
      <xdr:colOff>206827</xdr:colOff>
      <xdr:row>252</xdr:row>
      <xdr:rowOff>130628</xdr:rowOff>
    </xdr:from>
    <xdr:to>
      <xdr:col>2</xdr:col>
      <xdr:colOff>1292009</xdr:colOff>
      <xdr:row>252</xdr:row>
      <xdr:rowOff>1240971</xdr:rowOff>
    </xdr:to>
    <xdr:pic>
      <xdr:nvPicPr>
        <xdr:cNvPr id="560" name="Picture 559">
          <a:extLst>
            <a:ext uri="{FF2B5EF4-FFF2-40B4-BE49-F238E27FC236}">
              <a16:creationId xmlns:a16="http://schemas.microsoft.com/office/drawing/2014/main" id="{00000000-0008-0000-0000-000030020000}"/>
            </a:ext>
          </a:extLst>
        </xdr:cNvPr>
        <xdr:cNvPicPr>
          <a:picLocks noChangeAspect="1"/>
        </xdr:cNvPicPr>
      </xdr:nvPicPr>
      <xdr:blipFill>
        <a:blip xmlns:r="http://schemas.openxmlformats.org/officeDocument/2006/relationships" r:embed="rId358"/>
        <a:stretch>
          <a:fillRect/>
        </a:stretch>
      </xdr:blipFill>
      <xdr:spPr>
        <a:xfrm>
          <a:off x="2035627" y="327676328"/>
          <a:ext cx="1085182" cy="1110343"/>
        </a:xfrm>
        <a:prstGeom prst="rect">
          <a:avLst/>
        </a:prstGeom>
      </xdr:spPr>
    </xdr:pic>
    <xdr:clientData/>
  </xdr:twoCellAnchor>
  <xdr:twoCellAnchor>
    <xdr:from>
      <xdr:col>2</xdr:col>
      <xdr:colOff>97972</xdr:colOff>
      <xdr:row>250</xdr:row>
      <xdr:rowOff>152401</xdr:rowOff>
    </xdr:from>
    <xdr:to>
      <xdr:col>2</xdr:col>
      <xdr:colOff>1365722</xdr:colOff>
      <xdr:row>250</xdr:row>
      <xdr:rowOff>1286342</xdr:rowOff>
    </xdr:to>
    <xdr:pic>
      <xdr:nvPicPr>
        <xdr:cNvPr id="561" name="Picture 560">
          <a:extLst>
            <a:ext uri="{FF2B5EF4-FFF2-40B4-BE49-F238E27FC236}">
              <a16:creationId xmlns:a16="http://schemas.microsoft.com/office/drawing/2014/main" id="{00000000-0008-0000-0000-000031020000}"/>
            </a:ext>
          </a:extLst>
        </xdr:cNvPr>
        <xdr:cNvPicPr>
          <a:picLocks noChangeAspect="1"/>
        </xdr:cNvPicPr>
      </xdr:nvPicPr>
      <xdr:blipFill>
        <a:blip xmlns:r="http://schemas.openxmlformats.org/officeDocument/2006/relationships" r:embed="rId359"/>
        <a:stretch>
          <a:fillRect/>
        </a:stretch>
      </xdr:blipFill>
      <xdr:spPr>
        <a:xfrm>
          <a:off x="1926772" y="325175881"/>
          <a:ext cx="1267750" cy="1133941"/>
        </a:xfrm>
        <a:prstGeom prst="rect">
          <a:avLst/>
        </a:prstGeom>
      </xdr:spPr>
    </xdr:pic>
    <xdr:clientData/>
  </xdr:twoCellAnchor>
  <xdr:twoCellAnchor>
    <xdr:from>
      <xdr:col>2</xdr:col>
      <xdr:colOff>141515</xdr:colOff>
      <xdr:row>449</xdr:row>
      <xdr:rowOff>87086</xdr:rowOff>
    </xdr:from>
    <xdr:to>
      <xdr:col>2</xdr:col>
      <xdr:colOff>1293759</xdr:colOff>
      <xdr:row>449</xdr:row>
      <xdr:rowOff>971083</xdr:rowOff>
    </xdr:to>
    <xdr:pic>
      <xdr:nvPicPr>
        <xdr:cNvPr id="562" name="Picture 561">
          <a:extLst>
            <a:ext uri="{FF2B5EF4-FFF2-40B4-BE49-F238E27FC236}">
              <a16:creationId xmlns:a16="http://schemas.microsoft.com/office/drawing/2014/main" id="{00000000-0008-0000-0000-000032020000}"/>
            </a:ext>
          </a:extLst>
        </xdr:cNvPr>
        <xdr:cNvPicPr>
          <a:picLocks noChangeAspect="1"/>
        </xdr:cNvPicPr>
      </xdr:nvPicPr>
      <xdr:blipFill>
        <a:blip xmlns:r="http://schemas.openxmlformats.org/officeDocument/2006/relationships" r:embed="rId360"/>
        <a:stretch>
          <a:fillRect/>
        </a:stretch>
      </xdr:blipFill>
      <xdr:spPr>
        <a:xfrm>
          <a:off x="1970315" y="523733486"/>
          <a:ext cx="1152244" cy="883997"/>
        </a:xfrm>
        <a:prstGeom prst="rect">
          <a:avLst/>
        </a:prstGeom>
      </xdr:spPr>
    </xdr:pic>
    <xdr:clientData/>
  </xdr:twoCellAnchor>
  <xdr:twoCellAnchor>
    <xdr:from>
      <xdr:col>2</xdr:col>
      <xdr:colOff>326570</xdr:colOff>
      <xdr:row>445</xdr:row>
      <xdr:rowOff>65314</xdr:rowOff>
    </xdr:from>
    <xdr:to>
      <xdr:col>2</xdr:col>
      <xdr:colOff>1219200</xdr:colOff>
      <xdr:row>445</xdr:row>
      <xdr:rowOff>957944</xdr:rowOff>
    </xdr:to>
    <xdr:pic>
      <xdr:nvPicPr>
        <xdr:cNvPr id="563" name="Picture 562">
          <a:extLst>
            <a:ext uri="{FF2B5EF4-FFF2-40B4-BE49-F238E27FC236}">
              <a16:creationId xmlns:a16="http://schemas.microsoft.com/office/drawing/2014/main" id="{00000000-0008-0000-0000-000033020000}"/>
            </a:ext>
          </a:extLst>
        </xdr:cNvPr>
        <xdr:cNvPicPr>
          <a:picLocks noChangeAspect="1"/>
        </xdr:cNvPicPr>
      </xdr:nvPicPr>
      <xdr:blipFill>
        <a:blip xmlns:r="http://schemas.openxmlformats.org/officeDocument/2006/relationships" r:embed="rId361"/>
        <a:stretch>
          <a:fillRect/>
        </a:stretch>
      </xdr:blipFill>
      <xdr:spPr>
        <a:xfrm>
          <a:off x="2155370" y="519657874"/>
          <a:ext cx="892630" cy="892630"/>
        </a:xfrm>
        <a:prstGeom prst="rect">
          <a:avLst/>
        </a:prstGeom>
      </xdr:spPr>
    </xdr:pic>
    <xdr:clientData/>
  </xdr:twoCellAnchor>
  <xdr:twoCellAnchor>
    <xdr:from>
      <xdr:col>2</xdr:col>
      <xdr:colOff>261259</xdr:colOff>
      <xdr:row>122</xdr:row>
      <xdr:rowOff>87085</xdr:rowOff>
    </xdr:from>
    <xdr:to>
      <xdr:col>2</xdr:col>
      <xdr:colOff>1232175</xdr:colOff>
      <xdr:row>122</xdr:row>
      <xdr:rowOff>974094</xdr:rowOff>
    </xdr:to>
    <xdr:pic>
      <xdr:nvPicPr>
        <xdr:cNvPr id="564" name="Picture 563">
          <a:extLst>
            <a:ext uri="{FF2B5EF4-FFF2-40B4-BE49-F238E27FC236}">
              <a16:creationId xmlns:a16="http://schemas.microsoft.com/office/drawing/2014/main" id="{00000000-0008-0000-0000-000034020000}"/>
            </a:ext>
          </a:extLst>
        </xdr:cNvPr>
        <xdr:cNvPicPr>
          <a:picLocks noChangeAspect="1"/>
        </xdr:cNvPicPr>
      </xdr:nvPicPr>
      <xdr:blipFill>
        <a:blip xmlns:r="http://schemas.openxmlformats.org/officeDocument/2006/relationships" r:embed="rId362"/>
        <a:stretch>
          <a:fillRect/>
        </a:stretch>
      </xdr:blipFill>
      <xdr:spPr>
        <a:xfrm>
          <a:off x="2090059" y="165220105"/>
          <a:ext cx="970916" cy="887009"/>
        </a:xfrm>
        <a:prstGeom prst="rect">
          <a:avLst/>
        </a:prstGeom>
      </xdr:spPr>
    </xdr:pic>
    <xdr:clientData/>
  </xdr:twoCellAnchor>
  <xdr:twoCellAnchor>
    <xdr:from>
      <xdr:col>2</xdr:col>
      <xdr:colOff>254001</xdr:colOff>
      <xdr:row>123</xdr:row>
      <xdr:rowOff>59267</xdr:rowOff>
    </xdr:from>
    <xdr:to>
      <xdr:col>2</xdr:col>
      <xdr:colOff>1223349</xdr:colOff>
      <xdr:row>123</xdr:row>
      <xdr:rowOff>949360</xdr:rowOff>
    </xdr:to>
    <xdr:pic>
      <xdr:nvPicPr>
        <xdr:cNvPr id="565" name="Picture 564">
          <a:extLst>
            <a:ext uri="{FF2B5EF4-FFF2-40B4-BE49-F238E27FC236}">
              <a16:creationId xmlns:a16="http://schemas.microsoft.com/office/drawing/2014/main" id="{00000000-0008-0000-0000-000035020000}"/>
            </a:ext>
          </a:extLst>
        </xdr:cNvPr>
        <xdr:cNvPicPr>
          <a:picLocks noChangeAspect="1"/>
        </xdr:cNvPicPr>
      </xdr:nvPicPr>
      <xdr:blipFill>
        <a:blip xmlns:r="http://schemas.openxmlformats.org/officeDocument/2006/relationships" r:embed="rId363"/>
        <a:stretch>
          <a:fillRect/>
        </a:stretch>
      </xdr:blipFill>
      <xdr:spPr>
        <a:xfrm>
          <a:off x="2082801" y="166236227"/>
          <a:ext cx="969348" cy="890093"/>
        </a:xfrm>
        <a:prstGeom prst="rect">
          <a:avLst/>
        </a:prstGeom>
      </xdr:spPr>
    </xdr:pic>
    <xdr:clientData/>
  </xdr:twoCellAnchor>
  <xdr:twoCellAnchor>
    <xdr:from>
      <xdr:col>2</xdr:col>
      <xdr:colOff>119744</xdr:colOff>
      <xdr:row>42</xdr:row>
      <xdr:rowOff>272145</xdr:rowOff>
    </xdr:from>
    <xdr:to>
      <xdr:col>2</xdr:col>
      <xdr:colOff>1381725</xdr:colOff>
      <xdr:row>42</xdr:row>
      <xdr:rowOff>1143949</xdr:rowOff>
    </xdr:to>
    <xdr:pic>
      <xdr:nvPicPr>
        <xdr:cNvPr id="566" name="Picture 565">
          <a:extLst>
            <a:ext uri="{FF2B5EF4-FFF2-40B4-BE49-F238E27FC236}">
              <a16:creationId xmlns:a16="http://schemas.microsoft.com/office/drawing/2014/main" id="{00000000-0008-0000-0000-000036020000}"/>
            </a:ext>
          </a:extLst>
        </xdr:cNvPr>
        <xdr:cNvPicPr>
          <a:picLocks noChangeAspect="1"/>
        </xdr:cNvPicPr>
      </xdr:nvPicPr>
      <xdr:blipFill>
        <a:blip xmlns:r="http://schemas.openxmlformats.org/officeDocument/2006/relationships" r:embed="rId364"/>
        <a:stretch>
          <a:fillRect/>
        </a:stretch>
      </xdr:blipFill>
      <xdr:spPr>
        <a:xfrm>
          <a:off x="1948544" y="61102605"/>
          <a:ext cx="1261981" cy="871804"/>
        </a:xfrm>
        <a:prstGeom prst="rect">
          <a:avLst/>
        </a:prstGeom>
      </xdr:spPr>
    </xdr:pic>
    <xdr:clientData/>
  </xdr:twoCellAnchor>
  <xdr:twoCellAnchor>
    <xdr:from>
      <xdr:col>2</xdr:col>
      <xdr:colOff>185058</xdr:colOff>
      <xdr:row>43</xdr:row>
      <xdr:rowOff>130625</xdr:rowOff>
    </xdr:from>
    <xdr:to>
      <xdr:col>2</xdr:col>
      <xdr:colOff>1284087</xdr:colOff>
      <xdr:row>43</xdr:row>
      <xdr:rowOff>1128722</xdr:rowOff>
    </xdr:to>
    <xdr:pic>
      <xdr:nvPicPr>
        <xdr:cNvPr id="567" name="Picture 566">
          <a:extLst>
            <a:ext uri="{FF2B5EF4-FFF2-40B4-BE49-F238E27FC236}">
              <a16:creationId xmlns:a16="http://schemas.microsoft.com/office/drawing/2014/main" id="{00000000-0008-0000-0000-000037020000}"/>
            </a:ext>
          </a:extLst>
        </xdr:cNvPr>
        <xdr:cNvPicPr>
          <a:picLocks noChangeAspect="1"/>
        </xdr:cNvPicPr>
      </xdr:nvPicPr>
      <xdr:blipFill>
        <a:blip xmlns:r="http://schemas.openxmlformats.org/officeDocument/2006/relationships" r:embed="rId365"/>
        <a:stretch>
          <a:fillRect/>
        </a:stretch>
      </xdr:blipFill>
      <xdr:spPr>
        <a:xfrm>
          <a:off x="2013858" y="62378405"/>
          <a:ext cx="1099029" cy="998097"/>
        </a:xfrm>
        <a:prstGeom prst="rect">
          <a:avLst/>
        </a:prstGeom>
      </xdr:spPr>
    </xdr:pic>
    <xdr:clientData/>
  </xdr:twoCellAnchor>
  <xdr:twoCellAnchor>
    <xdr:from>
      <xdr:col>2</xdr:col>
      <xdr:colOff>261259</xdr:colOff>
      <xdr:row>93</xdr:row>
      <xdr:rowOff>60196</xdr:rowOff>
    </xdr:from>
    <xdr:to>
      <xdr:col>2</xdr:col>
      <xdr:colOff>1230088</xdr:colOff>
      <xdr:row>93</xdr:row>
      <xdr:rowOff>1048933</xdr:rowOff>
    </xdr:to>
    <xdr:pic>
      <xdr:nvPicPr>
        <xdr:cNvPr id="568" name="Picture 567">
          <a:extLst>
            <a:ext uri="{FF2B5EF4-FFF2-40B4-BE49-F238E27FC236}">
              <a16:creationId xmlns:a16="http://schemas.microsoft.com/office/drawing/2014/main" id="{00000000-0008-0000-0000-000038020000}"/>
            </a:ext>
          </a:extLst>
        </xdr:cNvPr>
        <xdr:cNvPicPr>
          <a:picLocks noChangeAspect="1"/>
        </xdr:cNvPicPr>
      </xdr:nvPicPr>
      <xdr:blipFill>
        <a:blip xmlns:r="http://schemas.openxmlformats.org/officeDocument/2006/relationships" r:embed="rId366"/>
        <a:stretch>
          <a:fillRect/>
        </a:stretch>
      </xdr:blipFill>
      <xdr:spPr>
        <a:xfrm>
          <a:off x="2090059" y="132640576"/>
          <a:ext cx="968829" cy="988737"/>
        </a:xfrm>
        <a:prstGeom prst="rect">
          <a:avLst/>
        </a:prstGeom>
      </xdr:spPr>
    </xdr:pic>
    <xdr:clientData/>
  </xdr:twoCellAnchor>
  <xdr:twoCellAnchor>
    <xdr:from>
      <xdr:col>2</xdr:col>
      <xdr:colOff>293914</xdr:colOff>
      <xdr:row>462</xdr:row>
      <xdr:rowOff>57061</xdr:rowOff>
    </xdr:from>
    <xdr:to>
      <xdr:col>2</xdr:col>
      <xdr:colOff>1197428</xdr:colOff>
      <xdr:row>462</xdr:row>
      <xdr:rowOff>908781</xdr:rowOff>
    </xdr:to>
    <xdr:pic>
      <xdr:nvPicPr>
        <xdr:cNvPr id="569" name="Picture 568">
          <a:extLst>
            <a:ext uri="{FF2B5EF4-FFF2-40B4-BE49-F238E27FC236}">
              <a16:creationId xmlns:a16="http://schemas.microsoft.com/office/drawing/2014/main" id="{00000000-0008-0000-0000-000039020000}"/>
            </a:ext>
          </a:extLst>
        </xdr:cNvPr>
        <xdr:cNvPicPr>
          <a:picLocks noChangeAspect="1"/>
        </xdr:cNvPicPr>
      </xdr:nvPicPr>
      <xdr:blipFill>
        <a:blip xmlns:r="http://schemas.openxmlformats.org/officeDocument/2006/relationships" r:embed="rId367"/>
        <a:stretch>
          <a:fillRect/>
        </a:stretch>
      </xdr:blipFill>
      <xdr:spPr>
        <a:xfrm>
          <a:off x="2122714" y="536390761"/>
          <a:ext cx="903514" cy="851720"/>
        </a:xfrm>
        <a:prstGeom prst="rect">
          <a:avLst/>
        </a:prstGeom>
      </xdr:spPr>
    </xdr:pic>
    <xdr:clientData/>
  </xdr:twoCellAnchor>
  <xdr:twoCellAnchor>
    <xdr:from>
      <xdr:col>2</xdr:col>
      <xdr:colOff>304801</xdr:colOff>
      <xdr:row>463</xdr:row>
      <xdr:rowOff>57522</xdr:rowOff>
    </xdr:from>
    <xdr:to>
      <xdr:col>2</xdr:col>
      <xdr:colOff>1175659</xdr:colOff>
      <xdr:row>463</xdr:row>
      <xdr:rowOff>884286</xdr:rowOff>
    </xdr:to>
    <xdr:pic>
      <xdr:nvPicPr>
        <xdr:cNvPr id="570" name="Picture 569">
          <a:extLst>
            <a:ext uri="{FF2B5EF4-FFF2-40B4-BE49-F238E27FC236}">
              <a16:creationId xmlns:a16="http://schemas.microsoft.com/office/drawing/2014/main" id="{00000000-0008-0000-0000-00003A020000}"/>
            </a:ext>
          </a:extLst>
        </xdr:cNvPr>
        <xdr:cNvPicPr>
          <a:picLocks noChangeAspect="1"/>
        </xdr:cNvPicPr>
      </xdr:nvPicPr>
      <xdr:blipFill>
        <a:blip xmlns:r="http://schemas.openxmlformats.org/officeDocument/2006/relationships" r:embed="rId368"/>
        <a:stretch>
          <a:fillRect/>
        </a:stretch>
      </xdr:blipFill>
      <xdr:spPr>
        <a:xfrm>
          <a:off x="2133601" y="537343722"/>
          <a:ext cx="870858" cy="826764"/>
        </a:xfrm>
        <a:prstGeom prst="rect">
          <a:avLst/>
        </a:prstGeom>
      </xdr:spPr>
    </xdr:pic>
    <xdr:clientData/>
  </xdr:twoCellAnchor>
  <xdr:twoCellAnchor>
    <xdr:from>
      <xdr:col>2</xdr:col>
      <xdr:colOff>250375</xdr:colOff>
      <xdr:row>464</xdr:row>
      <xdr:rowOff>78797</xdr:rowOff>
    </xdr:from>
    <xdr:to>
      <xdr:col>2</xdr:col>
      <xdr:colOff>1208315</xdr:colOff>
      <xdr:row>464</xdr:row>
      <xdr:rowOff>928378</xdr:rowOff>
    </xdr:to>
    <xdr:pic>
      <xdr:nvPicPr>
        <xdr:cNvPr id="571" name="Picture 570">
          <a:extLst>
            <a:ext uri="{FF2B5EF4-FFF2-40B4-BE49-F238E27FC236}">
              <a16:creationId xmlns:a16="http://schemas.microsoft.com/office/drawing/2014/main" id="{00000000-0008-0000-0000-00003B020000}"/>
            </a:ext>
          </a:extLst>
        </xdr:cNvPr>
        <xdr:cNvPicPr>
          <a:picLocks noChangeAspect="1"/>
        </xdr:cNvPicPr>
      </xdr:nvPicPr>
      <xdr:blipFill>
        <a:blip xmlns:r="http://schemas.openxmlformats.org/officeDocument/2006/relationships" r:embed="rId369"/>
        <a:stretch>
          <a:fillRect/>
        </a:stretch>
      </xdr:blipFill>
      <xdr:spPr>
        <a:xfrm>
          <a:off x="2079175" y="538317497"/>
          <a:ext cx="957940" cy="849581"/>
        </a:xfrm>
        <a:prstGeom prst="rect">
          <a:avLst/>
        </a:prstGeom>
      </xdr:spPr>
    </xdr:pic>
    <xdr:clientData/>
  </xdr:twoCellAnchor>
  <xdr:twoCellAnchor>
    <xdr:from>
      <xdr:col>2</xdr:col>
      <xdr:colOff>167640</xdr:colOff>
      <xdr:row>163</xdr:row>
      <xdr:rowOff>274320</xdr:rowOff>
    </xdr:from>
    <xdr:to>
      <xdr:col>2</xdr:col>
      <xdr:colOff>1265015</xdr:colOff>
      <xdr:row>163</xdr:row>
      <xdr:rowOff>1261958</xdr:rowOff>
    </xdr:to>
    <xdr:pic>
      <xdr:nvPicPr>
        <xdr:cNvPr id="572" name="Picture 571">
          <a:extLst>
            <a:ext uri="{FF2B5EF4-FFF2-40B4-BE49-F238E27FC236}">
              <a16:creationId xmlns:a16="http://schemas.microsoft.com/office/drawing/2014/main" id="{00000000-0008-0000-0000-00003C020000}"/>
            </a:ext>
          </a:extLst>
        </xdr:cNvPr>
        <xdr:cNvPicPr>
          <a:picLocks noChangeAspect="1"/>
        </xdr:cNvPicPr>
      </xdr:nvPicPr>
      <xdr:blipFill>
        <a:blip xmlns:r="http://schemas.openxmlformats.org/officeDocument/2006/relationships" r:embed="rId349"/>
        <a:stretch>
          <a:fillRect/>
        </a:stretch>
      </xdr:blipFill>
      <xdr:spPr>
        <a:xfrm>
          <a:off x="1996440" y="224287080"/>
          <a:ext cx="1097375" cy="987638"/>
        </a:xfrm>
        <a:prstGeom prst="rect">
          <a:avLst/>
        </a:prstGeom>
      </xdr:spPr>
    </xdr:pic>
    <xdr:clientData/>
  </xdr:twoCellAnchor>
  <xdr:twoCellAnchor>
    <xdr:from>
      <xdr:col>2</xdr:col>
      <xdr:colOff>365761</xdr:colOff>
      <xdr:row>563</xdr:row>
      <xdr:rowOff>85088</xdr:rowOff>
    </xdr:from>
    <xdr:to>
      <xdr:col>2</xdr:col>
      <xdr:colOff>1143000</xdr:colOff>
      <xdr:row>563</xdr:row>
      <xdr:rowOff>927550</xdr:rowOff>
    </xdr:to>
    <xdr:pic>
      <xdr:nvPicPr>
        <xdr:cNvPr id="573" name="Picture 572">
          <a:extLst>
            <a:ext uri="{FF2B5EF4-FFF2-40B4-BE49-F238E27FC236}">
              <a16:creationId xmlns:a16="http://schemas.microsoft.com/office/drawing/2014/main" id="{00000000-0008-0000-0000-00003D020000}"/>
            </a:ext>
          </a:extLst>
        </xdr:cNvPr>
        <xdr:cNvPicPr>
          <a:picLocks noChangeAspect="1"/>
        </xdr:cNvPicPr>
      </xdr:nvPicPr>
      <xdr:blipFill>
        <a:blip xmlns:r="http://schemas.openxmlformats.org/officeDocument/2006/relationships" r:embed="rId370"/>
        <a:stretch>
          <a:fillRect/>
        </a:stretch>
      </xdr:blipFill>
      <xdr:spPr>
        <a:xfrm>
          <a:off x="2194561" y="632857508"/>
          <a:ext cx="777239" cy="842462"/>
        </a:xfrm>
        <a:prstGeom prst="rect">
          <a:avLst/>
        </a:prstGeom>
      </xdr:spPr>
    </xdr:pic>
    <xdr:clientData/>
  </xdr:twoCellAnchor>
  <xdr:oneCellAnchor>
    <xdr:from>
      <xdr:col>1</xdr:col>
      <xdr:colOff>0</xdr:colOff>
      <xdr:row>437</xdr:row>
      <xdr:rowOff>0</xdr:rowOff>
    </xdr:from>
    <xdr:ext cx="304800" cy="304800"/>
    <xdr:sp macro="" textlink="">
      <xdr:nvSpPr>
        <xdr:cNvPr id="574" name="AutoShape 2" descr="TAMRON BIZ | Model : M118VP1250IR">
          <a:extLst>
            <a:ext uri="{FF2B5EF4-FFF2-40B4-BE49-F238E27FC236}">
              <a16:creationId xmlns:a16="http://schemas.microsoft.com/office/drawing/2014/main" id="{00000000-0008-0000-0000-00003E020000}"/>
            </a:ext>
          </a:extLst>
        </xdr:cNvPr>
        <xdr:cNvSpPr>
          <a:spLocks noChangeAspect="1" noChangeArrowheads="1"/>
        </xdr:cNvSpPr>
      </xdr:nvSpPr>
      <xdr:spPr bwMode="auto">
        <a:xfrm>
          <a:off x="243840" y="5125288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1240971</xdr:colOff>
      <xdr:row>252</xdr:row>
      <xdr:rowOff>0</xdr:rowOff>
    </xdr:from>
    <xdr:ext cx="304800" cy="304800"/>
    <xdr:sp macro="" textlink="">
      <xdr:nvSpPr>
        <xdr:cNvPr id="575" name="AutoShape 4" descr="TAMRON BIZ | Model : M118VP1250IR">
          <a:extLst>
            <a:ext uri="{FF2B5EF4-FFF2-40B4-BE49-F238E27FC236}">
              <a16:creationId xmlns:a16="http://schemas.microsoft.com/office/drawing/2014/main" id="{00000000-0008-0000-0000-00003F020000}"/>
            </a:ext>
          </a:extLst>
        </xdr:cNvPr>
        <xdr:cNvSpPr>
          <a:spLocks noChangeAspect="1" noChangeArrowheads="1"/>
        </xdr:cNvSpPr>
      </xdr:nvSpPr>
      <xdr:spPr bwMode="auto">
        <a:xfrm>
          <a:off x="242751" y="327545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437</xdr:row>
      <xdr:rowOff>0</xdr:rowOff>
    </xdr:from>
    <xdr:ext cx="304800" cy="304800"/>
    <xdr:sp macro="" textlink="">
      <xdr:nvSpPr>
        <xdr:cNvPr id="576" name="AutoShape 2" descr="TAMRON BIZ | Model : M118VP1250IR">
          <a:extLst>
            <a:ext uri="{FF2B5EF4-FFF2-40B4-BE49-F238E27FC236}">
              <a16:creationId xmlns:a16="http://schemas.microsoft.com/office/drawing/2014/main" id="{00000000-0008-0000-0000-000040020000}"/>
            </a:ext>
          </a:extLst>
        </xdr:cNvPr>
        <xdr:cNvSpPr>
          <a:spLocks noChangeAspect="1" noChangeArrowheads="1"/>
        </xdr:cNvSpPr>
      </xdr:nvSpPr>
      <xdr:spPr bwMode="auto">
        <a:xfrm>
          <a:off x="243840" y="5125288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438</xdr:row>
      <xdr:rowOff>0</xdr:rowOff>
    </xdr:from>
    <xdr:ext cx="304800" cy="304800"/>
    <xdr:sp macro="" textlink="">
      <xdr:nvSpPr>
        <xdr:cNvPr id="577" name="AutoShape 2" descr="TAMRON BIZ | Model : M118VP1250IR">
          <a:extLst>
            <a:ext uri="{FF2B5EF4-FFF2-40B4-BE49-F238E27FC236}">
              <a16:creationId xmlns:a16="http://schemas.microsoft.com/office/drawing/2014/main" id="{00000000-0008-0000-0000-000041020000}"/>
            </a:ext>
          </a:extLst>
        </xdr:cNvPr>
        <xdr:cNvSpPr>
          <a:spLocks noChangeAspect="1" noChangeArrowheads="1"/>
        </xdr:cNvSpPr>
      </xdr:nvSpPr>
      <xdr:spPr bwMode="auto">
        <a:xfrm>
          <a:off x="243840" y="513481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438</xdr:row>
      <xdr:rowOff>0</xdr:rowOff>
    </xdr:from>
    <xdr:ext cx="304800" cy="304800"/>
    <xdr:sp macro="" textlink="">
      <xdr:nvSpPr>
        <xdr:cNvPr id="578" name="AutoShape 2" descr="TAMRON BIZ | Model : M118VP1250IR">
          <a:extLst>
            <a:ext uri="{FF2B5EF4-FFF2-40B4-BE49-F238E27FC236}">
              <a16:creationId xmlns:a16="http://schemas.microsoft.com/office/drawing/2014/main" id="{00000000-0008-0000-0000-000042020000}"/>
            </a:ext>
          </a:extLst>
        </xdr:cNvPr>
        <xdr:cNvSpPr>
          <a:spLocks noChangeAspect="1" noChangeArrowheads="1"/>
        </xdr:cNvSpPr>
      </xdr:nvSpPr>
      <xdr:spPr bwMode="auto">
        <a:xfrm>
          <a:off x="243840" y="513481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439</xdr:row>
      <xdr:rowOff>0</xdr:rowOff>
    </xdr:from>
    <xdr:ext cx="304800" cy="304800"/>
    <xdr:sp macro="" textlink="">
      <xdr:nvSpPr>
        <xdr:cNvPr id="579" name="AutoShape 2" descr="TAMRON BIZ | Model : M118VP1250IR">
          <a:extLst>
            <a:ext uri="{FF2B5EF4-FFF2-40B4-BE49-F238E27FC236}">
              <a16:creationId xmlns:a16="http://schemas.microsoft.com/office/drawing/2014/main" id="{00000000-0008-0000-0000-000043020000}"/>
            </a:ext>
          </a:extLst>
        </xdr:cNvPr>
        <xdr:cNvSpPr>
          <a:spLocks noChangeAspect="1" noChangeArrowheads="1"/>
        </xdr:cNvSpPr>
      </xdr:nvSpPr>
      <xdr:spPr bwMode="auto">
        <a:xfrm>
          <a:off x="243840" y="5137937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439</xdr:row>
      <xdr:rowOff>0</xdr:rowOff>
    </xdr:from>
    <xdr:ext cx="304800" cy="304800"/>
    <xdr:sp macro="" textlink="">
      <xdr:nvSpPr>
        <xdr:cNvPr id="580" name="AutoShape 2" descr="TAMRON BIZ | Model : M118VP1250IR">
          <a:extLst>
            <a:ext uri="{FF2B5EF4-FFF2-40B4-BE49-F238E27FC236}">
              <a16:creationId xmlns:a16="http://schemas.microsoft.com/office/drawing/2014/main" id="{00000000-0008-0000-0000-000044020000}"/>
            </a:ext>
          </a:extLst>
        </xdr:cNvPr>
        <xdr:cNvSpPr>
          <a:spLocks noChangeAspect="1" noChangeArrowheads="1"/>
        </xdr:cNvSpPr>
      </xdr:nvSpPr>
      <xdr:spPr bwMode="auto">
        <a:xfrm>
          <a:off x="243840" y="5137937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440</xdr:row>
      <xdr:rowOff>0</xdr:rowOff>
    </xdr:from>
    <xdr:ext cx="304800" cy="304800"/>
    <xdr:sp macro="" textlink="">
      <xdr:nvSpPr>
        <xdr:cNvPr id="581" name="AutoShape 2" descr="TAMRON BIZ | Model : M118VP1250IR">
          <a:extLst>
            <a:ext uri="{FF2B5EF4-FFF2-40B4-BE49-F238E27FC236}">
              <a16:creationId xmlns:a16="http://schemas.microsoft.com/office/drawing/2014/main" id="{00000000-0008-0000-0000-000045020000}"/>
            </a:ext>
          </a:extLst>
        </xdr:cNvPr>
        <xdr:cNvSpPr>
          <a:spLocks noChangeAspect="1" noChangeArrowheads="1"/>
        </xdr:cNvSpPr>
      </xdr:nvSpPr>
      <xdr:spPr bwMode="auto">
        <a:xfrm>
          <a:off x="243840" y="5145252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440</xdr:row>
      <xdr:rowOff>0</xdr:rowOff>
    </xdr:from>
    <xdr:ext cx="304800" cy="304800"/>
    <xdr:sp macro="" textlink="">
      <xdr:nvSpPr>
        <xdr:cNvPr id="582" name="AutoShape 2" descr="TAMRON BIZ | Model : M118VP1250IR">
          <a:extLst>
            <a:ext uri="{FF2B5EF4-FFF2-40B4-BE49-F238E27FC236}">
              <a16:creationId xmlns:a16="http://schemas.microsoft.com/office/drawing/2014/main" id="{00000000-0008-0000-0000-000046020000}"/>
            </a:ext>
          </a:extLst>
        </xdr:cNvPr>
        <xdr:cNvSpPr>
          <a:spLocks noChangeAspect="1" noChangeArrowheads="1"/>
        </xdr:cNvSpPr>
      </xdr:nvSpPr>
      <xdr:spPr bwMode="auto">
        <a:xfrm>
          <a:off x="243840" y="5145252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437</xdr:row>
      <xdr:rowOff>0</xdr:rowOff>
    </xdr:from>
    <xdr:ext cx="304800" cy="304800"/>
    <xdr:sp macro="" textlink="">
      <xdr:nvSpPr>
        <xdr:cNvPr id="583" name="AutoShape 2" descr="TAMRON BIZ | Model : M118VP1250IR">
          <a:extLst>
            <a:ext uri="{FF2B5EF4-FFF2-40B4-BE49-F238E27FC236}">
              <a16:creationId xmlns:a16="http://schemas.microsoft.com/office/drawing/2014/main" id="{00000000-0008-0000-0000-000047020000}"/>
            </a:ext>
          </a:extLst>
        </xdr:cNvPr>
        <xdr:cNvSpPr>
          <a:spLocks noChangeAspect="1" noChangeArrowheads="1"/>
        </xdr:cNvSpPr>
      </xdr:nvSpPr>
      <xdr:spPr bwMode="auto">
        <a:xfrm>
          <a:off x="3329940" y="5125288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xdr:col>
      <xdr:colOff>198120</xdr:colOff>
      <xdr:row>221</xdr:row>
      <xdr:rowOff>60960</xdr:rowOff>
    </xdr:from>
    <xdr:to>
      <xdr:col>2</xdr:col>
      <xdr:colOff>1283302</xdr:colOff>
      <xdr:row>221</xdr:row>
      <xdr:rowOff>975439</xdr:rowOff>
    </xdr:to>
    <xdr:pic>
      <xdr:nvPicPr>
        <xdr:cNvPr id="584" name="Picture 583">
          <a:extLst>
            <a:ext uri="{FF2B5EF4-FFF2-40B4-BE49-F238E27FC236}">
              <a16:creationId xmlns:a16="http://schemas.microsoft.com/office/drawing/2014/main" id="{00000000-0008-0000-0000-000048020000}"/>
            </a:ext>
          </a:extLst>
        </xdr:cNvPr>
        <xdr:cNvPicPr>
          <a:picLocks noChangeAspect="1"/>
        </xdr:cNvPicPr>
      </xdr:nvPicPr>
      <xdr:blipFill>
        <a:blip xmlns:r="http://schemas.openxmlformats.org/officeDocument/2006/relationships" r:embed="rId371"/>
        <a:stretch>
          <a:fillRect/>
        </a:stretch>
      </xdr:blipFill>
      <xdr:spPr>
        <a:xfrm>
          <a:off x="2026920" y="294673020"/>
          <a:ext cx="1085182" cy="914479"/>
        </a:xfrm>
        <a:prstGeom prst="rect">
          <a:avLst/>
        </a:prstGeom>
      </xdr:spPr>
    </xdr:pic>
    <xdr:clientData/>
  </xdr:twoCellAnchor>
  <xdr:twoCellAnchor>
    <xdr:from>
      <xdr:col>2</xdr:col>
      <xdr:colOff>167640</xdr:colOff>
      <xdr:row>223</xdr:row>
      <xdr:rowOff>76200</xdr:rowOff>
    </xdr:from>
    <xdr:to>
      <xdr:col>2</xdr:col>
      <xdr:colOff>1265015</xdr:colOff>
      <xdr:row>223</xdr:row>
      <xdr:rowOff>996776</xdr:rowOff>
    </xdr:to>
    <xdr:pic>
      <xdr:nvPicPr>
        <xdr:cNvPr id="585" name="Picture 584">
          <a:extLst>
            <a:ext uri="{FF2B5EF4-FFF2-40B4-BE49-F238E27FC236}">
              <a16:creationId xmlns:a16="http://schemas.microsoft.com/office/drawing/2014/main" id="{00000000-0008-0000-0000-000049020000}"/>
            </a:ext>
          </a:extLst>
        </xdr:cNvPr>
        <xdr:cNvPicPr>
          <a:picLocks noChangeAspect="1"/>
        </xdr:cNvPicPr>
      </xdr:nvPicPr>
      <xdr:blipFill>
        <a:blip xmlns:r="http://schemas.openxmlformats.org/officeDocument/2006/relationships" r:embed="rId372"/>
        <a:stretch>
          <a:fillRect/>
        </a:stretch>
      </xdr:blipFill>
      <xdr:spPr>
        <a:xfrm>
          <a:off x="1996440" y="296776140"/>
          <a:ext cx="1097375" cy="920576"/>
        </a:xfrm>
        <a:prstGeom prst="rect">
          <a:avLst/>
        </a:prstGeom>
      </xdr:spPr>
    </xdr:pic>
    <xdr:clientData/>
  </xdr:twoCellAnchor>
  <xdr:twoCellAnchor>
    <xdr:from>
      <xdr:col>2</xdr:col>
      <xdr:colOff>167640</xdr:colOff>
      <xdr:row>225</xdr:row>
      <xdr:rowOff>60960</xdr:rowOff>
    </xdr:from>
    <xdr:to>
      <xdr:col>2</xdr:col>
      <xdr:colOff>1271112</xdr:colOff>
      <xdr:row>225</xdr:row>
      <xdr:rowOff>987632</xdr:rowOff>
    </xdr:to>
    <xdr:pic>
      <xdr:nvPicPr>
        <xdr:cNvPr id="586" name="Picture 585">
          <a:extLst>
            <a:ext uri="{FF2B5EF4-FFF2-40B4-BE49-F238E27FC236}">
              <a16:creationId xmlns:a16="http://schemas.microsoft.com/office/drawing/2014/main" id="{00000000-0008-0000-0000-00004A020000}"/>
            </a:ext>
          </a:extLst>
        </xdr:cNvPr>
        <xdr:cNvPicPr>
          <a:picLocks noChangeAspect="1"/>
        </xdr:cNvPicPr>
      </xdr:nvPicPr>
      <xdr:blipFill>
        <a:blip xmlns:r="http://schemas.openxmlformats.org/officeDocument/2006/relationships" r:embed="rId373"/>
        <a:stretch>
          <a:fillRect/>
        </a:stretch>
      </xdr:blipFill>
      <xdr:spPr>
        <a:xfrm>
          <a:off x="1996440" y="298780200"/>
          <a:ext cx="1103472" cy="926672"/>
        </a:xfrm>
        <a:prstGeom prst="rect">
          <a:avLst/>
        </a:prstGeom>
      </xdr:spPr>
    </xdr:pic>
    <xdr:clientData/>
  </xdr:twoCellAnchor>
  <xdr:twoCellAnchor>
    <xdr:from>
      <xdr:col>2</xdr:col>
      <xdr:colOff>182880</xdr:colOff>
      <xdr:row>227</xdr:row>
      <xdr:rowOff>91440</xdr:rowOff>
    </xdr:from>
    <xdr:to>
      <xdr:col>2</xdr:col>
      <xdr:colOff>1237579</xdr:colOff>
      <xdr:row>227</xdr:row>
      <xdr:rowOff>993726</xdr:rowOff>
    </xdr:to>
    <xdr:pic>
      <xdr:nvPicPr>
        <xdr:cNvPr id="587" name="Picture 586">
          <a:extLst>
            <a:ext uri="{FF2B5EF4-FFF2-40B4-BE49-F238E27FC236}">
              <a16:creationId xmlns:a16="http://schemas.microsoft.com/office/drawing/2014/main" id="{00000000-0008-0000-0000-00004B020000}"/>
            </a:ext>
          </a:extLst>
        </xdr:cNvPr>
        <xdr:cNvPicPr>
          <a:picLocks noChangeAspect="1"/>
        </xdr:cNvPicPr>
      </xdr:nvPicPr>
      <xdr:blipFill>
        <a:blip xmlns:r="http://schemas.openxmlformats.org/officeDocument/2006/relationships" r:embed="rId374"/>
        <a:stretch>
          <a:fillRect/>
        </a:stretch>
      </xdr:blipFill>
      <xdr:spPr>
        <a:xfrm>
          <a:off x="2011680" y="300913800"/>
          <a:ext cx="1054699" cy="902286"/>
        </a:xfrm>
        <a:prstGeom prst="rect">
          <a:avLst/>
        </a:prstGeom>
      </xdr:spPr>
    </xdr:pic>
    <xdr:clientData/>
  </xdr:twoCellAnchor>
  <xdr:twoCellAnchor>
    <xdr:from>
      <xdr:col>2</xdr:col>
      <xdr:colOff>198120</xdr:colOff>
      <xdr:row>214</xdr:row>
      <xdr:rowOff>121920</xdr:rowOff>
    </xdr:from>
    <xdr:to>
      <xdr:col>2</xdr:col>
      <xdr:colOff>1393040</xdr:colOff>
      <xdr:row>214</xdr:row>
      <xdr:rowOff>987627</xdr:rowOff>
    </xdr:to>
    <xdr:pic>
      <xdr:nvPicPr>
        <xdr:cNvPr id="588" name="Picture 587">
          <a:extLst>
            <a:ext uri="{FF2B5EF4-FFF2-40B4-BE49-F238E27FC236}">
              <a16:creationId xmlns:a16="http://schemas.microsoft.com/office/drawing/2014/main" id="{00000000-0008-0000-0000-00004C020000}"/>
            </a:ext>
          </a:extLst>
        </xdr:cNvPr>
        <xdr:cNvPicPr>
          <a:picLocks noChangeAspect="1"/>
        </xdr:cNvPicPr>
      </xdr:nvPicPr>
      <xdr:blipFill>
        <a:blip xmlns:r="http://schemas.openxmlformats.org/officeDocument/2006/relationships" r:embed="rId375"/>
        <a:stretch>
          <a:fillRect/>
        </a:stretch>
      </xdr:blipFill>
      <xdr:spPr>
        <a:xfrm>
          <a:off x="2026920" y="287456880"/>
          <a:ext cx="1194920" cy="865707"/>
        </a:xfrm>
        <a:prstGeom prst="rect">
          <a:avLst/>
        </a:prstGeom>
      </xdr:spPr>
    </xdr:pic>
    <xdr:clientData/>
  </xdr:twoCellAnchor>
  <xdr:twoCellAnchor>
    <xdr:from>
      <xdr:col>2</xdr:col>
      <xdr:colOff>182880</xdr:colOff>
      <xdr:row>215</xdr:row>
      <xdr:rowOff>135898</xdr:rowOff>
    </xdr:from>
    <xdr:to>
      <xdr:col>2</xdr:col>
      <xdr:colOff>1295400</xdr:colOff>
      <xdr:row>215</xdr:row>
      <xdr:rowOff>941907</xdr:rowOff>
    </xdr:to>
    <xdr:pic>
      <xdr:nvPicPr>
        <xdr:cNvPr id="589" name="Picture 588">
          <a:extLst>
            <a:ext uri="{FF2B5EF4-FFF2-40B4-BE49-F238E27FC236}">
              <a16:creationId xmlns:a16="http://schemas.microsoft.com/office/drawing/2014/main" id="{00000000-0008-0000-0000-00004D020000}"/>
            </a:ext>
          </a:extLst>
        </xdr:cNvPr>
        <xdr:cNvPicPr>
          <a:picLocks noChangeAspect="1"/>
        </xdr:cNvPicPr>
      </xdr:nvPicPr>
      <xdr:blipFill>
        <a:blip xmlns:r="http://schemas.openxmlformats.org/officeDocument/2006/relationships" r:embed="rId375"/>
        <a:stretch>
          <a:fillRect/>
        </a:stretch>
      </xdr:blipFill>
      <xdr:spPr>
        <a:xfrm>
          <a:off x="2011680" y="288514798"/>
          <a:ext cx="1112520" cy="806009"/>
        </a:xfrm>
        <a:prstGeom prst="rect">
          <a:avLst/>
        </a:prstGeom>
      </xdr:spPr>
    </xdr:pic>
    <xdr:clientData/>
  </xdr:twoCellAnchor>
  <xdr:twoCellAnchor>
    <xdr:from>
      <xdr:col>2</xdr:col>
      <xdr:colOff>182880</xdr:colOff>
      <xdr:row>217</xdr:row>
      <xdr:rowOff>133254</xdr:rowOff>
    </xdr:from>
    <xdr:to>
      <xdr:col>2</xdr:col>
      <xdr:colOff>1341120</xdr:colOff>
      <xdr:row>217</xdr:row>
      <xdr:rowOff>972387</xdr:rowOff>
    </xdr:to>
    <xdr:pic>
      <xdr:nvPicPr>
        <xdr:cNvPr id="590" name="Picture 589">
          <a:extLst>
            <a:ext uri="{FF2B5EF4-FFF2-40B4-BE49-F238E27FC236}">
              <a16:creationId xmlns:a16="http://schemas.microsoft.com/office/drawing/2014/main" id="{00000000-0008-0000-0000-00004E020000}"/>
            </a:ext>
          </a:extLst>
        </xdr:cNvPr>
        <xdr:cNvPicPr>
          <a:picLocks noChangeAspect="1"/>
        </xdr:cNvPicPr>
      </xdr:nvPicPr>
      <xdr:blipFill>
        <a:blip xmlns:r="http://schemas.openxmlformats.org/officeDocument/2006/relationships" r:embed="rId375"/>
        <a:stretch>
          <a:fillRect/>
        </a:stretch>
      </xdr:blipFill>
      <xdr:spPr>
        <a:xfrm>
          <a:off x="2011680" y="290584794"/>
          <a:ext cx="1158240" cy="839133"/>
        </a:xfrm>
        <a:prstGeom prst="rect">
          <a:avLst/>
        </a:prstGeom>
      </xdr:spPr>
    </xdr:pic>
    <xdr:clientData/>
  </xdr:twoCellAnchor>
  <xdr:twoCellAnchor>
    <xdr:from>
      <xdr:col>2</xdr:col>
      <xdr:colOff>182880</xdr:colOff>
      <xdr:row>219</xdr:row>
      <xdr:rowOff>137160</xdr:rowOff>
    </xdr:from>
    <xdr:to>
      <xdr:col>2</xdr:col>
      <xdr:colOff>1389993</xdr:colOff>
      <xdr:row>219</xdr:row>
      <xdr:rowOff>905323</xdr:rowOff>
    </xdr:to>
    <xdr:pic>
      <xdr:nvPicPr>
        <xdr:cNvPr id="591" name="Picture 590">
          <a:extLst>
            <a:ext uri="{FF2B5EF4-FFF2-40B4-BE49-F238E27FC236}">
              <a16:creationId xmlns:a16="http://schemas.microsoft.com/office/drawing/2014/main" id="{00000000-0008-0000-0000-00004F020000}"/>
            </a:ext>
          </a:extLst>
        </xdr:cNvPr>
        <xdr:cNvPicPr>
          <a:picLocks noChangeAspect="1"/>
        </xdr:cNvPicPr>
      </xdr:nvPicPr>
      <xdr:blipFill>
        <a:blip xmlns:r="http://schemas.openxmlformats.org/officeDocument/2006/relationships" r:embed="rId376"/>
        <a:stretch>
          <a:fillRect/>
        </a:stretch>
      </xdr:blipFill>
      <xdr:spPr>
        <a:xfrm>
          <a:off x="2011680" y="292661340"/>
          <a:ext cx="1207113" cy="768163"/>
        </a:xfrm>
        <a:prstGeom prst="rect">
          <a:avLst/>
        </a:prstGeom>
      </xdr:spPr>
    </xdr:pic>
    <xdr:clientData/>
  </xdr:twoCellAnchor>
  <xdr:twoCellAnchor>
    <xdr:from>
      <xdr:col>2</xdr:col>
      <xdr:colOff>289560</xdr:colOff>
      <xdr:row>231</xdr:row>
      <xdr:rowOff>45720</xdr:rowOff>
    </xdr:from>
    <xdr:to>
      <xdr:col>2</xdr:col>
      <xdr:colOff>1314917</xdr:colOff>
      <xdr:row>231</xdr:row>
      <xdr:rowOff>943792</xdr:rowOff>
    </xdr:to>
    <xdr:pic>
      <xdr:nvPicPr>
        <xdr:cNvPr id="592" name="Picture 591">
          <a:extLst>
            <a:ext uri="{FF2B5EF4-FFF2-40B4-BE49-F238E27FC236}">
              <a16:creationId xmlns:a16="http://schemas.microsoft.com/office/drawing/2014/main" id="{00000000-0008-0000-0000-00005002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2118360" y="305127660"/>
          <a:ext cx="1025357" cy="898072"/>
        </a:xfrm>
        <a:prstGeom prst="rect">
          <a:avLst/>
        </a:prstGeom>
      </xdr:spPr>
    </xdr:pic>
    <xdr:clientData/>
  </xdr:twoCellAnchor>
  <xdr:twoCellAnchor>
    <xdr:from>
      <xdr:col>2</xdr:col>
      <xdr:colOff>274320</xdr:colOff>
      <xdr:row>233</xdr:row>
      <xdr:rowOff>60960</xdr:rowOff>
    </xdr:from>
    <xdr:to>
      <xdr:col>2</xdr:col>
      <xdr:colOff>1299677</xdr:colOff>
      <xdr:row>233</xdr:row>
      <xdr:rowOff>959032</xdr:rowOff>
    </xdr:to>
    <xdr:pic>
      <xdr:nvPicPr>
        <xdr:cNvPr id="593" name="Picture 592">
          <a:extLst>
            <a:ext uri="{FF2B5EF4-FFF2-40B4-BE49-F238E27FC236}">
              <a16:creationId xmlns:a16="http://schemas.microsoft.com/office/drawing/2014/main" id="{00000000-0008-0000-0000-00005102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2103120" y="307230780"/>
          <a:ext cx="1025357" cy="898072"/>
        </a:xfrm>
        <a:prstGeom prst="rect">
          <a:avLst/>
        </a:prstGeom>
      </xdr:spPr>
    </xdr:pic>
    <xdr:clientData/>
  </xdr:twoCellAnchor>
  <xdr:twoCellAnchor>
    <xdr:from>
      <xdr:col>2</xdr:col>
      <xdr:colOff>259080</xdr:colOff>
      <xdr:row>235</xdr:row>
      <xdr:rowOff>60960</xdr:rowOff>
    </xdr:from>
    <xdr:to>
      <xdr:col>2</xdr:col>
      <xdr:colOff>1291728</xdr:colOff>
      <xdr:row>235</xdr:row>
      <xdr:rowOff>979842</xdr:rowOff>
    </xdr:to>
    <xdr:pic>
      <xdr:nvPicPr>
        <xdr:cNvPr id="594" name="Picture 593">
          <a:extLst>
            <a:ext uri="{FF2B5EF4-FFF2-40B4-BE49-F238E27FC236}">
              <a16:creationId xmlns:a16="http://schemas.microsoft.com/office/drawing/2014/main" id="{00000000-0008-0000-0000-00005202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087880" y="309318660"/>
          <a:ext cx="1032648" cy="918882"/>
        </a:xfrm>
        <a:prstGeom prst="rect">
          <a:avLst/>
        </a:prstGeom>
      </xdr:spPr>
    </xdr:pic>
    <xdr:clientData/>
  </xdr:twoCellAnchor>
  <xdr:twoCellAnchor>
    <xdr:from>
      <xdr:col>2</xdr:col>
      <xdr:colOff>206827</xdr:colOff>
      <xdr:row>574</xdr:row>
      <xdr:rowOff>102596</xdr:rowOff>
    </xdr:from>
    <xdr:to>
      <xdr:col>2</xdr:col>
      <xdr:colOff>1273628</xdr:colOff>
      <xdr:row>574</xdr:row>
      <xdr:rowOff>841736</xdr:rowOff>
    </xdr:to>
    <xdr:pic>
      <xdr:nvPicPr>
        <xdr:cNvPr id="595" name="Picture 594">
          <a:extLst>
            <a:ext uri="{FF2B5EF4-FFF2-40B4-BE49-F238E27FC236}">
              <a16:creationId xmlns:a16="http://schemas.microsoft.com/office/drawing/2014/main" id="{00000000-0008-0000-0000-000053020000}"/>
            </a:ext>
          </a:extLst>
        </xdr:cNvPr>
        <xdr:cNvPicPr>
          <a:picLocks noChangeAspect="1"/>
        </xdr:cNvPicPr>
      </xdr:nvPicPr>
      <xdr:blipFill>
        <a:blip xmlns:r="http://schemas.openxmlformats.org/officeDocument/2006/relationships" r:embed="rId377"/>
        <a:stretch>
          <a:fillRect/>
        </a:stretch>
      </xdr:blipFill>
      <xdr:spPr>
        <a:xfrm>
          <a:off x="2035627" y="643352516"/>
          <a:ext cx="1066801" cy="739140"/>
        </a:xfrm>
        <a:prstGeom prst="rect">
          <a:avLst/>
        </a:prstGeom>
      </xdr:spPr>
    </xdr:pic>
    <xdr:clientData/>
  </xdr:twoCellAnchor>
  <xdr:twoCellAnchor>
    <xdr:from>
      <xdr:col>2</xdr:col>
      <xdr:colOff>142874</xdr:colOff>
      <xdr:row>118</xdr:row>
      <xdr:rowOff>117021</xdr:rowOff>
    </xdr:from>
    <xdr:to>
      <xdr:col>2</xdr:col>
      <xdr:colOff>1299482</xdr:colOff>
      <xdr:row>118</xdr:row>
      <xdr:rowOff>979759</xdr:rowOff>
    </xdr:to>
    <xdr:pic>
      <xdr:nvPicPr>
        <xdr:cNvPr id="596" name="그림 175">
          <a:extLst>
            <a:ext uri="{FF2B5EF4-FFF2-40B4-BE49-F238E27FC236}">
              <a16:creationId xmlns:a16="http://schemas.microsoft.com/office/drawing/2014/main" id="{00000000-0008-0000-0000-000054020000}"/>
            </a:ext>
          </a:extLst>
        </xdr:cNvPr>
        <xdr:cNvPicPr>
          <a:picLocks noChangeAspect="1"/>
        </xdr:cNvPicPr>
      </xdr:nvPicPr>
      <xdr:blipFill>
        <a:blip xmlns:r="http://schemas.openxmlformats.org/officeDocument/2006/relationships" r:embed="rId378"/>
        <a:stretch>
          <a:fillRect/>
        </a:stretch>
      </xdr:blipFill>
      <xdr:spPr>
        <a:xfrm>
          <a:off x="1971674" y="161074281"/>
          <a:ext cx="1156608" cy="862738"/>
        </a:xfrm>
        <a:prstGeom prst="rect">
          <a:avLst/>
        </a:prstGeom>
      </xdr:spPr>
    </xdr:pic>
    <xdr:clientData/>
  </xdr:twoCellAnchor>
  <xdr:twoCellAnchor>
    <xdr:from>
      <xdr:col>2</xdr:col>
      <xdr:colOff>130629</xdr:colOff>
      <xdr:row>199</xdr:row>
      <xdr:rowOff>228600</xdr:rowOff>
    </xdr:from>
    <xdr:to>
      <xdr:col>2</xdr:col>
      <xdr:colOff>1203618</xdr:colOff>
      <xdr:row>199</xdr:row>
      <xdr:rowOff>990666</xdr:rowOff>
    </xdr:to>
    <xdr:pic>
      <xdr:nvPicPr>
        <xdr:cNvPr id="597" name="Picture 596">
          <a:extLst>
            <a:ext uri="{FF2B5EF4-FFF2-40B4-BE49-F238E27FC236}">
              <a16:creationId xmlns:a16="http://schemas.microsoft.com/office/drawing/2014/main" id="{00000000-0008-0000-0000-000055020000}"/>
            </a:ext>
          </a:extLst>
        </xdr:cNvPr>
        <xdr:cNvPicPr>
          <a:picLocks noChangeAspect="1"/>
        </xdr:cNvPicPr>
      </xdr:nvPicPr>
      <xdr:blipFill>
        <a:blip xmlns:r="http://schemas.openxmlformats.org/officeDocument/2006/relationships" r:embed="rId379"/>
        <a:stretch>
          <a:fillRect/>
        </a:stretch>
      </xdr:blipFill>
      <xdr:spPr>
        <a:xfrm>
          <a:off x="1959429" y="269267940"/>
          <a:ext cx="1072989" cy="762066"/>
        </a:xfrm>
        <a:prstGeom prst="rect">
          <a:avLst/>
        </a:prstGeom>
      </xdr:spPr>
    </xdr:pic>
    <xdr:clientData/>
  </xdr:twoCellAnchor>
  <xdr:twoCellAnchor>
    <xdr:from>
      <xdr:col>2</xdr:col>
      <xdr:colOff>119743</xdr:colOff>
      <xdr:row>198</xdr:row>
      <xdr:rowOff>272143</xdr:rowOff>
    </xdr:from>
    <xdr:to>
      <xdr:col>2</xdr:col>
      <xdr:colOff>1332952</xdr:colOff>
      <xdr:row>198</xdr:row>
      <xdr:rowOff>1003726</xdr:rowOff>
    </xdr:to>
    <xdr:pic>
      <xdr:nvPicPr>
        <xdr:cNvPr id="598" name="Picture 597">
          <a:extLst>
            <a:ext uri="{FF2B5EF4-FFF2-40B4-BE49-F238E27FC236}">
              <a16:creationId xmlns:a16="http://schemas.microsoft.com/office/drawing/2014/main" id="{00000000-0008-0000-0000-000056020000}"/>
            </a:ext>
          </a:extLst>
        </xdr:cNvPr>
        <xdr:cNvPicPr>
          <a:picLocks noChangeAspect="1"/>
        </xdr:cNvPicPr>
      </xdr:nvPicPr>
      <xdr:blipFill>
        <a:blip xmlns:r="http://schemas.openxmlformats.org/officeDocument/2006/relationships" r:embed="rId380"/>
        <a:stretch>
          <a:fillRect/>
        </a:stretch>
      </xdr:blipFill>
      <xdr:spPr>
        <a:xfrm>
          <a:off x="1948543" y="267985603"/>
          <a:ext cx="1213209" cy="731583"/>
        </a:xfrm>
        <a:prstGeom prst="rect">
          <a:avLst/>
        </a:prstGeom>
      </xdr:spPr>
    </xdr:pic>
    <xdr:clientData/>
  </xdr:twoCellAnchor>
  <xdr:twoCellAnchor>
    <xdr:from>
      <xdr:col>2</xdr:col>
      <xdr:colOff>293914</xdr:colOff>
      <xdr:row>447</xdr:row>
      <xdr:rowOff>55307</xdr:rowOff>
    </xdr:from>
    <xdr:to>
      <xdr:col>2</xdr:col>
      <xdr:colOff>1219200</xdr:colOff>
      <xdr:row>447</xdr:row>
      <xdr:rowOff>929188</xdr:rowOff>
    </xdr:to>
    <xdr:pic>
      <xdr:nvPicPr>
        <xdr:cNvPr id="599" name="Picture 598">
          <a:extLst>
            <a:ext uri="{FF2B5EF4-FFF2-40B4-BE49-F238E27FC236}">
              <a16:creationId xmlns:a16="http://schemas.microsoft.com/office/drawing/2014/main" id="{00000000-0008-0000-0000-000057020000}"/>
            </a:ext>
          </a:extLst>
        </xdr:cNvPr>
        <xdr:cNvPicPr>
          <a:picLocks noChangeAspect="1"/>
        </xdr:cNvPicPr>
      </xdr:nvPicPr>
      <xdr:blipFill>
        <a:blip xmlns:r="http://schemas.openxmlformats.org/officeDocument/2006/relationships" r:embed="rId381"/>
        <a:stretch>
          <a:fillRect/>
        </a:stretch>
      </xdr:blipFill>
      <xdr:spPr>
        <a:xfrm>
          <a:off x="2122714" y="521674787"/>
          <a:ext cx="925286" cy="873881"/>
        </a:xfrm>
        <a:prstGeom prst="rect">
          <a:avLst/>
        </a:prstGeom>
      </xdr:spPr>
    </xdr:pic>
    <xdr:clientData/>
  </xdr:twoCellAnchor>
  <xdr:twoCellAnchor>
    <xdr:from>
      <xdr:col>2</xdr:col>
      <xdr:colOff>200026</xdr:colOff>
      <xdr:row>471</xdr:row>
      <xdr:rowOff>93368</xdr:rowOff>
    </xdr:from>
    <xdr:to>
      <xdr:col>2</xdr:col>
      <xdr:colOff>1209675</xdr:colOff>
      <xdr:row>471</xdr:row>
      <xdr:rowOff>1057124</xdr:rowOff>
    </xdr:to>
    <xdr:pic>
      <xdr:nvPicPr>
        <xdr:cNvPr id="600" name="Picture 599">
          <a:extLst>
            <a:ext uri="{FF2B5EF4-FFF2-40B4-BE49-F238E27FC236}">
              <a16:creationId xmlns:a16="http://schemas.microsoft.com/office/drawing/2014/main" id="{00000000-0008-0000-0000-000058020000}"/>
            </a:ext>
          </a:extLst>
        </xdr:cNvPr>
        <xdr:cNvPicPr>
          <a:picLocks noChangeAspect="1"/>
        </xdr:cNvPicPr>
      </xdr:nvPicPr>
      <xdr:blipFill>
        <a:blip xmlns:r="http://schemas.openxmlformats.org/officeDocument/2006/relationships" r:embed="rId382"/>
        <a:stretch>
          <a:fillRect/>
        </a:stretch>
      </xdr:blipFill>
      <xdr:spPr>
        <a:xfrm>
          <a:off x="2028826" y="544999568"/>
          <a:ext cx="1009649" cy="963756"/>
        </a:xfrm>
        <a:prstGeom prst="rect">
          <a:avLst/>
        </a:prstGeom>
      </xdr:spPr>
    </xdr:pic>
    <xdr:clientData/>
  </xdr:twoCellAnchor>
  <xdr:twoCellAnchor>
    <xdr:from>
      <xdr:col>2</xdr:col>
      <xdr:colOff>361950</xdr:colOff>
      <xdr:row>554</xdr:row>
      <xdr:rowOff>105996</xdr:rowOff>
    </xdr:from>
    <xdr:to>
      <xdr:col>2</xdr:col>
      <xdr:colOff>1133475</xdr:colOff>
      <xdr:row>554</xdr:row>
      <xdr:rowOff>895189</xdr:rowOff>
    </xdr:to>
    <xdr:pic>
      <xdr:nvPicPr>
        <xdr:cNvPr id="601" name="Picture 600">
          <a:extLst>
            <a:ext uri="{FF2B5EF4-FFF2-40B4-BE49-F238E27FC236}">
              <a16:creationId xmlns:a16="http://schemas.microsoft.com/office/drawing/2014/main" id="{00000000-0008-0000-0000-000059020000}"/>
            </a:ext>
          </a:extLst>
        </xdr:cNvPr>
        <xdr:cNvPicPr>
          <a:picLocks noChangeAspect="1"/>
        </xdr:cNvPicPr>
      </xdr:nvPicPr>
      <xdr:blipFill>
        <a:blip xmlns:r="http://schemas.openxmlformats.org/officeDocument/2006/relationships" r:embed="rId383"/>
        <a:stretch>
          <a:fillRect/>
        </a:stretch>
      </xdr:blipFill>
      <xdr:spPr>
        <a:xfrm>
          <a:off x="2190750" y="624305916"/>
          <a:ext cx="771525" cy="789193"/>
        </a:xfrm>
        <a:prstGeom prst="rect">
          <a:avLst/>
        </a:prstGeom>
      </xdr:spPr>
    </xdr:pic>
    <xdr:clientData/>
  </xdr:twoCellAnchor>
  <xdr:twoCellAnchor>
    <xdr:from>
      <xdr:col>2</xdr:col>
      <xdr:colOff>304801</xdr:colOff>
      <xdr:row>581</xdr:row>
      <xdr:rowOff>104640</xdr:rowOff>
    </xdr:from>
    <xdr:to>
      <xdr:col>2</xdr:col>
      <xdr:colOff>1162051</xdr:colOff>
      <xdr:row>581</xdr:row>
      <xdr:rowOff>866641</xdr:rowOff>
    </xdr:to>
    <xdr:pic>
      <xdr:nvPicPr>
        <xdr:cNvPr id="602" name="Picture 601">
          <a:extLst>
            <a:ext uri="{FF2B5EF4-FFF2-40B4-BE49-F238E27FC236}">
              <a16:creationId xmlns:a16="http://schemas.microsoft.com/office/drawing/2014/main" id="{00000000-0008-0000-0000-00005A020000}"/>
            </a:ext>
          </a:extLst>
        </xdr:cNvPr>
        <xdr:cNvPicPr>
          <a:picLocks noChangeAspect="1"/>
        </xdr:cNvPicPr>
      </xdr:nvPicPr>
      <xdr:blipFill>
        <a:blip xmlns:r="http://schemas.openxmlformats.org/officeDocument/2006/relationships" r:embed="rId384"/>
        <a:stretch>
          <a:fillRect/>
        </a:stretch>
      </xdr:blipFill>
      <xdr:spPr>
        <a:xfrm>
          <a:off x="2133601" y="650022060"/>
          <a:ext cx="857250" cy="762001"/>
        </a:xfrm>
        <a:prstGeom prst="rect">
          <a:avLst/>
        </a:prstGeom>
      </xdr:spPr>
    </xdr:pic>
    <xdr:clientData/>
  </xdr:twoCellAnchor>
  <xdr:twoCellAnchor>
    <xdr:from>
      <xdr:col>2</xdr:col>
      <xdr:colOff>266700</xdr:colOff>
      <xdr:row>577</xdr:row>
      <xdr:rowOff>133350</xdr:rowOff>
    </xdr:from>
    <xdr:to>
      <xdr:col>2</xdr:col>
      <xdr:colOff>1126311</xdr:colOff>
      <xdr:row>577</xdr:row>
      <xdr:rowOff>895416</xdr:rowOff>
    </xdr:to>
    <xdr:pic>
      <xdr:nvPicPr>
        <xdr:cNvPr id="603" name="Picture 602">
          <a:extLst>
            <a:ext uri="{FF2B5EF4-FFF2-40B4-BE49-F238E27FC236}">
              <a16:creationId xmlns:a16="http://schemas.microsoft.com/office/drawing/2014/main" id="{00000000-0008-0000-0000-00005B020000}"/>
            </a:ext>
          </a:extLst>
        </xdr:cNvPr>
        <xdr:cNvPicPr>
          <a:picLocks noChangeAspect="1"/>
        </xdr:cNvPicPr>
      </xdr:nvPicPr>
      <xdr:blipFill>
        <a:blip xmlns:r="http://schemas.openxmlformats.org/officeDocument/2006/relationships" r:embed="rId385"/>
        <a:stretch>
          <a:fillRect/>
        </a:stretch>
      </xdr:blipFill>
      <xdr:spPr>
        <a:xfrm>
          <a:off x="2095500" y="646240770"/>
          <a:ext cx="859611" cy="762066"/>
        </a:xfrm>
        <a:prstGeom prst="rect">
          <a:avLst/>
        </a:prstGeom>
      </xdr:spPr>
    </xdr:pic>
    <xdr:clientData/>
  </xdr:twoCellAnchor>
  <xdr:twoCellAnchor>
    <xdr:from>
      <xdr:col>2</xdr:col>
      <xdr:colOff>276225</xdr:colOff>
      <xdr:row>598</xdr:row>
      <xdr:rowOff>91904</xdr:rowOff>
    </xdr:from>
    <xdr:to>
      <xdr:col>2</xdr:col>
      <xdr:colOff>1152525</xdr:colOff>
      <xdr:row>598</xdr:row>
      <xdr:rowOff>895179</xdr:rowOff>
    </xdr:to>
    <xdr:pic>
      <xdr:nvPicPr>
        <xdr:cNvPr id="604" name="Picture 603">
          <a:extLst>
            <a:ext uri="{FF2B5EF4-FFF2-40B4-BE49-F238E27FC236}">
              <a16:creationId xmlns:a16="http://schemas.microsoft.com/office/drawing/2014/main" id="{00000000-0008-0000-0000-00005C020000}"/>
            </a:ext>
          </a:extLst>
        </xdr:cNvPr>
        <xdr:cNvPicPr>
          <a:picLocks noChangeAspect="1"/>
        </xdr:cNvPicPr>
      </xdr:nvPicPr>
      <xdr:blipFill>
        <a:blip xmlns:r="http://schemas.openxmlformats.org/officeDocument/2006/relationships" r:embed="rId386"/>
        <a:stretch>
          <a:fillRect/>
        </a:stretch>
      </xdr:blipFill>
      <xdr:spPr>
        <a:xfrm>
          <a:off x="2105025" y="666201824"/>
          <a:ext cx="876300" cy="803275"/>
        </a:xfrm>
        <a:prstGeom prst="rect">
          <a:avLst/>
        </a:prstGeom>
      </xdr:spPr>
    </xdr:pic>
    <xdr:clientData/>
  </xdr:twoCellAnchor>
  <xdr:twoCellAnchor>
    <xdr:from>
      <xdr:col>2</xdr:col>
      <xdr:colOff>133350</xdr:colOff>
      <xdr:row>610</xdr:row>
      <xdr:rowOff>57150</xdr:rowOff>
    </xdr:from>
    <xdr:to>
      <xdr:col>2</xdr:col>
      <xdr:colOff>1364849</xdr:colOff>
      <xdr:row>610</xdr:row>
      <xdr:rowOff>886278</xdr:rowOff>
    </xdr:to>
    <xdr:pic>
      <xdr:nvPicPr>
        <xdr:cNvPr id="605" name="Picture 604">
          <a:extLst>
            <a:ext uri="{FF2B5EF4-FFF2-40B4-BE49-F238E27FC236}">
              <a16:creationId xmlns:a16="http://schemas.microsoft.com/office/drawing/2014/main" id="{00000000-0008-0000-0000-00005D020000}"/>
            </a:ext>
          </a:extLst>
        </xdr:cNvPr>
        <xdr:cNvPicPr>
          <a:picLocks noChangeAspect="1"/>
        </xdr:cNvPicPr>
      </xdr:nvPicPr>
      <xdr:blipFill>
        <a:blip xmlns:r="http://schemas.openxmlformats.org/officeDocument/2006/relationships" r:embed="rId387"/>
        <a:stretch>
          <a:fillRect/>
        </a:stretch>
      </xdr:blipFill>
      <xdr:spPr>
        <a:xfrm>
          <a:off x="1962150" y="678061890"/>
          <a:ext cx="1231499" cy="829128"/>
        </a:xfrm>
        <a:prstGeom prst="rect">
          <a:avLst/>
        </a:prstGeom>
      </xdr:spPr>
    </xdr:pic>
    <xdr:clientData/>
  </xdr:twoCellAnchor>
  <xdr:twoCellAnchor>
    <xdr:from>
      <xdr:col>2</xdr:col>
      <xdr:colOff>209550</xdr:colOff>
      <xdr:row>433</xdr:row>
      <xdr:rowOff>95250</xdr:rowOff>
    </xdr:from>
    <xdr:to>
      <xdr:col>2</xdr:col>
      <xdr:colOff>1276442</xdr:colOff>
      <xdr:row>433</xdr:row>
      <xdr:rowOff>906088</xdr:rowOff>
    </xdr:to>
    <xdr:pic>
      <xdr:nvPicPr>
        <xdr:cNvPr id="606" name="Picture 605">
          <a:extLst>
            <a:ext uri="{FF2B5EF4-FFF2-40B4-BE49-F238E27FC236}">
              <a16:creationId xmlns:a16="http://schemas.microsoft.com/office/drawing/2014/main" id="{00000000-0008-0000-0000-00005E020000}"/>
            </a:ext>
          </a:extLst>
        </xdr:cNvPr>
        <xdr:cNvPicPr>
          <a:picLocks noChangeAspect="1"/>
        </xdr:cNvPicPr>
      </xdr:nvPicPr>
      <xdr:blipFill>
        <a:blip xmlns:r="http://schemas.openxmlformats.org/officeDocument/2006/relationships" r:embed="rId388"/>
        <a:stretch>
          <a:fillRect/>
        </a:stretch>
      </xdr:blipFill>
      <xdr:spPr>
        <a:xfrm>
          <a:off x="2038350" y="508760730"/>
          <a:ext cx="1066892" cy="810838"/>
        </a:xfrm>
        <a:prstGeom prst="rect">
          <a:avLst/>
        </a:prstGeom>
      </xdr:spPr>
    </xdr:pic>
    <xdr:clientData/>
  </xdr:twoCellAnchor>
  <xdr:twoCellAnchor>
    <xdr:from>
      <xdr:col>2</xdr:col>
      <xdr:colOff>171450</xdr:colOff>
      <xdr:row>429</xdr:row>
      <xdr:rowOff>95250</xdr:rowOff>
    </xdr:from>
    <xdr:to>
      <xdr:col>2</xdr:col>
      <xdr:colOff>1238342</xdr:colOff>
      <xdr:row>429</xdr:row>
      <xdr:rowOff>906088</xdr:rowOff>
    </xdr:to>
    <xdr:pic>
      <xdr:nvPicPr>
        <xdr:cNvPr id="607" name="Picture 606">
          <a:extLst>
            <a:ext uri="{FF2B5EF4-FFF2-40B4-BE49-F238E27FC236}">
              <a16:creationId xmlns:a16="http://schemas.microsoft.com/office/drawing/2014/main" id="{00000000-0008-0000-0000-00005F020000}"/>
            </a:ext>
          </a:extLst>
        </xdr:cNvPr>
        <xdr:cNvPicPr>
          <a:picLocks noChangeAspect="1"/>
        </xdr:cNvPicPr>
      </xdr:nvPicPr>
      <xdr:blipFill>
        <a:blip xmlns:r="http://schemas.openxmlformats.org/officeDocument/2006/relationships" r:embed="rId388"/>
        <a:stretch>
          <a:fillRect/>
        </a:stretch>
      </xdr:blipFill>
      <xdr:spPr>
        <a:xfrm>
          <a:off x="2000250" y="504950730"/>
          <a:ext cx="1066892" cy="810838"/>
        </a:xfrm>
        <a:prstGeom prst="rect">
          <a:avLst/>
        </a:prstGeom>
      </xdr:spPr>
    </xdr:pic>
    <xdr:clientData/>
  </xdr:twoCellAnchor>
  <xdr:twoCellAnchor>
    <xdr:from>
      <xdr:col>2</xdr:col>
      <xdr:colOff>241300</xdr:colOff>
      <xdr:row>125</xdr:row>
      <xdr:rowOff>63500</xdr:rowOff>
    </xdr:from>
    <xdr:to>
      <xdr:col>2</xdr:col>
      <xdr:colOff>1267463</xdr:colOff>
      <xdr:row>125</xdr:row>
      <xdr:rowOff>1003119</xdr:rowOff>
    </xdr:to>
    <xdr:pic>
      <xdr:nvPicPr>
        <xdr:cNvPr id="608" name="Picture 607">
          <a:extLst>
            <a:ext uri="{FF2B5EF4-FFF2-40B4-BE49-F238E27FC236}">
              <a16:creationId xmlns:a16="http://schemas.microsoft.com/office/drawing/2014/main" id="{00000000-0008-0000-0000-000060020000}"/>
            </a:ext>
          </a:extLst>
        </xdr:cNvPr>
        <xdr:cNvPicPr>
          <a:picLocks noChangeAspect="1"/>
        </xdr:cNvPicPr>
      </xdr:nvPicPr>
      <xdr:blipFill>
        <a:blip xmlns:r="http://schemas.openxmlformats.org/officeDocument/2006/relationships" r:embed="rId389"/>
        <a:stretch>
          <a:fillRect/>
        </a:stretch>
      </xdr:blipFill>
      <xdr:spPr>
        <a:xfrm>
          <a:off x="2070100" y="168290240"/>
          <a:ext cx="1026163" cy="939619"/>
        </a:xfrm>
        <a:prstGeom prst="rect">
          <a:avLst/>
        </a:prstGeom>
      </xdr:spPr>
    </xdr:pic>
    <xdr:clientData/>
  </xdr:twoCellAnchor>
  <xdr:twoCellAnchor>
    <xdr:from>
      <xdr:col>2</xdr:col>
      <xdr:colOff>101601</xdr:colOff>
      <xdr:row>7</xdr:row>
      <xdr:rowOff>193918</xdr:rowOff>
    </xdr:from>
    <xdr:to>
      <xdr:col>2</xdr:col>
      <xdr:colOff>1397001</xdr:colOff>
      <xdr:row>7</xdr:row>
      <xdr:rowOff>1171429</xdr:rowOff>
    </xdr:to>
    <xdr:pic>
      <xdr:nvPicPr>
        <xdr:cNvPr id="609" name="Picture 608">
          <a:extLst>
            <a:ext uri="{FF2B5EF4-FFF2-40B4-BE49-F238E27FC236}">
              <a16:creationId xmlns:a16="http://schemas.microsoft.com/office/drawing/2014/main" id="{00000000-0008-0000-0000-000061020000}"/>
            </a:ext>
          </a:extLst>
        </xdr:cNvPr>
        <xdr:cNvPicPr>
          <a:picLocks noChangeAspect="1"/>
        </xdr:cNvPicPr>
      </xdr:nvPicPr>
      <xdr:blipFill>
        <a:blip xmlns:r="http://schemas.openxmlformats.org/officeDocument/2006/relationships" r:embed="rId390"/>
        <a:stretch>
          <a:fillRect/>
        </a:stretch>
      </xdr:blipFill>
      <xdr:spPr>
        <a:xfrm>
          <a:off x="1930401" y="6427078"/>
          <a:ext cx="1295400" cy="977511"/>
        </a:xfrm>
        <a:prstGeom prst="rect">
          <a:avLst/>
        </a:prstGeom>
      </xdr:spPr>
    </xdr:pic>
    <xdr:clientData/>
  </xdr:twoCellAnchor>
  <xdr:twoCellAnchor>
    <xdr:from>
      <xdr:col>2</xdr:col>
      <xdr:colOff>101600</xdr:colOff>
      <xdr:row>8</xdr:row>
      <xdr:rowOff>192984</xdr:rowOff>
    </xdr:from>
    <xdr:to>
      <xdr:col>2</xdr:col>
      <xdr:colOff>1358900</xdr:colOff>
      <xdr:row>8</xdr:row>
      <xdr:rowOff>1044447</xdr:rowOff>
    </xdr:to>
    <xdr:pic>
      <xdr:nvPicPr>
        <xdr:cNvPr id="610" name="Picture 609">
          <a:extLst>
            <a:ext uri="{FF2B5EF4-FFF2-40B4-BE49-F238E27FC236}">
              <a16:creationId xmlns:a16="http://schemas.microsoft.com/office/drawing/2014/main" id="{00000000-0008-0000-0000-000062020000}"/>
            </a:ext>
          </a:extLst>
        </xdr:cNvPr>
        <xdr:cNvPicPr>
          <a:picLocks noChangeAspect="1"/>
        </xdr:cNvPicPr>
      </xdr:nvPicPr>
      <xdr:blipFill>
        <a:blip xmlns:r="http://schemas.openxmlformats.org/officeDocument/2006/relationships" r:embed="rId391"/>
        <a:stretch>
          <a:fillRect/>
        </a:stretch>
      </xdr:blipFill>
      <xdr:spPr>
        <a:xfrm>
          <a:off x="1930400" y="7759644"/>
          <a:ext cx="1257300" cy="851463"/>
        </a:xfrm>
        <a:prstGeom prst="rect">
          <a:avLst/>
        </a:prstGeom>
      </xdr:spPr>
    </xdr:pic>
    <xdr:clientData/>
  </xdr:twoCellAnchor>
  <xdr:twoCellAnchor>
    <xdr:from>
      <xdr:col>2</xdr:col>
      <xdr:colOff>127000</xdr:colOff>
      <xdr:row>9</xdr:row>
      <xdr:rowOff>139700</xdr:rowOff>
    </xdr:from>
    <xdr:to>
      <xdr:col>2</xdr:col>
      <xdr:colOff>1370419</xdr:colOff>
      <xdr:row>9</xdr:row>
      <xdr:rowOff>958719</xdr:rowOff>
    </xdr:to>
    <xdr:pic>
      <xdr:nvPicPr>
        <xdr:cNvPr id="611" name="Picture 610">
          <a:extLst>
            <a:ext uri="{FF2B5EF4-FFF2-40B4-BE49-F238E27FC236}">
              <a16:creationId xmlns:a16="http://schemas.microsoft.com/office/drawing/2014/main" id="{00000000-0008-0000-0000-000063020000}"/>
            </a:ext>
          </a:extLst>
        </xdr:cNvPr>
        <xdr:cNvPicPr>
          <a:picLocks noChangeAspect="1"/>
        </xdr:cNvPicPr>
      </xdr:nvPicPr>
      <xdr:blipFill>
        <a:blip xmlns:r="http://schemas.openxmlformats.org/officeDocument/2006/relationships" r:embed="rId392"/>
        <a:stretch>
          <a:fillRect/>
        </a:stretch>
      </xdr:blipFill>
      <xdr:spPr>
        <a:xfrm>
          <a:off x="1955800" y="8940800"/>
          <a:ext cx="1243419" cy="819019"/>
        </a:xfrm>
        <a:prstGeom prst="rect">
          <a:avLst/>
        </a:prstGeom>
      </xdr:spPr>
    </xdr:pic>
    <xdr:clientData/>
  </xdr:twoCellAnchor>
  <xdr:twoCellAnchor>
    <xdr:from>
      <xdr:col>2</xdr:col>
      <xdr:colOff>241300</xdr:colOff>
      <xdr:row>153</xdr:row>
      <xdr:rowOff>136243</xdr:rowOff>
    </xdr:from>
    <xdr:to>
      <xdr:col>2</xdr:col>
      <xdr:colOff>1320800</xdr:colOff>
      <xdr:row>153</xdr:row>
      <xdr:rowOff>1320801</xdr:rowOff>
    </xdr:to>
    <xdr:pic>
      <xdr:nvPicPr>
        <xdr:cNvPr id="612" name="Picture 611">
          <a:extLst>
            <a:ext uri="{FF2B5EF4-FFF2-40B4-BE49-F238E27FC236}">
              <a16:creationId xmlns:a16="http://schemas.microsoft.com/office/drawing/2014/main" id="{00000000-0008-0000-0000-000064020000}"/>
            </a:ext>
          </a:extLst>
        </xdr:cNvPr>
        <xdr:cNvPicPr>
          <a:picLocks noChangeAspect="1"/>
        </xdr:cNvPicPr>
      </xdr:nvPicPr>
      <xdr:blipFill>
        <a:blip xmlns:r="http://schemas.openxmlformats.org/officeDocument/2006/relationships" r:embed="rId393"/>
        <a:stretch>
          <a:fillRect/>
        </a:stretch>
      </xdr:blipFill>
      <xdr:spPr>
        <a:xfrm>
          <a:off x="2070100" y="210753043"/>
          <a:ext cx="1079500" cy="1184558"/>
        </a:xfrm>
        <a:prstGeom prst="rect">
          <a:avLst/>
        </a:prstGeom>
      </xdr:spPr>
    </xdr:pic>
    <xdr:clientData/>
  </xdr:twoCellAnchor>
  <xdr:twoCellAnchor>
    <xdr:from>
      <xdr:col>2</xdr:col>
      <xdr:colOff>139700</xdr:colOff>
      <xdr:row>164</xdr:row>
      <xdr:rowOff>292100</xdr:rowOff>
    </xdr:from>
    <xdr:to>
      <xdr:col>2</xdr:col>
      <xdr:colOff>1358900</xdr:colOff>
      <xdr:row>164</xdr:row>
      <xdr:rowOff>1600199</xdr:rowOff>
    </xdr:to>
    <xdr:pic>
      <xdr:nvPicPr>
        <xdr:cNvPr id="613" name="Picture 612">
          <a:extLst>
            <a:ext uri="{FF2B5EF4-FFF2-40B4-BE49-F238E27FC236}">
              <a16:creationId xmlns:a16="http://schemas.microsoft.com/office/drawing/2014/main" id="{00000000-0008-0000-0000-000065020000}"/>
            </a:ext>
          </a:extLst>
        </xdr:cNvPr>
        <xdr:cNvPicPr>
          <a:picLocks noChangeAspect="1"/>
        </xdr:cNvPicPr>
      </xdr:nvPicPr>
      <xdr:blipFill>
        <a:blip xmlns:r="http://schemas.openxmlformats.org/officeDocument/2006/relationships" r:embed="rId394"/>
        <a:stretch>
          <a:fillRect/>
        </a:stretch>
      </xdr:blipFill>
      <xdr:spPr>
        <a:xfrm>
          <a:off x="1968500" y="226126040"/>
          <a:ext cx="1219200" cy="1308099"/>
        </a:xfrm>
        <a:prstGeom prst="rect">
          <a:avLst/>
        </a:prstGeom>
      </xdr:spPr>
    </xdr:pic>
    <xdr:clientData/>
  </xdr:twoCellAnchor>
  <xdr:twoCellAnchor>
    <xdr:from>
      <xdr:col>2</xdr:col>
      <xdr:colOff>139701</xdr:colOff>
      <xdr:row>174</xdr:row>
      <xdr:rowOff>119977</xdr:rowOff>
    </xdr:from>
    <xdr:to>
      <xdr:col>2</xdr:col>
      <xdr:colOff>1409701</xdr:colOff>
      <xdr:row>174</xdr:row>
      <xdr:rowOff>1311095</xdr:rowOff>
    </xdr:to>
    <xdr:pic>
      <xdr:nvPicPr>
        <xdr:cNvPr id="614" name="Picture 613">
          <a:extLst>
            <a:ext uri="{FF2B5EF4-FFF2-40B4-BE49-F238E27FC236}">
              <a16:creationId xmlns:a16="http://schemas.microsoft.com/office/drawing/2014/main" id="{00000000-0008-0000-0000-000066020000}"/>
            </a:ext>
          </a:extLst>
        </xdr:cNvPr>
        <xdr:cNvPicPr>
          <a:picLocks noChangeAspect="1"/>
        </xdr:cNvPicPr>
      </xdr:nvPicPr>
      <xdr:blipFill>
        <a:blip xmlns:r="http://schemas.openxmlformats.org/officeDocument/2006/relationships" r:embed="rId395"/>
        <a:stretch>
          <a:fillRect/>
        </a:stretch>
      </xdr:blipFill>
      <xdr:spPr>
        <a:xfrm>
          <a:off x="1968501" y="238862197"/>
          <a:ext cx="1270000" cy="1191118"/>
        </a:xfrm>
        <a:prstGeom prst="rect">
          <a:avLst/>
        </a:prstGeom>
      </xdr:spPr>
    </xdr:pic>
    <xdr:clientData/>
  </xdr:twoCellAnchor>
  <xdr:twoCellAnchor>
    <xdr:from>
      <xdr:col>2</xdr:col>
      <xdr:colOff>190500</xdr:colOff>
      <xdr:row>548</xdr:row>
      <xdr:rowOff>152399</xdr:rowOff>
    </xdr:from>
    <xdr:to>
      <xdr:col>2</xdr:col>
      <xdr:colOff>1188381</xdr:colOff>
      <xdr:row>548</xdr:row>
      <xdr:rowOff>863600</xdr:rowOff>
    </xdr:to>
    <xdr:pic>
      <xdr:nvPicPr>
        <xdr:cNvPr id="615" name="Picture 614">
          <a:extLst>
            <a:ext uri="{FF2B5EF4-FFF2-40B4-BE49-F238E27FC236}">
              <a16:creationId xmlns:a16="http://schemas.microsoft.com/office/drawing/2014/main" id="{00000000-0008-0000-0000-000067020000}"/>
            </a:ext>
          </a:extLst>
        </xdr:cNvPr>
        <xdr:cNvPicPr>
          <a:picLocks noChangeAspect="1"/>
        </xdr:cNvPicPr>
      </xdr:nvPicPr>
      <xdr:blipFill>
        <a:blip xmlns:r="http://schemas.openxmlformats.org/officeDocument/2006/relationships" r:embed="rId396"/>
        <a:stretch>
          <a:fillRect/>
        </a:stretch>
      </xdr:blipFill>
      <xdr:spPr>
        <a:xfrm>
          <a:off x="2019300" y="618637319"/>
          <a:ext cx="997881" cy="711201"/>
        </a:xfrm>
        <a:prstGeom prst="rect">
          <a:avLst/>
        </a:prstGeom>
      </xdr:spPr>
    </xdr:pic>
    <xdr:clientData/>
  </xdr:twoCellAnchor>
  <xdr:twoCellAnchor>
    <xdr:from>
      <xdr:col>2</xdr:col>
      <xdr:colOff>152400</xdr:colOff>
      <xdr:row>240</xdr:row>
      <xdr:rowOff>165100</xdr:rowOff>
    </xdr:from>
    <xdr:to>
      <xdr:col>2</xdr:col>
      <xdr:colOff>1383899</xdr:colOff>
      <xdr:row>240</xdr:row>
      <xdr:rowOff>1030807</xdr:rowOff>
    </xdr:to>
    <xdr:pic>
      <xdr:nvPicPr>
        <xdr:cNvPr id="616" name="Picture 615">
          <a:extLst>
            <a:ext uri="{FF2B5EF4-FFF2-40B4-BE49-F238E27FC236}">
              <a16:creationId xmlns:a16="http://schemas.microsoft.com/office/drawing/2014/main" id="{00000000-0008-0000-0000-000068020000}"/>
            </a:ext>
          </a:extLst>
        </xdr:cNvPr>
        <xdr:cNvPicPr>
          <a:picLocks noChangeAspect="1"/>
        </xdr:cNvPicPr>
      </xdr:nvPicPr>
      <xdr:blipFill>
        <a:blip xmlns:r="http://schemas.openxmlformats.org/officeDocument/2006/relationships" r:embed="rId397"/>
        <a:stretch>
          <a:fillRect/>
        </a:stretch>
      </xdr:blipFill>
      <xdr:spPr>
        <a:xfrm>
          <a:off x="1981200" y="314657740"/>
          <a:ext cx="1231499" cy="865707"/>
        </a:xfrm>
        <a:prstGeom prst="rect">
          <a:avLst/>
        </a:prstGeom>
      </xdr:spPr>
    </xdr:pic>
    <xdr:clientData/>
  </xdr:twoCellAnchor>
  <xdr:twoCellAnchor>
    <xdr:from>
      <xdr:col>2</xdr:col>
      <xdr:colOff>190500</xdr:colOff>
      <xdr:row>244</xdr:row>
      <xdr:rowOff>114300</xdr:rowOff>
    </xdr:from>
    <xdr:to>
      <xdr:col>2</xdr:col>
      <xdr:colOff>1293972</xdr:colOff>
      <xdr:row>244</xdr:row>
      <xdr:rowOff>992200</xdr:rowOff>
    </xdr:to>
    <xdr:pic>
      <xdr:nvPicPr>
        <xdr:cNvPr id="617" name="Picture 616">
          <a:extLst>
            <a:ext uri="{FF2B5EF4-FFF2-40B4-BE49-F238E27FC236}">
              <a16:creationId xmlns:a16="http://schemas.microsoft.com/office/drawing/2014/main" id="{00000000-0008-0000-0000-000069020000}"/>
            </a:ext>
          </a:extLst>
        </xdr:cNvPr>
        <xdr:cNvPicPr>
          <a:picLocks noChangeAspect="1"/>
        </xdr:cNvPicPr>
      </xdr:nvPicPr>
      <xdr:blipFill>
        <a:blip xmlns:r="http://schemas.openxmlformats.org/officeDocument/2006/relationships" r:embed="rId398"/>
        <a:stretch>
          <a:fillRect/>
        </a:stretch>
      </xdr:blipFill>
      <xdr:spPr>
        <a:xfrm>
          <a:off x="2019300" y="318828420"/>
          <a:ext cx="1103472" cy="877900"/>
        </a:xfrm>
        <a:prstGeom prst="rect">
          <a:avLst/>
        </a:prstGeom>
      </xdr:spPr>
    </xdr:pic>
    <xdr:clientData/>
  </xdr:twoCellAnchor>
  <xdr:twoCellAnchor>
    <xdr:from>
      <xdr:col>2</xdr:col>
      <xdr:colOff>177800</xdr:colOff>
      <xdr:row>245</xdr:row>
      <xdr:rowOff>152400</xdr:rowOff>
    </xdr:from>
    <xdr:to>
      <xdr:col>2</xdr:col>
      <xdr:colOff>1281272</xdr:colOff>
      <xdr:row>245</xdr:row>
      <xdr:rowOff>1030300</xdr:rowOff>
    </xdr:to>
    <xdr:pic>
      <xdr:nvPicPr>
        <xdr:cNvPr id="618" name="Picture 617">
          <a:extLst>
            <a:ext uri="{FF2B5EF4-FFF2-40B4-BE49-F238E27FC236}">
              <a16:creationId xmlns:a16="http://schemas.microsoft.com/office/drawing/2014/main" id="{00000000-0008-0000-0000-00006A020000}"/>
            </a:ext>
          </a:extLst>
        </xdr:cNvPr>
        <xdr:cNvPicPr>
          <a:picLocks noChangeAspect="1"/>
        </xdr:cNvPicPr>
      </xdr:nvPicPr>
      <xdr:blipFill>
        <a:blip xmlns:r="http://schemas.openxmlformats.org/officeDocument/2006/relationships" r:embed="rId398"/>
        <a:stretch>
          <a:fillRect/>
        </a:stretch>
      </xdr:blipFill>
      <xdr:spPr>
        <a:xfrm>
          <a:off x="2006600" y="319940940"/>
          <a:ext cx="1103472" cy="877900"/>
        </a:xfrm>
        <a:prstGeom prst="rect">
          <a:avLst/>
        </a:prstGeom>
      </xdr:spPr>
    </xdr:pic>
    <xdr:clientData/>
  </xdr:twoCellAnchor>
  <xdr:twoCellAnchor>
    <xdr:from>
      <xdr:col>2</xdr:col>
      <xdr:colOff>228601</xdr:colOff>
      <xdr:row>559</xdr:row>
      <xdr:rowOff>76200</xdr:rowOff>
    </xdr:from>
    <xdr:to>
      <xdr:col>2</xdr:col>
      <xdr:colOff>1219201</xdr:colOff>
      <xdr:row>559</xdr:row>
      <xdr:rowOff>825500</xdr:rowOff>
    </xdr:to>
    <xdr:pic>
      <xdr:nvPicPr>
        <xdr:cNvPr id="619" name="Picture 618">
          <a:extLst>
            <a:ext uri="{FF2B5EF4-FFF2-40B4-BE49-F238E27FC236}">
              <a16:creationId xmlns:a16="http://schemas.microsoft.com/office/drawing/2014/main" id="{00000000-0008-0000-0000-00006B020000}"/>
            </a:ext>
          </a:extLst>
        </xdr:cNvPr>
        <xdr:cNvPicPr>
          <a:picLocks noChangeAspect="1"/>
        </xdr:cNvPicPr>
      </xdr:nvPicPr>
      <xdr:blipFill>
        <a:blip xmlns:r="http://schemas.openxmlformats.org/officeDocument/2006/relationships" r:embed="rId399"/>
        <a:stretch>
          <a:fillRect/>
        </a:stretch>
      </xdr:blipFill>
      <xdr:spPr>
        <a:xfrm>
          <a:off x="2057401" y="629038620"/>
          <a:ext cx="990600" cy="749300"/>
        </a:xfrm>
        <a:prstGeom prst="rect">
          <a:avLst/>
        </a:prstGeom>
      </xdr:spPr>
    </xdr:pic>
    <xdr:clientData/>
  </xdr:twoCellAnchor>
  <xdr:twoCellAnchor>
    <xdr:from>
      <xdr:col>2</xdr:col>
      <xdr:colOff>152400</xdr:colOff>
      <xdr:row>116</xdr:row>
      <xdr:rowOff>127000</xdr:rowOff>
    </xdr:from>
    <xdr:to>
      <xdr:col>2</xdr:col>
      <xdr:colOff>1380157</xdr:colOff>
      <xdr:row>116</xdr:row>
      <xdr:rowOff>1285695</xdr:rowOff>
    </xdr:to>
    <xdr:pic>
      <xdr:nvPicPr>
        <xdr:cNvPr id="620" name="Picture 619">
          <a:extLst>
            <a:ext uri="{FF2B5EF4-FFF2-40B4-BE49-F238E27FC236}">
              <a16:creationId xmlns:a16="http://schemas.microsoft.com/office/drawing/2014/main" id="{00000000-0008-0000-0000-00006C020000}"/>
            </a:ext>
          </a:extLst>
        </xdr:cNvPr>
        <xdr:cNvPicPr>
          <a:picLocks noChangeAspect="1"/>
        </xdr:cNvPicPr>
      </xdr:nvPicPr>
      <xdr:blipFill>
        <a:blip xmlns:r="http://schemas.openxmlformats.org/officeDocument/2006/relationships" r:embed="rId400"/>
        <a:stretch>
          <a:fillRect/>
        </a:stretch>
      </xdr:blipFill>
      <xdr:spPr>
        <a:xfrm>
          <a:off x="1981200" y="158653480"/>
          <a:ext cx="1227757" cy="1158695"/>
        </a:xfrm>
        <a:prstGeom prst="rect">
          <a:avLst/>
        </a:prstGeom>
      </xdr:spPr>
    </xdr:pic>
    <xdr:clientData/>
  </xdr:twoCellAnchor>
  <xdr:oneCellAnchor>
    <xdr:from>
      <xdr:col>0</xdr:col>
      <xdr:colOff>1240971</xdr:colOff>
      <xdr:row>256</xdr:row>
      <xdr:rowOff>0</xdr:rowOff>
    </xdr:from>
    <xdr:ext cx="308610" cy="304800"/>
    <xdr:sp macro="" textlink="">
      <xdr:nvSpPr>
        <xdr:cNvPr id="621" name="AutoShape 4" descr="TAMRON BIZ | Model : M118VP1250IR">
          <a:extLst>
            <a:ext uri="{FF2B5EF4-FFF2-40B4-BE49-F238E27FC236}">
              <a16:creationId xmlns:a16="http://schemas.microsoft.com/office/drawing/2014/main" id="{00000000-0008-0000-0000-00006D020000}"/>
            </a:ext>
          </a:extLst>
        </xdr:cNvPr>
        <xdr:cNvSpPr>
          <a:spLocks noChangeAspect="1" noChangeArrowheads="1"/>
        </xdr:cNvSpPr>
      </xdr:nvSpPr>
      <xdr:spPr bwMode="auto">
        <a:xfrm>
          <a:off x="242751" y="331652880"/>
          <a:ext cx="30861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1240971</xdr:colOff>
      <xdr:row>253</xdr:row>
      <xdr:rowOff>0</xdr:rowOff>
    </xdr:from>
    <xdr:ext cx="304800" cy="304800"/>
    <xdr:sp macro="" textlink="">
      <xdr:nvSpPr>
        <xdr:cNvPr id="622" name="AutoShape 4" descr="TAMRON BIZ | Model : M118VP1250IR">
          <a:extLst>
            <a:ext uri="{FF2B5EF4-FFF2-40B4-BE49-F238E27FC236}">
              <a16:creationId xmlns:a16="http://schemas.microsoft.com/office/drawing/2014/main" id="{00000000-0008-0000-0000-00006E020000}"/>
            </a:ext>
          </a:extLst>
        </xdr:cNvPr>
        <xdr:cNvSpPr>
          <a:spLocks noChangeAspect="1" noChangeArrowheads="1"/>
        </xdr:cNvSpPr>
      </xdr:nvSpPr>
      <xdr:spPr bwMode="auto">
        <a:xfrm>
          <a:off x="242751" y="3288868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xdr:col>
      <xdr:colOff>152400</xdr:colOff>
      <xdr:row>253</xdr:row>
      <xdr:rowOff>171450</xdr:rowOff>
    </xdr:from>
    <xdr:to>
      <xdr:col>2</xdr:col>
      <xdr:colOff>1201764</xdr:colOff>
      <xdr:row>253</xdr:row>
      <xdr:rowOff>1123950</xdr:rowOff>
    </xdr:to>
    <xdr:pic>
      <xdr:nvPicPr>
        <xdr:cNvPr id="623" name="Picture 622">
          <a:extLst>
            <a:ext uri="{FF2B5EF4-FFF2-40B4-BE49-F238E27FC236}">
              <a16:creationId xmlns:a16="http://schemas.microsoft.com/office/drawing/2014/main" id="{00000000-0008-0000-0000-00006F020000}"/>
            </a:ext>
          </a:extLst>
        </xdr:cNvPr>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xfrm>
          <a:off x="1981200" y="329058270"/>
          <a:ext cx="1049364" cy="952500"/>
        </a:xfrm>
        <a:prstGeom prst="rect">
          <a:avLst/>
        </a:prstGeom>
      </xdr:spPr>
    </xdr:pic>
    <xdr:clientData/>
  </xdr:twoCellAnchor>
  <xdr:twoCellAnchor>
    <xdr:from>
      <xdr:col>2</xdr:col>
      <xdr:colOff>162696</xdr:colOff>
      <xdr:row>312</xdr:row>
      <xdr:rowOff>54429</xdr:rowOff>
    </xdr:from>
    <xdr:to>
      <xdr:col>2</xdr:col>
      <xdr:colOff>1246165</xdr:colOff>
      <xdr:row>312</xdr:row>
      <xdr:rowOff>721179</xdr:rowOff>
    </xdr:to>
    <xdr:pic>
      <xdr:nvPicPr>
        <xdr:cNvPr id="624" name="Picture 623">
          <a:extLst>
            <a:ext uri="{FF2B5EF4-FFF2-40B4-BE49-F238E27FC236}">
              <a16:creationId xmlns:a16="http://schemas.microsoft.com/office/drawing/2014/main" id="{00000000-0008-0000-0000-000070020000}"/>
            </a:ext>
          </a:extLst>
        </xdr:cNvPr>
        <xdr:cNvPicPr>
          <a:picLocks noChangeAspect="1"/>
        </xdr:cNvPicPr>
      </xdr:nvPicPr>
      <xdr:blipFill>
        <a:blip xmlns:r="http://schemas.openxmlformats.org/officeDocument/2006/relationships" r:embed="rId402"/>
        <a:stretch>
          <a:fillRect/>
        </a:stretch>
      </xdr:blipFill>
      <xdr:spPr>
        <a:xfrm>
          <a:off x="1991496" y="387691449"/>
          <a:ext cx="1083469" cy="666750"/>
        </a:xfrm>
        <a:prstGeom prst="rect">
          <a:avLst/>
        </a:prstGeom>
      </xdr:spPr>
    </xdr:pic>
    <xdr:clientData/>
  </xdr:twoCellAnchor>
  <xdr:twoCellAnchor>
    <xdr:from>
      <xdr:col>2</xdr:col>
      <xdr:colOff>190499</xdr:colOff>
      <xdr:row>551</xdr:row>
      <xdr:rowOff>108857</xdr:rowOff>
    </xdr:from>
    <xdr:to>
      <xdr:col>2</xdr:col>
      <xdr:colOff>1204418</xdr:colOff>
      <xdr:row>551</xdr:row>
      <xdr:rowOff>898072</xdr:rowOff>
    </xdr:to>
    <xdr:pic>
      <xdr:nvPicPr>
        <xdr:cNvPr id="625" name="그림 41">
          <a:extLst>
            <a:ext uri="{FF2B5EF4-FFF2-40B4-BE49-F238E27FC236}">
              <a16:creationId xmlns:a16="http://schemas.microsoft.com/office/drawing/2014/main" id="{00000000-0008-0000-0000-000071020000}"/>
            </a:ext>
          </a:extLst>
        </xdr:cNvPr>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xfrm>
          <a:off x="2019299" y="621451277"/>
          <a:ext cx="1013919" cy="789215"/>
        </a:xfrm>
        <a:prstGeom prst="rect">
          <a:avLst/>
        </a:prstGeom>
      </xdr:spPr>
    </xdr:pic>
    <xdr:clientData/>
  </xdr:twoCellAnchor>
  <xdr:twoCellAnchor>
    <xdr:from>
      <xdr:col>2</xdr:col>
      <xdr:colOff>114300</xdr:colOff>
      <xdr:row>12</xdr:row>
      <xdr:rowOff>314325</xdr:rowOff>
    </xdr:from>
    <xdr:to>
      <xdr:col>2</xdr:col>
      <xdr:colOff>1394854</xdr:colOff>
      <xdr:row>12</xdr:row>
      <xdr:rowOff>1085850</xdr:rowOff>
    </xdr:to>
    <xdr:pic>
      <xdr:nvPicPr>
        <xdr:cNvPr id="626" name="Picture 625">
          <a:extLst>
            <a:ext uri="{FF2B5EF4-FFF2-40B4-BE49-F238E27FC236}">
              <a16:creationId xmlns:a16="http://schemas.microsoft.com/office/drawing/2014/main" id="{00000000-0008-0000-0000-000072020000}"/>
            </a:ext>
          </a:extLst>
        </xdr:cNvPr>
        <xdr:cNvPicPr>
          <a:picLocks noChangeAspect="1"/>
        </xdr:cNvPicPr>
      </xdr:nvPicPr>
      <xdr:blipFill>
        <a:blip xmlns:r="http://schemas.openxmlformats.org/officeDocument/2006/relationships" r:embed="rId404"/>
        <a:stretch>
          <a:fillRect/>
        </a:stretch>
      </xdr:blipFill>
      <xdr:spPr>
        <a:xfrm>
          <a:off x="1943100" y="13367385"/>
          <a:ext cx="1280554" cy="771525"/>
        </a:xfrm>
        <a:prstGeom prst="rect">
          <a:avLst/>
        </a:prstGeom>
      </xdr:spPr>
    </xdr:pic>
    <xdr:clientData/>
  </xdr:twoCellAnchor>
  <xdr:twoCellAnchor>
    <xdr:from>
      <xdr:col>2</xdr:col>
      <xdr:colOff>133351</xdr:colOff>
      <xdr:row>13</xdr:row>
      <xdr:rowOff>428626</xdr:rowOff>
    </xdr:from>
    <xdr:to>
      <xdr:col>2</xdr:col>
      <xdr:colOff>1390650</xdr:colOff>
      <xdr:row>13</xdr:row>
      <xdr:rowOff>1337148</xdr:rowOff>
    </xdr:to>
    <xdr:pic>
      <xdr:nvPicPr>
        <xdr:cNvPr id="627" name="Picture 626">
          <a:extLst>
            <a:ext uri="{FF2B5EF4-FFF2-40B4-BE49-F238E27FC236}">
              <a16:creationId xmlns:a16="http://schemas.microsoft.com/office/drawing/2014/main" id="{00000000-0008-0000-0000-000073020000}"/>
            </a:ext>
          </a:extLst>
        </xdr:cNvPr>
        <xdr:cNvPicPr>
          <a:picLocks noChangeAspect="1"/>
        </xdr:cNvPicPr>
      </xdr:nvPicPr>
      <xdr:blipFill>
        <a:blip xmlns:r="http://schemas.openxmlformats.org/officeDocument/2006/relationships" r:embed="rId405"/>
        <a:stretch>
          <a:fillRect/>
        </a:stretch>
      </xdr:blipFill>
      <xdr:spPr>
        <a:xfrm>
          <a:off x="1962151" y="14853286"/>
          <a:ext cx="1257299" cy="908522"/>
        </a:xfrm>
        <a:prstGeom prst="rect">
          <a:avLst/>
        </a:prstGeom>
      </xdr:spPr>
    </xdr:pic>
    <xdr:clientData/>
  </xdr:twoCellAnchor>
  <xdr:twoCellAnchor>
    <xdr:from>
      <xdr:col>2</xdr:col>
      <xdr:colOff>114300</xdr:colOff>
      <xdr:row>110</xdr:row>
      <xdr:rowOff>266700</xdr:rowOff>
    </xdr:from>
    <xdr:to>
      <xdr:col>2</xdr:col>
      <xdr:colOff>1394854</xdr:colOff>
      <xdr:row>110</xdr:row>
      <xdr:rowOff>1038225</xdr:rowOff>
    </xdr:to>
    <xdr:pic>
      <xdr:nvPicPr>
        <xdr:cNvPr id="628" name="Picture 627">
          <a:extLst>
            <a:ext uri="{FF2B5EF4-FFF2-40B4-BE49-F238E27FC236}">
              <a16:creationId xmlns:a16="http://schemas.microsoft.com/office/drawing/2014/main" id="{00000000-0008-0000-0000-000074020000}"/>
            </a:ext>
          </a:extLst>
        </xdr:cNvPr>
        <xdr:cNvPicPr>
          <a:picLocks noChangeAspect="1"/>
        </xdr:cNvPicPr>
      </xdr:nvPicPr>
      <xdr:blipFill>
        <a:blip xmlns:r="http://schemas.openxmlformats.org/officeDocument/2006/relationships" r:embed="rId404"/>
        <a:stretch>
          <a:fillRect/>
        </a:stretch>
      </xdr:blipFill>
      <xdr:spPr>
        <a:xfrm>
          <a:off x="1943100" y="148894800"/>
          <a:ext cx="1280554" cy="771525"/>
        </a:xfrm>
        <a:prstGeom prst="rect">
          <a:avLst/>
        </a:prstGeom>
      </xdr:spPr>
    </xdr:pic>
    <xdr:clientData/>
  </xdr:twoCellAnchor>
  <xdr:twoCellAnchor>
    <xdr:from>
      <xdr:col>2</xdr:col>
      <xdr:colOff>133350</xdr:colOff>
      <xdr:row>111</xdr:row>
      <xdr:rowOff>466725</xdr:rowOff>
    </xdr:from>
    <xdr:to>
      <xdr:col>2</xdr:col>
      <xdr:colOff>1390649</xdr:colOff>
      <xdr:row>111</xdr:row>
      <xdr:rowOff>1375247</xdr:rowOff>
    </xdr:to>
    <xdr:pic>
      <xdr:nvPicPr>
        <xdr:cNvPr id="629" name="Picture 628">
          <a:extLst>
            <a:ext uri="{FF2B5EF4-FFF2-40B4-BE49-F238E27FC236}">
              <a16:creationId xmlns:a16="http://schemas.microsoft.com/office/drawing/2014/main" id="{00000000-0008-0000-0000-000075020000}"/>
            </a:ext>
          </a:extLst>
        </xdr:cNvPr>
        <xdr:cNvPicPr>
          <a:picLocks noChangeAspect="1"/>
        </xdr:cNvPicPr>
      </xdr:nvPicPr>
      <xdr:blipFill>
        <a:blip xmlns:r="http://schemas.openxmlformats.org/officeDocument/2006/relationships" r:embed="rId405"/>
        <a:stretch>
          <a:fillRect/>
        </a:stretch>
      </xdr:blipFill>
      <xdr:spPr>
        <a:xfrm>
          <a:off x="1962150" y="150466425"/>
          <a:ext cx="1257299" cy="908522"/>
        </a:xfrm>
        <a:prstGeom prst="rect">
          <a:avLst/>
        </a:prstGeom>
      </xdr:spPr>
    </xdr:pic>
    <xdr:clientData/>
  </xdr:twoCellAnchor>
  <xdr:twoCellAnchor>
    <xdr:from>
      <xdr:col>2</xdr:col>
      <xdr:colOff>209550</xdr:colOff>
      <xdr:row>485</xdr:row>
      <xdr:rowOff>145606</xdr:rowOff>
    </xdr:from>
    <xdr:to>
      <xdr:col>2</xdr:col>
      <xdr:colOff>1283493</xdr:colOff>
      <xdr:row>485</xdr:row>
      <xdr:rowOff>859649</xdr:rowOff>
    </xdr:to>
    <xdr:pic>
      <xdr:nvPicPr>
        <xdr:cNvPr id="630" name="Picture 629">
          <a:extLst>
            <a:ext uri="{FF2B5EF4-FFF2-40B4-BE49-F238E27FC236}">
              <a16:creationId xmlns:a16="http://schemas.microsoft.com/office/drawing/2014/main" id="{00000000-0008-0000-0000-000076020000}"/>
            </a:ext>
          </a:extLst>
        </xdr:cNvPr>
        <xdr:cNvPicPr>
          <a:picLocks noChangeAspect="1"/>
        </xdr:cNvPicPr>
      </xdr:nvPicPr>
      <xdr:blipFill>
        <a:blip xmlns:r="http://schemas.openxmlformats.org/officeDocument/2006/relationships" r:embed="rId406"/>
        <a:stretch>
          <a:fillRect/>
        </a:stretch>
      </xdr:blipFill>
      <xdr:spPr>
        <a:xfrm>
          <a:off x="2038350" y="558531586"/>
          <a:ext cx="1073943" cy="714043"/>
        </a:xfrm>
        <a:prstGeom prst="rect">
          <a:avLst/>
        </a:prstGeom>
      </xdr:spPr>
    </xdr:pic>
    <xdr:clientData/>
  </xdr:twoCellAnchor>
  <xdr:twoCellAnchor>
    <xdr:from>
      <xdr:col>2</xdr:col>
      <xdr:colOff>247650</xdr:colOff>
      <xdr:row>582</xdr:row>
      <xdr:rowOff>155550</xdr:rowOff>
    </xdr:from>
    <xdr:to>
      <xdr:col>2</xdr:col>
      <xdr:colOff>1270035</xdr:colOff>
      <xdr:row>582</xdr:row>
      <xdr:rowOff>797717</xdr:rowOff>
    </xdr:to>
    <xdr:pic>
      <xdr:nvPicPr>
        <xdr:cNvPr id="631" name="Picture 630">
          <a:extLst>
            <a:ext uri="{FF2B5EF4-FFF2-40B4-BE49-F238E27FC236}">
              <a16:creationId xmlns:a16="http://schemas.microsoft.com/office/drawing/2014/main" id="{00000000-0008-0000-0000-000077020000}"/>
            </a:ext>
          </a:extLst>
        </xdr:cNvPr>
        <xdr:cNvPicPr>
          <a:picLocks noChangeAspect="1"/>
        </xdr:cNvPicPr>
      </xdr:nvPicPr>
      <xdr:blipFill rotWithShape="1">
        <a:blip xmlns:r="http://schemas.openxmlformats.org/officeDocument/2006/relationships" r:embed="rId407"/>
        <a:srcRect t="10377"/>
        <a:stretch/>
      </xdr:blipFill>
      <xdr:spPr>
        <a:xfrm>
          <a:off x="2076450" y="651025470"/>
          <a:ext cx="1022385" cy="642167"/>
        </a:xfrm>
        <a:prstGeom prst="rect">
          <a:avLst/>
        </a:prstGeom>
      </xdr:spPr>
    </xdr:pic>
    <xdr:clientData/>
  </xdr:twoCellAnchor>
  <xdr:twoCellAnchor>
    <xdr:from>
      <xdr:col>2</xdr:col>
      <xdr:colOff>0</xdr:colOff>
      <xdr:row>369</xdr:row>
      <xdr:rowOff>312966</xdr:rowOff>
    </xdr:from>
    <xdr:to>
      <xdr:col>2</xdr:col>
      <xdr:colOff>1415698</xdr:colOff>
      <xdr:row>369</xdr:row>
      <xdr:rowOff>911680</xdr:rowOff>
    </xdr:to>
    <xdr:pic>
      <xdr:nvPicPr>
        <xdr:cNvPr id="632" name="Picture 631" descr="HRX-435_S2_En">
          <a:extLst>
            <a:ext uri="{FF2B5EF4-FFF2-40B4-BE49-F238E27FC236}">
              <a16:creationId xmlns:a16="http://schemas.microsoft.com/office/drawing/2014/main" id="{00000000-0008-0000-0000-000078020000}"/>
            </a:ext>
          </a:extLst>
        </xdr:cNvPr>
        <xdr:cNvPicPr>
          <a:picLocks noChangeAspect="1" noChangeArrowheads="1"/>
        </xdr:cNvPicPr>
      </xdr:nvPicPr>
      <xdr:blipFill rotWithShape="1">
        <a:blip xmlns:r="http://schemas.openxmlformats.org/officeDocument/2006/relationships" r:embed="rId314" cstate="print">
          <a:extLst>
            <a:ext uri="{28A0092B-C50C-407E-A947-70E740481C1C}">
              <a14:useLocalDpi xmlns:a14="http://schemas.microsoft.com/office/drawing/2010/main" val="0"/>
            </a:ext>
          </a:extLst>
        </a:blip>
        <a:srcRect t="29808" b="27885"/>
        <a:stretch/>
      </xdr:blipFill>
      <xdr:spPr bwMode="auto">
        <a:xfrm>
          <a:off x="1828800" y="446639226"/>
          <a:ext cx="1415698" cy="59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368</xdr:row>
      <xdr:rowOff>312966</xdr:rowOff>
    </xdr:from>
    <xdr:to>
      <xdr:col>2</xdr:col>
      <xdr:colOff>1415698</xdr:colOff>
      <xdr:row>368</xdr:row>
      <xdr:rowOff>911680</xdr:rowOff>
    </xdr:to>
    <xdr:pic>
      <xdr:nvPicPr>
        <xdr:cNvPr id="633" name="Picture 632" descr="HRX-435_S2_En">
          <a:extLst>
            <a:ext uri="{FF2B5EF4-FFF2-40B4-BE49-F238E27FC236}">
              <a16:creationId xmlns:a16="http://schemas.microsoft.com/office/drawing/2014/main" id="{00000000-0008-0000-0000-000079020000}"/>
            </a:ext>
          </a:extLst>
        </xdr:cNvPr>
        <xdr:cNvPicPr>
          <a:picLocks noChangeAspect="1" noChangeArrowheads="1"/>
        </xdr:cNvPicPr>
      </xdr:nvPicPr>
      <xdr:blipFill rotWithShape="1">
        <a:blip xmlns:r="http://schemas.openxmlformats.org/officeDocument/2006/relationships" r:embed="rId314" cstate="print">
          <a:extLst>
            <a:ext uri="{28A0092B-C50C-407E-A947-70E740481C1C}">
              <a14:useLocalDpi xmlns:a14="http://schemas.microsoft.com/office/drawing/2010/main" val="0"/>
            </a:ext>
          </a:extLst>
        </a:blip>
        <a:srcRect t="29808" b="27885"/>
        <a:stretch/>
      </xdr:blipFill>
      <xdr:spPr bwMode="auto">
        <a:xfrm>
          <a:off x="1828800" y="445496226"/>
          <a:ext cx="1415698" cy="59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367</xdr:row>
      <xdr:rowOff>312966</xdr:rowOff>
    </xdr:from>
    <xdr:to>
      <xdr:col>2</xdr:col>
      <xdr:colOff>1415698</xdr:colOff>
      <xdr:row>367</xdr:row>
      <xdr:rowOff>911680</xdr:rowOff>
    </xdr:to>
    <xdr:pic>
      <xdr:nvPicPr>
        <xdr:cNvPr id="634" name="Picture 633" descr="HRX-435_S2_En">
          <a:extLst>
            <a:ext uri="{FF2B5EF4-FFF2-40B4-BE49-F238E27FC236}">
              <a16:creationId xmlns:a16="http://schemas.microsoft.com/office/drawing/2014/main" id="{00000000-0008-0000-0000-00007A020000}"/>
            </a:ext>
          </a:extLst>
        </xdr:cNvPr>
        <xdr:cNvPicPr>
          <a:picLocks noChangeAspect="1" noChangeArrowheads="1"/>
        </xdr:cNvPicPr>
      </xdr:nvPicPr>
      <xdr:blipFill rotWithShape="1">
        <a:blip xmlns:r="http://schemas.openxmlformats.org/officeDocument/2006/relationships" r:embed="rId314" cstate="print">
          <a:extLst>
            <a:ext uri="{28A0092B-C50C-407E-A947-70E740481C1C}">
              <a14:useLocalDpi xmlns:a14="http://schemas.microsoft.com/office/drawing/2010/main" val="0"/>
            </a:ext>
          </a:extLst>
        </a:blip>
        <a:srcRect t="29808" b="27885"/>
        <a:stretch/>
      </xdr:blipFill>
      <xdr:spPr bwMode="auto">
        <a:xfrm>
          <a:off x="1828800" y="444353226"/>
          <a:ext cx="1415698" cy="59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366</xdr:row>
      <xdr:rowOff>312966</xdr:rowOff>
    </xdr:from>
    <xdr:to>
      <xdr:col>2</xdr:col>
      <xdr:colOff>1415698</xdr:colOff>
      <xdr:row>366</xdr:row>
      <xdr:rowOff>911680</xdr:rowOff>
    </xdr:to>
    <xdr:pic>
      <xdr:nvPicPr>
        <xdr:cNvPr id="635" name="Picture 634" descr="HRX-435_S2_En">
          <a:extLst>
            <a:ext uri="{FF2B5EF4-FFF2-40B4-BE49-F238E27FC236}">
              <a16:creationId xmlns:a16="http://schemas.microsoft.com/office/drawing/2014/main" id="{00000000-0008-0000-0000-00007B020000}"/>
            </a:ext>
          </a:extLst>
        </xdr:cNvPr>
        <xdr:cNvPicPr>
          <a:picLocks noChangeAspect="1" noChangeArrowheads="1"/>
        </xdr:cNvPicPr>
      </xdr:nvPicPr>
      <xdr:blipFill rotWithShape="1">
        <a:blip xmlns:r="http://schemas.openxmlformats.org/officeDocument/2006/relationships" r:embed="rId314" cstate="print">
          <a:extLst>
            <a:ext uri="{28A0092B-C50C-407E-A947-70E740481C1C}">
              <a14:useLocalDpi xmlns:a14="http://schemas.microsoft.com/office/drawing/2010/main" val="0"/>
            </a:ext>
          </a:extLst>
        </a:blip>
        <a:srcRect t="29808" b="27885"/>
        <a:stretch/>
      </xdr:blipFill>
      <xdr:spPr bwMode="auto">
        <a:xfrm>
          <a:off x="1828800" y="443400726"/>
          <a:ext cx="1415698" cy="59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362</xdr:row>
      <xdr:rowOff>123825</xdr:rowOff>
    </xdr:from>
    <xdr:to>
      <xdr:col>2</xdr:col>
      <xdr:colOff>1476935</xdr:colOff>
      <xdr:row>362</xdr:row>
      <xdr:rowOff>872218</xdr:rowOff>
    </xdr:to>
    <xdr:pic>
      <xdr:nvPicPr>
        <xdr:cNvPr id="636" name="Picture 635" descr="HRX-1632_S2_En">
          <a:extLst>
            <a:ext uri="{FF2B5EF4-FFF2-40B4-BE49-F238E27FC236}">
              <a16:creationId xmlns:a16="http://schemas.microsoft.com/office/drawing/2014/main" id="{00000000-0008-0000-0000-00007C020000}"/>
            </a:ext>
          </a:extLst>
        </xdr:cNvPr>
        <xdr:cNvPicPr>
          <a:picLocks noChangeAspect="1" noChangeArrowheads="1"/>
        </xdr:cNvPicPr>
      </xdr:nvPicPr>
      <xdr:blipFill rotWithShape="1">
        <a:blip xmlns:r="http://schemas.openxmlformats.org/officeDocument/2006/relationships" r:embed="rId313" cstate="print">
          <a:extLst>
            <a:ext uri="{28A0092B-C50C-407E-A947-70E740481C1C}">
              <a14:useLocalDpi xmlns:a14="http://schemas.microsoft.com/office/drawing/2010/main" val="0"/>
            </a:ext>
          </a:extLst>
        </a:blip>
        <a:srcRect t="21905" b="25714"/>
        <a:stretch/>
      </xdr:blipFill>
      <xdr:spPr bwMode="auto">
        <a:xfrm>
          <a:off x="1876425" y="438830085"/>
          <a:ext cx="1429310"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363</xdr:row>
      <xdr:rowOff>219075</xdr:rowOff>
    </xdr:from>
    <xdr:to>
      <xdr:col>2</xdr:col>
      <xdr:colOff>1467410</xdr:colOff>
      <xdr:row>363</xdr:row>
      <xdr:rowOff>967468</xdr:rowOff>
    </xdr:to>
    <xdr:pic>
      <xdr:nvPicPr>
        <xdr:cNvPr id="637" name="Picture 636" descr="HRX-1632_S2_En">
          <a:extLst>
            <a:ext uri="{FF2B5EF4-FFF2-40B4-BE49-F238E27FC236}">
              <a16:creationId xmlns:a16="http://schemas.microsoft.com/office/drawing/2014/main" id="{00000000-0008-0000-0000-00007D020000}"/>
            </a:ext>
          </a:extLst>
        </xdr:cNvPr>
        <xdr:cNvPicPr>
          <a:picLocks noChangeAspect="1" noChangeArrowheads="1"/>
        </xdr:cNvPicPr>
      </xdr:nvPicPr>
      <xdr:blipFill rotWithShape="1">
        <a:blip xmlns:r="http://schemas.openxmlformats.org/officeDocument/2006/relationships" r:embed="rId313" cstate="print">
          <a:extLst>
            <a:ext uri="{28A0092B-C50C-407E-A947-70E740481C1C}">
              <a14:useLocalDpi xmlns:a14="http://schemas.microsoft.com/office/drawing/2010/main" val="0"/>
            </a:ext>
          </a:extLst>
        </a:blip>
        <a:srcRect t="21905" b="25714"/>
        <a:stretch/>
      </xdr:blipFill>
      <xdr:spPr bwMode="auto">
        <a:xfrm>
          <a:off x="1866900" y="439877835"/>
          <a:ext cx="1429310"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364</xdr:row>
      <xdr:rowOff>228600</xdr:rowOff>
    </xdr:from>
    <xdr:to>
      <xdr:col>2</xdr:col>
      <xdr:colOff>1448360</xdr:colOff>
      <xdr:row>364</xdr:row>
      <xdr:rowOff>976993</xdr:rowOff>
    </xdr:to>
    <xdr:pic>
      <xdr:nvPicPr>
        <xdr:cNvPr id="638" name="Picture 637" descr="HRX-1632_S2_En">
          <a:extLst>
            <a:ext uri="{FF2B5EF4-FFF2-40B4-BE49-F238E27FC236}">
              <a16:creationId xmlns:a16="http://schemas.microsoft.com/office/drawing/2014/main" id="{00000000-0008-0000-0000-00007E020000}"/>
            </a:ext>
          </a:extLst>
        </xdr:cNvPr>
        <xdr:cNvPicPr>
          <a:picLocks noChangeAspect="1" noChangeArrowheads="1"/>
        </xdr:cNvPicPr>
      </xdr:nvPicPr>
      <xdr:blipFill rotWithShape="1">
        <a:blip xmlns:r="http://schemas.openxmlformats.org/officeDocument/2006/relationships" r:embed="rId313" cstate="print">
          <a:extLst>
            <a:ext uri="{28A0092B-C50C-407E-A947-70E740481C1C}">
              <a14:useLocalDpi xmlns:a14="http://schemas.microsoft.com/office/drawing/2010/main" val="0"/>
            </a:ext>
          </a:extLst>
        </a:blip>
        <a:srcRect t="21905" b="25714"/>
        <a:stretch/>
      </xdr:blipFill>
      <xdr:spPr bwMode="auto">
        <a:xfrm>
          <a:off x="1847850" y="441030360"/>
          <a:ext cx="1429310"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365</xdr:row>
      <xdr:rowOff>219075</xdr:rowOff>
    </xdr:from>
    <xdr:to>
      <xdr:col>2</xdr:col>
      <xdr:colOff>1457885</xdr:colOff>
      <xdr:row>365</xdr:row>
      <xdr:rowOff>967468</xdr:rowOff>
    </xdr:to>
    <xdr:pic>
      <xdr:nvPicPr>
        <xdr:cNvPr id="639" name="Picture 638" descr="HRX-1632_S2_En">
          <a:extLst>
            <a:ext uri="{FF2B5EF4-FFF2-40B4-BE49-F238E27FC236}">
              <a16:creationId xmlns:a16="http://schemas.microsoft.com/office/drawing/2014/main" id="{00000000-0008-0000-0000-00007F020000}"/>
            </a:ext>
          </a:extLst>
        </xdr:cNvPr>
        <xdr:cNvPicPr>
          <a:picLocks noChangeAspect="1" noChangeArrowheads="1"/>
        </xdr:cNvPicPr>
      </xdr:nvPicPr>
      <xdr:blipFill rotWithShape="1">
        <a:blip xmlns:r="http://schemas.openxmlformats.org/officeDocument/2006/relationships" r:embed="rId313" cstate="print">
          <a:extLst>
            <a:ext uri="{28A0092B-C50C-407E-A947-70E740481C1C}">
              <a14:useLocalDpi xmlns:a14="http://schemas.microsoft.com/office/drawing/2010/main" val="0"/>
            </a:ext>
          </a:extLst>
        </a:blip>
        <a:srcRect t="21905" b="25714"/>
        <a:stretch/>
      </xdr:blipFill>
      <xdr:spPr bwMode="auto">
        <a:xfrm>
          <a:off x="1857375" y="442163835"/>
          <a:ext cx="1429310" cy="748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304799</xdr:colOff>
      <xdr:row>564</xdr:row>
      <xdr:rowOff>156529</xdr:rowOff>
    </xdr:from>
    <xdr:to>
      <xdr:col>2</xdr:col>
      <xdr:colOff>1257164</xdr:colOff>
      <xdr:row>564</xdr:row>
      <xdr:rowOff>847626</xdr:rowOff>
    </xdr:to>
    <xdr:pic>
      <xdr:nvPicPr>
        <xdr:cNvPr id="640" name="Picture 639">
          <a:extLst>
            <a:ext uri="{FF2B5EF4-FFF2-40B4-BE49-F238E27FC236}">
              <a16:creationId xmlns:a16="http://schemas.microsoft.com/office/drawing/2014/main" id="{00000000-0008-0000-0000-000080020000}"/>
            </a:ext>
          </a:extLst>
        </xdr:cNvPr>
        <xdr:cNvPicPr>
          <a:picLocks noChangeAspect="1"/>
        </xdr:cNvPicPr>
      </xdr:nvPicPr>
      <xdr:blipFill>
        <a:blip xmlns:r="http://schemas.openxmlformats.org/officeDocument/2006/relationships" r:embed="rId408"/>
        <a:stretch>
          <a:fillRect/>
        </a:stretch>
      </xdr:blipFill>
      <xdr:spPr>
        <a:xfrm>
          <a:off x="2133599" y="633881449"/>
          <a:ext cx="952365" cy="691097"/>
        </a:xfrm>
        <a:prstGeom prst="rect">
          <a:avLst/>
        </a:prstGeom>
      </xdr:spPr>
    </xdr:pic>
    <xdr:clientData/>
  </xdr:twoCellAnchor>
  <xdr:twoCellAnchor>
    <xdr:from>
      <xdr:col>2</xdr:col>
      <xdr:colOff>490171</xdr:colOff>
      <xdr:row>532</xdr:row>
      <xdr:rowOff>9525</xdr:rowOff>
    </xdr:from>
    <xdr:to>
      <xdr:col>2</xdr:col>
      <xdr:colOff>962025</xdr:colOff>
      <xdr:row>532</xdr:row>
      <xdr:rowOff>929639</xdr:rowOff>
    </xdr:to>
    <xdr:pic>
      <xdr:nvPicPr>
        <xdr:cNvPr id="641" name="Picture 640">
          <a:extLst>
            <a:ext uri="{FF2B5EF4-FFF2-40B4-BE49-F238E27FC236}">
              <a16:creationId xmlns:a16="http://schemas.microsoft.com/office/drawing/2014/main" id="{00000000-0008-0000-0000-000081020000}"/>
            </a:ext>
          </a:extLst>
        </xdr:cNvPr>
        <xdr:cNvPicPr>
          <a:picLocks noChangeAspect="1"/>
        </xdr:cNvPicPr>
      </xdr:nvPicPr>
      <xdr:blipFill>
        <a:blip xmlns:r="http://schemas.openxmlformats.org/officeDocument/2006/relationships" r:embed="rId409"/>
        <a:stretch>
          <a:fillRect/>
        </a:stretch>
      </xdr:blipFill>
      <xdr:spPr>
        <a:xfrm>
          <a:off x="2318971" y="603254445"/>
          <a:ext cx="471854" cy="920114"/>
        </a:xfrm>
        <a:prstGeom prst="rect">
          <a:avLst/>
        </a:prstGeom>
      </xdr:spPr>
    </xdr:pic>
    <xdr:clientData/>
  </xdr:twoCellAnchor>
  <xdr:twoCellAnchor>
    <xdr:from>
      <xdr:col>2</xdr:col>
      <xdr:colOff>80282</xdr:colOff>
      <xdr:row>311</xdr:row>
      <xdr:rowOff>600075</xdr:rowOff>
    </xdr:from>
    <xdr:to>
      <xdr:col>2</xdr:col>
      <xdr:colOff>1461929</xdr:colOff>
      <xdr:row>311</xdr:row>
      <xdr:rowOff>899432</xdr:rowOff>
    </xdr:to>
    <xdr:pic>
      <xdr:nvPicPr>
        <xdr:cNvPr id="642" name="Picture 641">
          <a:extLst>
            <a:ext uri="{FF2B5EF4-FFF2-40B4-BE49-F238E27FC236}">
              <a16:creationId xmlns:a16="http://schemas.microsoft.com/office/drawing/2014/main" id="{00000000-0008-0000-0000-000082020000}"/>
            </a:ext>
          </a:extLst>
        </xdr:cNvPr>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xfrm>
          <a:off x="1909082" y="386713095"/>
          <a:ext cx="1381647" cy="299357"/>
        </a:xfrm>
        <a:prstGeom prst="rect">
          <a:avLst/>
        </a:prstGeom>
      </xdr:spPr>
    </xdr:pic>
    <xdr:clientData/>
  </xdr:twoCellAnchor>
  <xdr:twoCellAnchor>
    <xdr:from>
      <xdr:col>2</xdr:col>
      <xdr:colOff>200025</xdr:colOff>
      <xdr:row>624</xdr:row>
      <xdr:rowOff>76200</xdr:rowOff>
    </xdr:from>
    <xdr:to>
      <xdr:col>2</xdr:col>
      <xdr:colOff>1276215</xdr:colOff>
      <xdr:row>624</xdr:row>
      <xdr:rowOff>952390</xdr:rowOff>
    </xdr:to>
    <xdr:pic>
      <xdr:nvPicPr>
        <xdr:cNvPr id="643" name="Picture 642">
          <a:extLst>
            <a:ext uri="{FF2B5EF4-FFF2-40B4-BE49-F238E27FC236}">
              <a16:creationId xmlns:a16="http://schemas.microsoft.com/office/drawing/2014/main" id="{00000000-0008-0000-0000-000083020000}"/>
            </a:ext>
          </a:extLst>
        </xdr:cNvPr>
        <xdr:cNvPicPr>
          <a:picLocks noChangeAspect="1"/>
        </xdr:cNvPicPr>
      </xdr:nvPicPr>
      <xdr:blipFill>
        <a:blip xmlns:r="http://schemas.openxmlformats.org/officeDocument/2006/relationships" r:embed="rId411"/>
        <a:stretch>
          <a:fillRect/>
        </a:stretch>
      </xdr:blipFill>
      <xdr:spPr>
        <a:xfrm>
          <a:off x="2028825" y="691995060"/>
          <a:ext cx="1076190" cy="876190"/>
        </a:xfrm>
        <a:prstGeom prst="rect">
          <a:avLst/>
        </a:prstGeom>
      </xdr:spPr>
    </xdr:pic>
    <xdr:clientData/>
  </xdr:twoCellAnchor>
  <xdr:twoCellAnchor>
    <xdr:from>
      <xdr:col>2</xdr:col>
      <xdr:colOff>95250</xdr:colOff>
      <xdr:row>303</xdr:row>
      <xdr:rowOff>257175</xdr:rowOff>
    </xdr:from>
    <xdr:to>
      <xdr:col>2</xdr:col>
      <xdr:colOff>1409536</xdr:colOff>
      <xdr:row>303</xdr:row>
      <xdr:rowOff>685746</xdr:rowOff>
    </xdr:to>
    <xdr:pic>
      <xdr:nvPicPr>
        <xdr:cNvPr id="644" name="Picture 643">
          <a:extLst>
            <a:ext uri="{FF2B5EF4-FFF2-40B4-BE49-F238E27FC236}">
              <a16:creationId xmlns:a16="http://schemas.microsoft.com/office/drawing/2014/main" id="{00000000-0008-0000-0000-000084020000}"/>
            </a:ext>
          </a:extLst>
        </xdr:cNvPr>
        <xdr:cNvPicPr>
          <a:picLocks noChangeAspect="1"/>
        </xdr:cNvPicPr>
      </xdr:nvPicPr>
      <xdr:blipFill>
        <a:blip xmlns:r="http://schemas.openxmlformats.org/officeDocument/2006/relationships" r:embed="rId412"/>
        <a:stretch>
          <a:fillRect/>
        </a:stretch>
      </xdr:blipFill>
      <xdr:spPr>
        <a:xfrm>
          <a:off x="1924050" y="379108335"/>
          <a:ext cx="1314286" cy="428571"/>
        </a:xfrm>
        <a:prstGeom prst="rect">
          <a:avLst/>
        </a:prstGeom>
      </xdr:spPr>
    </xdr:pic>
    <xdr:clientData/>
  </xdr:twoCellAnchor>
  <xdr:twoCellAnchor>
    <xdr:from>
      <xdr:col>2</xdr:col>
      <xdr:colOff>95250</xdr:colOff>
      <xdr:row>304</xdr:row>
      <xdr:rowOff>228600</xdr:rowOff>
    </xdr:from>
    <xdr:to>
      <xdr:col>2</xdr:col>
      <xdr:colOff>1406004</xdr:colOff>
      <xdr:row>304</xdr:row>
      <xdr:rowOff>655357</xdr:rowOff>
    </xdr:to>
    <xdr:pic>
      <xdr:nvPicPr>
        <xdr:cNvPr id="645" name="Picture 644">
          <a:extLst>
            <a:ext uri="{FF2B5EF4-FFF2-40B4-BE49-F238E27FC236}">
              <a16:creationId xmlns:a16="http://schemas.microsoft.com/office/drawing/2014/main" id="{00000000-0008-0000-0000-000085020000}"/>
            </a:ext>
          </a:extLst>
        </xdr:cNvPr>
        <xdr:cNvPicPr>
          <a:picLocks noChangeAspect="1"/>
        </xdr:cNvPicPr>
      </xdr:nvPicPr>
      <xdr:blipFill>
        <a:blip xmlns:r="http://schemas.openxmlformats.org/officeDocument/2006/relationships" r:embed="rId413"/>
        <a:stretch>
          <a:fillRect/>
        </a:stretch>
      </xdr:blipFill>
      <xdr:spPr>
        <a:xfrm>
          <a:off x="1924050" y="379994160"/>
          <a:ext cx="1310754" cy="426757"/>
        </a:xfrm>
        <a:prstGeom prst="rect">
          <a:avLst/>
        </a:prstGeom>
      </xdr:spPr>
    </xdr:pic>
    <xdr:clientData/>
  </xdr:twoCellAnchor>
  <xdr:twoCellAnchor>
    <xdr:from>
      <xdr:col>2</xdr:col>
      <xdr:colOff>95250</xdr:colOff>
      <xdr:row>305</xdr:row>
      <xdr:rowOff>219075</xdr:rowOff>
    </xdr:from>
    <xdr:to>
      <xdr:col>2</xdr:col>
      <xdr:colOff>1406004</xdr:colOff>
      <xdr:row>305</xdr:row>
      <xdr:rowOff>645832</xdr:rowOff>
    </xdr:to>
    <xdr:pic>
      <xdr:nvPicPr>
        <xdr:cNvPr id="646" name="Picture 645">
          <a:extLst>
            <a:ext uri="{FF2B5EF4-FFF2-40B4-BE49-F238E27FC236}">
              <a16:creationId xmlns:a16="http://schemas.microsoft.com/office/drawing/2014/main" id="{00000000-0008-0000-0000-000086020000}"/>
            </a:ext>
          </a:extLst>
        </xdr:cNvPr>
        <xdr:cNvPicPr>
          <a:picLocks noChangeAspect="1"/>
        </xdr:cNvPicPr>
      </xdr:nvPicPr>
      <xdr:blipFill>
        <a:blip xmlns:r="http://schemas.openxmlformats.org/officeDocument/2006/relationships" r:embed="rId413"/>
        <a:stretch>
          <a:fillRect/>
        </a:stretch>
      </xdr:blipFill>
      <xdr:spPr>
        <a:xfrm>
          <a:off x="1924050" y="380899035"/>
          <a:ext cx="1310754" cy="426757"/>
        </a:xfrm>
        <a:prstGeom prst="rect">
          <a:avLst/>
        </a:prstGeom>
      </xdr:spPr>
    </xdr:pic>
    <xdr:clientData/>
  </xdr:twoCellAnchor>
  <xdr:twoCellAnchor>
    <xdr:from>
      <xdr:col>2</xdr:col>
      <xdr:colOff>361950</xdr:colOff>
      <xdr:row>128</xdr:row>
      <xdr:rowOff>266700</xdr:rowOff>
    </xdr:from>
    <xdr:to>
      <xdr:col>2</xdr:col>
      <xdr:colOff>1161950</xdr:colOff>
      <xdr:row>128</xdr:row>
      <xdr:rowOff>990510</xdr:rowOff>
    </xdr:to>
    <xdr:pic>
      <xdr:nvPicPr>
        <xdr:cNvPr id="647" name="Picture 646">
          <a:extLst>
            <a:ext uri="{FF2B5EF4-FFF2-40B4-BE49-F238E27FC236}">
              <a16:creationId xmlns:a16="http://schemas.microsoft.com/office/drawing/2014/main" id="{00000000-0008-0000-0000-000087020000}"/>
            </a:ext>
          </a:extLst>
        </xdr:cNvPr>
        <xdr:cNvPicPr>
          <a:picLocks noChangeAspect="1"/>
        </xdr:cNvPicPr>
      </xdr:nvPicPr>
      <xdr:blipFill>
        <a:blip xmlns:r="http://schemas.openxmlformats.org/officeDocument/2006/relationships" r:embed="rId414"/>
        <a:stretch>
          <a:fillRect/>
        </a:stretch>
      </xdr:blipFill>
      <xdr:spPr>
        <a:xfrm>
          <a:off x="2190750" y="170809920"/>
          <a:ext cx="800000" cy="7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2588558</xdr:colOff>
      <xdr:row>0</xdr:row>
      <xdr:rowOff>0</xdr:rowOff>
    </xdr:from>
    <xdr:to>
      <xdr:col>5</xdr:col>
      <xdr:colOff>5479675</xdr:colOff>
      <xdr:row>2</xdr:row>
      <xdr:rowOff>39344</xdr:rowOff>
    </xdr:to>
    <xdr:pic>
      <xdr:nvPicPr>
        <xdr:cNvPr id="2" name="Picture 1" descr="Samsung Techwin">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1519198" y="0"/>
          <a:ext cx="2891117" cy="1212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hanwha-security.eu/business-security-products/sla-2m3600q/" TargetMode="External"/><Relationship Id="rId21" Type="http://schemas.openxmlformats.org/officeDocument/2006/relationships/hyperlink" Target="https://www.hanwha-security.eu/business-security-products/xnv-8081z/" TargetMode="External"/><Relationship Id="rId324" Type="http://schemas.openxmlformats.org/officeDocument/2006/relationships/hyperlink" Target="https://www.hanwha-security.eu/business-security-products/shd-3000fw3/" TargetMode="External"/><Relationship Id="rId531" Type="http://schemas.openxmlformats.org/officeDocument/2006/relationships/hyperlink" Target="https://www.hanwha-security.eu/business-security-products/qnd-7022r/" TargetMode="External"/><Relationship Id="rId170" Type="http://schemas.openxmlformats.org/officeDocument/2006/relationships/hyperlink" Target="https://www.hanwha-security.eu/business-security-products/sbp-300wms/" TargetMode="External"/><Relationship Id="rId268" Type="http://schemas.openxmlformats.org/officeDocument/2006/relationships/hyperlink" Target="https://www.hanwha-security.eu/business-security-products/sbu-500wm/" TargetMode="External"/><Relationship Id="rId475" Type="http://schemas.openxmlformats.org/officeDocument/2006/relationships/hyperlink" Target="https://www.hanwha-security.eu/business-security-products/xno-6083r/" TargetMode="External"/><Relationship Id="rId32" Type="http://schemas.openxmlformats.org/officeDocument/2006/relationships/hyperlink" Target="https://www.hanwha-security.eu/business-security-products/xnd-l6080r/" TargetMode="External"/><Relationship Id="rId128" Type="http://schemas.openxmlformats.org/officeDocument/2006/relationships/hyperlink" Target="https://www.hanwha-security.eu/business-security-products/sla-5m4600p/" TargetMode="External"/><Relationship Id="rId335" Type="http://schemas.openxmlformats.org/officeDocument/2006/relationships/hyperlink" Target="https://www.hanwha-security.eu/business-security-products/snb-9000/" TargetMode="External"/><Relationship Id="rId542" Type="http://schemas.openxmlformats.org/officeDocument/2006/relationships/hyperlink" Target="https://www.hanwha-security.eu/business-security-products/pnm-7082rvd/" TargetMode="External"/><Relationship Id="rId181" Type="http://schemas.openxmlformats.org/officeDocument/2006/relationships/hyperlink" Target="https://www.hanwha-security.eu/business-security-products/sbv-120wc/" TargetMode="External"/><Relationship Id="rId402" Type="http://schemas.openxmlformats.org/officeDocument/2006/relationships/hyperlink" Target="https://www.hanwha-security.eu/business-security-products/sla-t4680va/" TargetMode="External"/><Relationship Id="rId279" Type="http://schemas.openxmlformats.org/officeDocument/2006/relationships/hyperlink" Target="https://www.hanwha-security.eu/business-security-products/qnv-6024rm/" TargetMode="External"/><Relationship Id="rId486" Type="http://schemas.openxmlformats.org/officeDocument/2006/relationships/hyperlink" Target="https://www.hanwha-security.eu/business-security-products/pnm-9031rv/" TargetMode="External"/><Relationship Id="rId43" Type="http://schemas.openxmlformats.org/officeDocument/2006/relationships/hyperlink" Target="https://www.hanwha-security.eu/business-security-products/xnd-6081rv/" TargetMode="External"/><Relationship Id="rId139" Type="http://schemas.openxmlformats.org/officeDocument/2006/relationships/hyperlink" Target="https://www.hanwha-security.eu/business-security-products/shf-1500f/" TargetMode="External"/><Relationship Id="rId346" Type="http://schemas.openxmlformats.org/officeDocument/2006/relationships/hyperlink" Target="https://www.hanwha-security.eu/business-security-products/sla-2m3602d/" TargetMode="External"/><Relationship Id="rId553" Type="http://schemas.openxmlformats.org/officeDocument/2006/relationships/hyperlink" Target="https://www.hanwha-security.eu/business-security-products/hrx-1634/" TargetMode="External"/><Relationship Id="rId192" Type="http://schemas.openxmlformats.org/officeDocument/2006/relationships/hyperlink" Target="https://www.hanwha-security.eu/business-security-products/spc-7000/" TargetMode="External"/><Relationship Id="rId206" Type="http://schemas.openxmlformats.org/officeDocument/2006/relationships/hyperlink" Target="https://www.hanwha-security.eu/business-security-products/qno-8010r/" TargetMode="External"/><Relationship Id="rId413" Type="http://schemas.openxmlformats.org/officeDocument/2006/relationships/hyperlink" Target="https://www.hanwha-security.eu/business-security-products/xrn-6410rb2/" TargetMode="External"/><Relationship Id="rId497" Type="http://schemas.openxmlformats.org/officeDocument/2006/relationships/hyperlink" Target="https://www.hanwha-security.eu/business-security-products/xnd-c7083rv/" TargetMode="External"/><Relationship Id="rId357" Type="http://schemas.openxmlformats.org/officeDocument/2006/relationships/hyperlink" Target="https://www.hanwha-security.eu/business-security-products/lnd-6022r/" TargetMode="External"/><Relationship Id="rId54" Type="http://schemas.openxmlformats.org/officeDocument/2006/relationships/hyperlink" Target="https://www.hanwha-security.eu/business-security-products/xnv-6081r/" TargetMode="External"/><Relationship Id="rId217" Type="http://schemas.openxmlformats.org/officeDocument/2006/relationships/hyperlink" Target="https://www.hanwha-security.eu/business-security-products/QND-8010R/" TargetMode="External"/><Relationship Id="rId424" Type="http://schemas.openxmlformats.org/officeDocument/2006/relationships/hyperlink" Target="https://www.hanwha-security.eu/business-security-products/xrn-1620b2/" TargetMode="External"/><Relationship Id="rId23" Type="http://schemas.openxmlformats.org/officeDocument/2006/relationships/hyperlink" Target="https://www.hanwha-security.eu/business-security-products/xnf-8010r/" TargetMode="External"/><Relationship Id="rId119" Type="http://schemas.openxmlformats.org/officeDocument/2006/relationships/hyperlink" Target="https://www.hanwha-security.eu/business-security-products/sla-5m3700q/" TargetMode="External"/><Relationship Id="rId270" Type="http://schemas.openxmlformats.org/officeDocument/2006/relationships/hyperlink" Target="https://www.hanwha-security.eu/business-security-products/xno-6085/" TargetMode="External"/><Relationship Id="rId326" Type="http://schemas.openxmlformats.org/officeDocument/2006/relationships/hyperlink" Target="https://www.hanwha-security.eu/business-security-products/xnv-8080rsa/" TargetMode="External"/><Relationship Id="rId533" Type="http://schemas.openxmlformats.org/officeDocument/2006/relationships/hyperlink" Target="https://www.hanwha-security.eu/business-security-products/pnm-9084qz1/" TargetMode="External"/><Relationship Id="rId65" Type="http://schemas.openxmlformats.org/officeDocument/2006/relationships/hyperlink" Target="https://www.hanwha-security.eu/business-security-products/xnv-6012m/" TargetMode="External"/><Relationship Id="rId130" Type="http://schemas.openxmlformats.org/officeDocument/2006/relationships/hyperlink" Target="https://www.hanwha-security.eu/business-security-products/sla-m2890pn/" TargetMode="External"/><Relationship Id="rId368" Type="http://schemas.openxmlformats.org/officeDocument/2006/relationships/hyperlink" Target="https://www.hanwha-security.eu/business-security-products/xrn-6410b4/" TargetMode="External"/><Relationship Id="rId172" Type="http://schemas.openxmlformats.org/officeDocument/2006/relationships/hyperlink" Target="https://www.hanwha-security.eu/business-security-products/sbp-300wms1/" TargetMode="External"/><Relationship Id="rId228" Type="http://schemas.openxmlformats.org/officeDocument/2006/relationships/hyperlink" Target="https://www.hanwha-security.eu/business-security-products/qne-8021r/" TargetMode="External"/><Relationship Id="rId435" Type="http://schemas.openxmlformats.org/officeDocument/2006/relationships/hyperlink" Target="https://www.hanwha-security.eu/?s=SBP-300KMW1" TargetMode="External"/><Relationship Id="rId477" Type="http://schemas.openxmlformats.org/officeDocument/2006/relationships/hyperlink" Target="https://www.hanwha-security.eu/business-security-products/xrn-420s/" TargetMode="External"/><Relationship Id="rId281" Type="http://schemas.openxmlformats.org/officeDocument/2006/relationships/hyperlink" Target="https://www.hanwha-security.eu/business-security-products/spd-150/" TargetMode="External"/><Relationship Id="rId337" Type="http://schemas.openxmlformats.org/officeDocument/2006/relationships/hyperlink" Target="https://www.hanwha-security.eu/business-security-products/xnv-8082r/" TargetMode="External"/><Relationship Id="rId502" Type="http://schemas.openxmlformats.org/officeDocument/2006/relationships/hyperlink" Target="https://www.hanwha-security.eu/business-security-products/xnd-8083rv/" TargetMode="External"/><Relationship Id="rId34" Type="http://schemas.openxmlformats.org/officeDocument/2006/relationships/hyperlink" Target="https://www.hanwha-security.eu/business-security-products/xnv-l6080r/" TargetMode="External"/><Relationship Id="rId76" Type="http://schemas.openxmlformats.org/officeDocument/2006/relationships/hyperlink" Target="https://www.hanwha-security.eu/business-security-products/tno-4041t/" TargetMode="External"/><Relationship Id="rId141" Type="http://schemas.openxmlformats.org/officeDocument/2006/relationships/hyperlink" Target="https://www.hanwha-security.eu/business-security-products/sbp-300hmw7/" TargetMode="External"/><Relationship Id="rId379" Type="http://schemas.openxmlformats.org/officeDocument/2006/relationships/hyperlink" Target="https://www.hanwha-security.eu/business-security-products/xnp-9250r/" TargetMode="External"/><Relationship Id="rId544" Type="http://schemas.openxmlformats.org/officeDocument/2006/relationships/hyperlink" Target="https://www.hanwha-security.eu/business-security-products/pnm-c12083rvd/" TargetMode="External"/><Relationship Id="rId7" Type="http://schemas.openxmlformats.org/officeDocument/2006/relationships/hyperlink" Target="https://www.hanwha-security.eu/business-security-products/xnd-8020f/" TargetMode="External"/><Relationship Id="rId183" Type="http://schemas.openxmlformats.org/officeDocument/2006/relationships/hyperlink" Target="https://www.hanwha-security.eu/business-security-products/sbp-scp/sn/" TargetMode="External"/><Relationship Id="rId239" Type="http://schemas.openxmlformats.org/officeDocument/2006/relationships/hyperlink" Target="https://www.hanwha-security.eu/business-security-products/sbv-136bw/" TargetMode="External"/><Relationship Id="rId390" Type="http://schemas.openxmlformats.org/officeDocument/2006/relationships/hyperlink" Target="https://www.hanwha-security.eu/business-security-products/sbp-300wmw/" TargetMode="External"/><Relationship Id="rId404" Type="http://schemas.openxmlformats.org/officeDocument/2006/relationships/hyperlink" Target="https://www.hanwha-security.eu/business-security-products/pno-a6081r/" TargetMode="External"/><Relationship Id="rId446" Type="http://schemas.openxmlformats.org/officeDocument/2006/relationships/hyperlink" Target="https://www.hanwha-security.eu/business-security-products/qnp-6250r/" TargetMode="External"/><Relationship Id="rId250" Type="http://schemas.openxmlformats.org/officeDocument/2006/relationships/hyperlink" Target="https://www.hanwha-security.eu/business-security-products/spb-ind81v/" TargetMode="External"/><Relationship Id="rId292" Type="http://schemas.openxmlformats.org/officeDocument/2006/relationships/hyperlink" Target="https://www.hanwha-security.eu/business-security-products/hco-7070ra/" TargetMode="External"/><Relationship Id="rId306" Type="http://schemas.openxmlformats.org/officeDocument/2006/relationships/hyperlink" Target="https://www.hanwha-security.eu/business-security-products/hcd-7030r/" TargetMode="External"/><Relationship Id="rId488" Type="http://schemas.openxmlformats.org/officeDocument/2006/relationships/hyperlink" Target="https://www.hanwha-security.eu/business-security-products/sbc-170c/" TargetMode="External"/><Relationship Id="rId45" Type="http://schemas.openxmlformats.org/officeDocument/2006/relationships/hyperlink" Target="https://www.hanwha-security.eu/business-security-products/xnd-6081rf/" TargetMode="External"/><Relationship Id="rId87" Type="http://schemas.openxmlformats.org/officeDocument/2006/relationships/hyperlink" Target="https://www.hanwha-security.eu/business-security-products/spd-260b/" TargetMode="External"/><Relationship Id="rId110" Type="http://schemas.openxmlformats.org/officeDocument/2006/relationships/hyperlink" Target="https://www.hanwha-security.eu/business-security-products/sla-t4680d/" TargetMode="External"/><Relationship Id="rId348" Type="http://schemas.openxmlformats.org/officeDocument/2006/relationships/hyperlink" Target="https://www.hanwha-security.eu/business-security-products/spb-van81/" TargetMode="External"/><Relationship Id="rId513" Type="http://schemas.openxmlformats.org/officeDocument/2006/relationships/hyperlink" Target="https://www.hanwha-security.eu/business-security-products/qnv-6012r1/" TargetMode="External"/><Relationship Id="rId555" Type="http://schemas.openxmlformats.org/officeDocument/2006/relationships/hyperlink" Target="https://www.hanwha-security.eu/business-security-products/hrx-1634/" TargetMode="External"/><Relationship Id="rId152" Type="http://schemas.openxmlformats.org/officeDocument/2006/relationships/hyperlink" Target="https://www.hanwha-security.eu/business-security-products/sbp-303pm/" TargetMode="External"/><Relationship Id="rId194" Type="http://schemas.openxmlformats.org/officeDocument/2006/relationships/hyperlink" Target="https://www.hanwha-security.eu/business-security-products/spc-1010/" TargetMode="External"/><Relationship Id="rId208" Type="http://schemas.openxmlformats.org/officeDocument/2006/relationships/hyperlink" Target="https://www.hanwha-security.eu/business-security-products/sla-5m3700d/" TargetMode="External"/><Relationship Id="rId415" Type="http://schemas.openxmlformats.org/officeDocument/2006/relationships/hyperlink" Target="https://www.hanwha-security.eu/business-security-products/xrn-3210rb2/" TargetMode="External"/><Relationship Id="rId457" Type="http://schemas.openxmlformats.org/officeDocument/2006/relationships/hyperlink" Target="https://www.hanwha-security.eu/business-security-products/qno-7082r/" TargetMode="External"/><Relationship Id="rId261" Type="http://schemas.openxmlformats.org/officeDocument/2006/relationships/hyperlink" Target="https://www.hanwha-security.eu/business-security-products/sbp-137wmw/" TargetMode="External"/><Relationship Id="rId499" Type="http://schemas.openxmlformats.org/officeDocument/2006/relationships/hyperlink" Target="https://www.hanwha-security.eu/business-security-products/xnb-8003/" TargetMode="External"/><Relationship Id="rId14" Type="http://schemas.openxmlformats.org/officeDocument/2006/relationships/hyperlink" Target="https://www.hanwha-security.eu/business-security-products/xnd-8081vz/" TargetMode="External"/><Relationship Id="rId56" Type="http://schemas.openxmlformats.org/officeDocument/2006/relationships/hyperlink" Target="https://www.hanwha-security.eu/business-security-products/xnp-6040h/" TargetMode="External"/><Relationship Id="rId317" Type="http://schemas.openxmlformats.org/officeDocument/2006/relationships/hyperlink" Target="https://www.hanwha-security.eu/business-security-products/pno-a9081r/" TargetMode="External"/><Relationship Id="rId359" Type="http://schemas.openxmlformats.org/officeDocument/2006/relationships/hyperlink" Target="https://www.hanwha-security.eu/business-security-products/sbp-156kmw/" TargetMode="External"/><Relationship Id="rId524" Type="http://schemas.openxmlformats.org/officeDocument/2006/relationships/hyperlink" Target="https://www.hanwha-security.eu/business-security-products/sbo-147ba/" TargetMode="External"/><Relationship Id="rId98" Type="http://schemas.openxmlformats.org/officeDocument/2006/relationships/hyperlink" Target="https://www.hanwha-security.eu/business-security-products/hcd-6080r/" TargetMode="External"/><Relationship Id="rId121" Type="http://schemas.openxmlformats.org/officeDocument/2006/relationships/hyperlink" Target="https://www.hanwha-security.eu/business-security-products/sla-5m7000q/" TargetMode="External"/><Relationship Id="rId163" Type="http://schemas.openxmlformats.org/officeDocument/2006/relationships/hyperlink" Target="https://www.hanwha-security.eu/business-security-products/sbp-300hm7/" TargetMode="External"/><Relationship Id="rId219" Type="http://schemas.openxmlformats.org/officeDocument/2006/relationships/hyperlink" Target="https://www.hanwha-security.eu/business-security-products/QND-8080R/" TargetMode="External"/><Relationship Id="rId370" Type="http://schemas.openxmlformats.org/officeDocument/2006/relationships/hyperlink" Target="https://www.hanwha-security.eu/business-security-products/spb-inw72/" TargetMode="External"/><Relationship Id="rId426" Type="http://schemas.openxmlformats.org/officeDocument/2006/relationships/hyperlink" Target="https://www.hanwha-security.eu/business-security-products/xrn-1620sb1/" TargetMode="External"/><Relationship Id="rId230" Type="http://schemas.openxmlformats.org/officeDocument/2006/relationships/hyperlink" Target="https://www.hanwha-security.eu/business-security-products/sbp-125wmw/" TargetMode="External"/><Relationship Id="rId468" Type="http://schemas.openxmlformats.org/officeDocument/2006/relationships/hyperlink" Target="https://www.hanwha-security.eu/business-security-products/xno-c8083r/" TargetMode="External"/><Relationship Id="rId25" Type="http://schemas.openxmlformats.org/officeDocument/2006/relationships/hyperlink" Target="https://www.hanwha-security.eu/business-security-products/xnf-8010rvm/" TargetMode="External"/><Relationship Id="rId67" Type="http://schemas.openxmlformats.org/officeDocument/2006/relationships/hyperlink" Target="https://www.hanwha-security.eu/business-security-products/xnv-6022rm/" TargetMode="External"/><Relationship Id="rId272" Type="http://schemas.openxmlformats.org/officeDocument/2006/relationships/hyperlink" Target="https://www.hanwha-security.eu/business-security-products/tno-3020t/" TargetMode="External"/><Relationship Id="rId328" Type="http://schemas.openxmlformats.org/officeDocument/2006/relationships/hyperlink" Target="https://www.hanwha-security.eu/business-security-products/shb-9000h/" TargetMode="External"/><Relationship Id="rId535" Type="http://schemas.openxmlformats.org/officeDocument/2006/relationships/hyperlink" Target="https://www.hanwha-security.eu/business-security-products/xnv-6123r/" TargetMode="External"/><Relationship Id="rId132" Type="http://schemas.openxmlformats.org/officeDocument/2006/relationships/hyperlink" Target="https://www.hanwha-security.eu/business-security-products/spi-50/" TargetMode="External"/><Relationship Id="rId174" Type="http://schemas.openxmlformats.org/officeDocument/2006/relationships/hyperlink" Target="https://www.hanwha-security.eu/business-security-products/shb-4200h/" TargetMode="External"/><Relationship Id="rId381" Type="http://schemas.openxmlformats.org/officeDocument/2006/relationships/hyperlink" Target="https://www.hanwha-security.eu/business-security-products/xnp-6400r/" TargetMode="External"/><Relationship Id="rId241" Type="http://schemas.openxmlformats.org/officeDocument/2006/relationships/hyperlink" Target="https://www.hanwha-security.eu/business-security-products/spb-ptz71/" TargetMode="External"/><Relationship Id="rId437" Type="http://schemas.openxmlformats.org/officeDocument/2006/relationships/hyperlink" Target="https://www.hanwha-security.eu/business-security-products/sbp-300pmw1/" TargetMode="External"/><Relationship Id="rId479" Type="http://schemas.openxmlformats.org/officeDocument/2006/relationships/hyperlink" Target="https://www.hanwha-security.eu/business-security-products/spb-ptz85w/" TargetMode="External"/><Relationship Id="rId36" Type="http://schemas.openxmlformats.org/officeDocument/2006/relationships/hyperlink" Target="https://www.hanwha-security.eu/business-security-products/xnd-6011f/" TargetMode="External"/><Relationship Id="rId283" Type="http://schemas.openxmlformats.org/officeDocument/2006/relationships/hyperlink" Target="https://www.hanwha-security.eu/business-security-products/qnf-9010/" TargetMode="External"/><Relationship Id="rId339" Type="http://schemas.openxmlformats.org/officeDocument/2006/relationships/hyperlink" Target="https://www.hanwha-security.eu/business-security-products/xnd-8082rv/" TargetMode="External"/><Relationship Id="rId490" Type="http://schemas.openxmlformats.org/officeDocument/2006/relationships/hyperlink" Target="https://www.hanwha-security.eu/business-security-products/sbc-170cb/" TargetMode="External"/><Relationship Id="rId504" Type="http://schemas.openxmlformats.org/officeDocument/2006/relationships/hyperlink" Target="https://www.hanwha-security.eu/business-security-products/xnd-c8083rv/" TargetMode="External"/><Relationship Id="rId546" Type="http://schemas.openxmlformats.org/officeDocument/2006/relationships/hyperlink" Target="https://www.hanwha-security.eu/business-security-products/sbp-215hmw/" TargetMode="External"/><Relationship Id="rId78" Type="http://schemas.openxmlformats.org/officeDocument/2006/relationships/hyperlink" Target="https://www.hanwha-security.eu/business-security-products/tno-4051t/" TargetMode="External"/><Relationship Id="rId101" Type="http://schemas.openxmlformats.org/officeDocument/2006/relationships/hyperlink" Target="https://www.hanwha-security.eu/business-security-products/hcv-6080r/" TargetMode="External"/><Relationship Id="rId143" Type="http://schemas.openxmlformats.org/officeDocument/2006/relationships/hyperlink" Target="https://www.hanwha-security.eu/business-security-products/sbp-301hmw2/" TargetMode="External"/><Relationship Id="rId185" Type="http://schemas.openxmlformats.org/officeDocument/2006/relationships/hyperlink" Target="https://www.hanwha-security.eu/business-security-products/sbe-100pm/" TargetMode="External"/><Relationship Id="rId350" Type="http://schemas.openxmlformats.org/officeDocument/2006/relationships/hyperlink" Target="https://www.hanwha-security.eu/business-security-products/lno-6072r/" TargetMode="External"/><Relationship Id="rId406" Type="http://schemas.openxmlformats.org/officeDocument/2006/relationships/hyperlink" Target="https://www.hanwha-security.eu/business-security-products/pnd-a6081rf/" TargetMode="External"/><Relationship Id="rId9" Type="http://schemas.openxmlformats.org/officeDocument/2006/relationships/hyperlink" Target="https://www.hanwha-security.eu/business-security-products/xnd-8040r/" TargetMode="External"/><Relationship Id="rId210" Type="http://schemas.openxmlformats.org/officeDocument/2006/relationships/hyperlink" Target="https://www.hanwha-security.eu/business-security-products/sla-5m4600d/" TargetMode="External"/><Relationship Id="rId392" Type="http://schemas.openxmlformats.org/officeDocument/2006/relationships/hyperlink" Target="https://www.hanwha-security.eu/business-security-products/sbp-302cmbw/" TargetMode="External"/><Relationship Id="rId448" Type="http://schemas.openxmlformats.org/officeDocument/2006/relationships/hyperlink" Target="https://www.hanwha-security.eu/business-security-products/hrx-421/" TargetMode="External"/><Relationship Id="rId252" Type="http://schemas.openxmlformats.org/officeDocument/2006/relationships/hyperlink" Target="https://www.hanwha-security.eu/business-security-products/smt-1935/" TargetMode="External"/><Relationship Id="rId294" Type="http://schemas.openxmlformats.org/officeDocument/2006/relationships/hyperlink" Target="https://www.hanwha-security.eu/business-security-products/hco-7010ra/" TargetMode="External"/><Relationship Id="rId308" Type="http://schemas.openxmlformats.org/officeDocument/2006/relationships/hyperlink" Target="https://www.hanwha-security.eu/business-security-products/hcb-7000pha/" TargetMode="External"/><Relationship Id="rId515" Type="http://schemas.openxmlformats.org/officeDocument/2006/relationships/hyperlink" Target="https://www.hanwha-security.eu/business-security-products/qnv-6032r1/" TargetMode="External"/><Relationship Id="rId47" Type="http://schemas.openxmlformats.org/officeDocument/2006/relationships/hyperlink" Target="https://www.hanwha-security.eu/business-security-products/xnv-6011/" TargetMode="External"/><Relationship Id="rId89" Type="http://schemas.openxmlformats.org/officeDocument/2006/relationships/hyperlink" Target="https://www.hanwha-security.eu/business-security-products/spn-10080pm/" TargetMode="External"/><Relationship Id="rId112" Type="http://schemas.openxmlformats.org/officeDocument/2006/relationships/hyperlink" Target="https://www.hanwha-security.eu/business-security-products/sla-2m2800d/" TargetMode="External"/><Relationship Id="rId154" Type="http://schemas.openxmlformats.org/officeDocument/2006/relationships/hyperlink" Target="https://www.hanwha-security.eu/business-security-products/sbp-303hf/" TargetMode="External"/><Relationship Id="rId361" Type="http://schemas.openxmlformats.org/officeDocument/2006/relationships/hyperlink" Target="https://www.hanwha-security.eu/business-security-products/xnp-8300rw/" TargetMode="External"/><Relationship Id="rId557" Type="http://schemas.openxmlformats.org/officeDocument/2006/relationships/hyperlink" Target="https://www.hanwha-security.eu/business-security-products/sbb-300pmw1/" TargetMode="External"/><Relationship Id="rId196" Type="http://schemas.openxmlformats.org/officeDocument/2006/relationships/hyperlink" Target="https://www.hanwha-security.eu/business-security-products/sbp-300hmw5/" TargetMode="External"/><Relationship Id="rId417" Type="http://schemas.openxmlformats.org/officeDocument/2006/relationships/hyperlink" Target="https://www.hanwha-security.eu/business-security-products/hrx-835/" TargetMode="External"/><Relationship Id="rId459" Type="http://schemas.openxmlformats.org/officeDocument/2006/relationships/hyperlink" Target="https://www.hanwha-security.eu/business-security-products/xrn-420s/" TargetMode="External"/><Relationship Id="rId16" Type="http://schemas.openxmlformats.org/officeDocument/2006/relationships/hyperlink" Target="https://www.hanwha-security.eu/business-security-products/xnv-8020r/" TargetMode="External"/><Relationship Id="rId221" Type="http://schemas.openxmlformats.org/officeDocument/2006/relationships/hyperlink" Target="https://www.hanwha-security.eu/business-security-products/qnv-8020r/" TargetMode="External"/><Relationship Id="rId263" Type="http://schemas.openxmlformats.org/officeDocument/2006/relationships/hyperlink" Target="https://www.hanwha-security.eu/business-security-products/sbp-137wmw1/" TargetMode="External"/><Relationship Id="rId319" Type="http://schemas.openxmlformats.org/officeDocument/2006/relationships/hyperlink" Target="https://www.hanwha-security.eu/business-security-products/pnd-a9081rf/" TargetMode="External"/><Relationship Id="rId470" Type="http://schemas.openxmlformats.org/officeDocument/2006/relationships/hyperlink" Target="https://www.hanwha-security.eu/business-security-products/xnv-9083r/" TargetMode="External"/><Relationship Id="rId526" Type="http://schemas.openxmlformats.org/officeDocument/2006/relationships/hyperlink" Target="https://www.hanwha-security.eu/business-security-products/sbv-161wcw/" TargetMode="External"/><Relationship Id="rId58" Type="http://schemas.openxmlformats.org/officeDocument/2006/relationships/hyperlink" Target="https://www.hanwha-security.eu/business-security-products/xnp-6371rh/" TargetMode="External"/><Relationship Id="rId123" Type="http://schemas.openxmlformats.org/officeDocument/2006/relationships/hyperlink" Target="https://www.hanwha-security.eu/business-security-products/sla-2m2800p/" TargetMode="External"/><Relationship Id="rId330" Type="http://schemas.openxmlformats.org/officeDocument/2006/relationships/hyperlink" Target="https://www.hanwha-security.eu/business-security-products/xnv-9082r/" TargetMode="External"/><Relationship Id="rId165" Type="http://schemas.openxmlformats.org/officeDocument/2006/relationships/hyperlink" Target="https://www.hanwha-security.eu/business-security-products/sbp-160tm/" TargetMode="External"/><Relationship Id="rId372" Type="http://schemas.openxmlformats.org/officeDocument/2006/relationships/hyperlink" Target="https://www.hanwha-security.eu/business-security-products/smt-3230PV" TargetMode="External"/><Relationship Id="rId428" Type="http://schemas.openxmlformats.org/officeDocument/2006/relationships/hyperlink" Target="https://www.hanwha-security.eu/business-security-products/xrn-820s/" TargetMode="External"/><Relationship Id="rId232" Type="http://schemas.openxmlformats.org/officeDocument/2006/relationships/hyperlink" Target="https://www.hanwha-security.eu/business-security-products/sbp-390wm1/" TargetMode="External"/><Relationship Id="rId274" Type="http://schemas.openxmlformats.org/officeDocument/2006/relationships/hyperlink" Target="https://www.hanwha-security.eu/business-security-products/xnb-h6461h/" TargetMode="External"/><Relationship Id="rId481" Type="http://schemas.openxmlformats.org/officeDocument/2006/relationships/hyperlink" Target="https://www.hanwha-security.eu/business-security-products/shd-1198fw/" TargetMode="External"/><Relationship Id="rId27" Type="http://schemas.openxmlformats.org/officeDocument/2006/relationships/hyperlink" Target="https://www.hanwha-security.eu/business-security-products/tnv-7010rc/" TargetMode="External"/><Relationship Id="rId69" Type="http://schemas.openxmlformats.org/officeDocument/2006/relationships/hyperlink" Target="https://www.hanwha-security.eu/business-security-products/xnb-6001/" TargetMode="External"/><Relationship Id="rId134" Type="http://schemas.openxmlformats.org/officeDocument/2006/relationships/hyperlink" Target="https://www.hanwha-security.eu/business-security-products/shp-1680f/" TargetMode="External"/><Relationship Id="rId537" Type="http://schemas.openxmlformats.org/officeDocument/2006/relationships/hyperlink" Target="https://www.hanwha-security.eu/business-security-products/sbv-138tmw/" TargetMode="External"/><Relationship Id="rId80" Type="http://schemas.openxmlformats.org/officeDocument/2006/relationships/hyperlink" Target="https://www.hanwha-security.eu/business-security-products/tno-4040tr/" TargetMode="External"/><Relationship Id="rId176" Type="http://schemas.openxmlformats.org/officeDocument/2006/relationships/hyperlink" Target="https://www.hanwha-security.eu/business-security-products/shb-4300h1/" TargetMode="External"/><Relationship Id="rId341" Type="http://schemas.openxmlformats.org/officeDocument/2006/relationships/hyperlink" Target="https://www.hanwha-security.eu/business-security-products/tnu-6321/" TargetMode="External"/><Relationship Id="rId383" Type="http://schemas.openxmlformats.org/officeDocument/2006/relationships/hyperlink" Target="https://www.hanwha-security.eu/business-security-products/xnp-9250/" TargetMode="External"/><Relationship Id="rId439" Type="http://schemas.openxmlformats.org/officeDocument/2006/relationships/hyperlink" Target="https://www.hanwha-security.eu/business-security-products/prn-1605b2/" TargetMode="External"/><Relationship Id="rId201" Type="http://schemas.openxmlformats.org/officeDocument/2006/relationships/hyperlink" Target="https://www.hanwha-security.eu/business-security-products/sbc-180b/" TargetMode="External"/><Relationship Id="rId243" Type="http://schemas.openxmlformats.org/officeDocument/2006/relationships/hyperlink" Target="https://www.hanwha-security.eu/business-security-products/spb-van11/" TargetMode="External"/><Relationship Id="rId285" Type="http://schemas.openxmlformats.org/officeDocument/2006/relationships/hyperlink" Target="https://www.hanwha-security.eu/ssm/" TargetMode="External"/><Relationship Id="rId450" Type="http://schemas.openxmlformats.org/officeDocument/2006/relationships/hyperlink" Target="https://www.hanwha-security.eu/business-security-products/sbp-168hm/" TargetMode="External"/><Relationship Id="rId506" Type="http://schemas.openxmlformats.org/officeDocument/2006/relationships/hyperlink" Target="https://www.hanwha-security.eu/business-security-products/xnv-c9083r/" TargetMode="External"/><Relationship Id="rId38" Type="http://schemas.openxmlformats.org/officeDocument/2006/relationships/hyperlink" Target="https://www.hanwha-security.eu/business-security-products/xnd-6080/" TargetMode="External"/><Relationship Id="rId103" Type="http://schemas.openxmlformats.org/officeDocument/2006/relationships/hyperlink" Target="https://www.hanwha-security.eu/business-security-products/hcb-6000ph/" TargetMode="External"/><Relationship Id="rId310" Type="http://schemas.openxmlformats.org/officeDocument/2006/relationships/hyperlink" Target="https://www.hanwha-security.eu/business-security-products/tnb-9000/" TargetMode="External"/><Relationship Id="rId492" Type="http://schemas.openxmlformats.org/officeDocument/2006/relationships/hyperlink" Target="https://www.hanwha-security.eu/business-security-products/tnu-6322er/" TargetMode="External"/><Relationship Id="rId548" Type="http://schemas.openxmlformats.org/officeDocument/2006/relationships/hyperlink" Target="https://www.hanwha-security.eu/business-security-products/hrx-1634/" TargetMode="External"/><Relationship Id="rId91" Type="http://schemas.openxmlformats.org/officeDocument/2006/relationships/hyperlink" Target="https://www.hanwha-security.eu/business-security-products/trm-1610m/" TargetMode="External"/><Relationship Id="rId145" Type="http://schemas.openxmlformats.org/officeDocument/2006/relationships/hyperlink" Target="https://www.hanwha-security.eu/business-security-products/sbp-300wm/" TargetMode="External"/><Relationship Id="rId187" Type="http://schemas.openxmlformats.org/officeDocument/2006/relationships/hyperlink" Target="https://www.hanwha-security.eu/business-security-products/spb-ptz6/" TargetMode="External"/><Relationship Id="rId352" Type="http://schemas.openxmlformats.org/officeDocument/2006/relationships/hyperlink" Target="https://www.hanwha-security.eu/business-security-products/lnv-6072r/" TargetMode="External"/><Relationship Id="rId394" Type="http://schemas.openxmlformats.org/officeDocument/2006/relationships/hyperlink" Target="https://www.hanwha-security.eu/business-security-products/tno-3040t/" TargetMode="External"/><Relationship Id="rId408" Type="http://schemas.openxmlformats.org/officeDocument/2006/relationships/hyperlink" Target="https://www.hanwha-security.eu/business-security-products/sbp-160tmw1/" TargetMode="External"/><Relationship Id="rId212" Type="http://schemas.openxmlformats.org/officeDocument/2006/relationships/hyperlink" Target="https://www.hanwha-security.eu/business-security-products/sbp-167hmw/" TargetMode="External"/><Relationship Id="rId254" Type="http://schemas.openxmlformats.org/officeDocument/2006/relationships/hyperlink" Target="https://www.hanwha-security.eu/business-security-products/qno-6022r/" TargetMode="External"/><Relationship Id="rId49" Type="http://schemas.openxmlformats.org/officeDocument/2006/relationships/hyperlink" Target="https://www.hanwha-security.eu/business-security-products/xnv-6080/" TargetMode="External"/><Relationship Id="rId114" Type="http://schemas.openxmlformats.org/officeDocument/2006/relationships/hyperlink" Target="https://www.hanwha-security.eu/business-security-products/sla-2m6000d/" TargetMode="External"/><Relationship Id="rId296" Type="http://schemas.openxmlformats.org/officeDocument/2006/relationships/hyperlink" Target="https://www.hanwha-security.eu/business-security-products/hco-7030ra/" TargetMode="External"/><Relationship Id="rId461" Type="http://schemas.openxmlformats.org/officeDocument/2006/relationships/hyperlink" Target="https://www.hanwha-security.eu/business-security-products/xnd-9083rv/" TargetMode="External"/><Relationship Id="rId517" Type="http://schemas.openxmlformats.org/officeDocument/2006/relationships/hyperlink" Target="https://www.hanwha-security.eu/business-security-products/qnd-6012r1/" TargetMode="External"/><Relationship Id="rId559" Type="http://schemas.openxmlformats.org/officeDocument/2006/relationships/hyperlink" Target="https://www.hanwha-security.eu/business-security-products/smt-2431/" TargetMode="External"/><Relationship Id="rId60" Type="http://schemas.openxmlformats.org/officeDocument/2006/relationships/hyperlink" Target="https://www.hanwha-security.eu/business-security-products/xnd-6085/" TargetMode="External"/><Relationship Id="rId156" Type="http://schemas.openxmlformats.org/officeDocument/2006/relationships/hyperlink" Target="https://www.hanwha-security.eu/business-security-products/sbp-201hm/" TargetMode="External"/><Relationship Id="rId198" Type="http://schemas.openxmlformats.org/officeDocument/2006/relationships/hyperlink" Target="https://www.hanwha-security.eu/business-security-products/pnm-9000vd/" TargetMode="External"/><Relationship Id="rId321" Type="http://schemas.openxmlformats.org/officeDocument/2006/relationships/hyperlink" Target="https://www.hanwha-security.eu/business-security-products/pnb-a9001/" TargetMode="External"/><Relationship Id="rId363" Type="http://schemas.openxmlformats.org/officeDocument/2006/relationships/hyperlink" Target="https://www.hanwha-security.eu/business-security-products/xnf-9010rv/" TargetMode="External"/><Relationship Id="rId419" Type="http://schemas.openxmlformats.org/officeDocument/2006/relationships/hyperlink" Target="https://www.hanwha-security.eu/business-security-products/hrx-434/" TargetMode="External"/><Relationship Id="rId223" Type="http://schemas.openxmlformats.org/officeDocument/2006/relationships/hyperlink" Target="https://www.hanwha-security.eu/business-security-products/sbp-137wm/" TargetMode="External"/><Relationship Id="rId430" Type="http://schemas.openxmlformats.org/officeDocument/2006/relationships/hyperlink" Target="https://www.hanwha-security.eu/business-security-products/hrx-1632/" TargetMode="External"/><Relationship Id="rId18" Type="http://schemas.openxmlformats.org/officeDocument/2006/relationships/hyperlink" Target="https://www.hanwha-security.eu/business-security-products/xnv-8040r/" TargetMode="External"/><Relationship Id="rId265" Type="http://schemas.openxmlformats.org/officeDocument/2006/relationships/hyperlink" Target="https://www.hanwha-security.eu/business-security-products/xno-6120/" TargetMode="External"/><Relationship Id="rId472" Type="http://schemas.openxmlformats.org/officeDocument/2006/relationships/hyperlink" Target="https://www.hanwha-security.eu/business-security-products/xnv-8093r/" TargetMode="External"/><Relationship Id="rId528" Type="http://schemas.openxmlformats.org/officeDocument/2006/relationships/hyperlink" Target="https://www.hanwha-security.eu/business-security-products/spb-ind88w/" TargetMode="External"/><Relationship Id="rId125" Type="http://schemas.openxmlformats.org/officeDocument/2006/relationships/hyperlink" Target="https://www.hanwha-security.eu/business-security-products/sla-2m6000p/" TargetMode="External"/><Relationship Id="rId167" Type="http://schemas.openxmlformats.org/officeDocument/2006/relationships/hyperlink" Target="https://www.hanwha-security.eu/business-security-products/sbo-100b1/" TargetMode="External"/><Relationship Id="rId332" Type="http://schemas.openxmlformats.org/officeDocument/2006/relationships/hyperlink" Target="https://www.hanwha-security.eu/business-security-products/xnd-9082rf/" TargetMode="External"/><Relationship Id="rId374" Type="http://schemas.openxmlformats.org/officeDocument/2006/relationships/hyperlink" Target="https://www.hanwha-security.eu/business-security-products/smt-1030pv/" TargetMode="External"/><Relationship Id="rId71" Type="http://schemas.openxmlformats.org/officeDocument/2006/relationships/hyperlink" Target="https://www.hanwha-security.eu/business-security-products/tnb-6030/" TargetMode="External"/><Relationship Id="rId234" Type="http://schemas.openxmlformats.org/officeDocument/2006/relationships/hyperlink" Target="https://www.hanwha-security.eu/business-security-products/sbp-390wmw2/" TargetMode="External"/><Relationship Id="rId2" Type="http://schemas.openxmlformats.org/officeDocument/2006/relationships/hyperlink" Target="https://www.hanwha-security.eu/business-security-products/xno-8020r/" TargetMode="External"/><Relationship Id="rId29" Type="http://schemas.openxmlformats.org/officeDocument/2006/relationships/hyperlink" Target="https://www.hanwha-security.eu/business-security-products/xno-6080r/" TargetMode="External"/><Relationship Id="rId276" Type="http://schemas.openxmlformats.org/officeDocument/2006/relationships/hyperlink" Target="https://www.hanwha-security.eu/business-security-products/hrx-420/" TargetMode="External"/><Relationship Id="rId441" Type="http://schemas.openxmlformats.org/officeDocument/2006/relationships/hyperlink" Target="https://www.hanwha-security.eu/business-security-products/shp-3701h/" TargetMode="External"/><Relationship Id="rId483" Type="http://schemas.openxmlformats.org/officeDocument/2006/relationships/hyperlink" Target="https://www.hanwha-security.eu/business-security-products/shd-1600fpw/" TargetMode="External"/><Relationship Id="rId539" Type="http://schemas.openxmlformats.org/officeDocument/2006/relationships/hyperlink" Target="https://www.hanwha-security.eu/business-security-products/tno-6320e/" TargetMode="External"/><Relationship Id="rId40" Type="http://schemas.openxmlformats.org/officeDocument/2006/relationships/hyperlink" Target="https://www.hanwha-security.eu/business-security-products/xnd-6080rv/" TargetMode="External"/><Relationship Id="rId136" Type="http://schemas.openxmlformats.org/officeDocument/2006/relationships/hyperlink" Target="https://www.hanwha-security.eu/business-security-products/shd-3000f2/" TargetMode="External"/><Relationship Id="rId178" Type="http://schemas.openxmlformats.org/officeDocument/2006/relationships/hyperlink" Target="https://www.hanwha-security.eu/business-security-products/stb-4150v/" TargetMode="External"/><Relationship Id="rId301" Type="http://schemas.openxmlformats.org/officeDocument/2006/relationships/hyperlink" Target="https://www.hanwha-security.eu/business-security-products/spn-10080p/" TargetMode="External"/><Relationship Id="rId343" Type="http://schemas.openxmlformats.org/officeDocument/2006/relationships/hyperlink" Target="https://www.hanwha-security.eu/business-security-products/pnm-7002vd/" TargetMode="External"/><Relationship Id="rId550" Type="http://schemas.openxmlformats.org/officeDocument/2006/relationships/hyperlink" Target="https://www.hanwha-security.eu/business-security-products/hrx-1635/" TargetMode="External"/><Relationship Id="rId82" Type="http://schemas.openxmlformats.org/officeDocument/2006/relationships/hyperlink" Target="https://www.hanwha-security.eu/business-security-products/trm-410s/" TargetMode="External"/><Relationship Id="rId203" Type="http://schemas.openxmlformats.org/officeDocument/2006/relationships/hyperlink" Target="https://www.hanwha-security.eu/business-security-products/qnd-6011/" TargetMode="External"/><Relationship Id="rId385" Type="http://schemas.openxmlformats.org/officeDocument/2006/relationships/hyperlink" Target="https://www.hanwha-security.eu/business-security-products/sbp-099TMW/" TargetMode="External"/><Relationship Id="rId245" Type="http://schemas.openxmlformats.org/officeDocument/2006/relationships/hyperlink" Target="https://www.hanwha-security.eu/business-security-products/spb-van71/" TargetMode="External"/><Relationship Id="rId287" Type="http://schemas.openxmlformats.org/officeDocument/2006/relationships/hyperlink" Target="https://www.hanwha-security.eu/business-security-products/sbp-276hmw/" TargetMode="External"/><Relationship Id="rId410" Type="http://schemas.openxmlformats.org/officeDocument/2006/relationships/hyperlink" Target="https://www.hanwha-security.eu/business-security-products/shp-1560fw/" TargetMode="External"/><Relationship Id="rId452" Type="http://schemas.openxmlformats.org/officeDocument/2006/relationships/hyperlink" Target="https://www.hanwha-security.eu/business-security-products/qnv-7082r/" TargetMode="External"/><Relationship Id="rId494" Type="http://schemas.openxmlformats.org/officeDocument/2006/relationships/hyperlink" Target="https://www.hanwha-security.eu/business-security-products/xno-c6083r/" TargetMode="External"/><Relationship Id="rId508" Type="http://schemas.openxmlformats.org/officeDocument/2006/relationships/hyperlink" Target="https://www.hanwha-security.eu/business-security-products/qno-6082r/" TargetMode="External"/><Relationship Id="rId105" Type="http://schemas.openxmlformats.org/officeDocument/2006/relationships/hyperlink" Target="https://www.hanwha-security.eu/business-security-products/sla-t2480/" TargetMode="External"/><Relationship Id="rId147" Type="http://schemas.openxmlformats.org/officeDocument/2006/relationships/hyperlink" Target="https://www.hanwha-security.eu/business-security-products/sbp-300wm0/" TargetMode="External"/><Relationship Id="rId312" Type="http://schemas.openxmlformats.org/officeDocument/2006/relationships/hyperlink" Target="https://www.hanwha-security.eu/business-security-products/tnv-7011rc/" TargetMode="External"/><Relationship Id="rId354" Type="http://schemas.openxmlformats.org/officeDocument/2006/relationships/hyperlink" Target="https://www.hanwha-security.eu/business-security-products/lnv-6022r/" TargetMode="External"/><Relationship Id="rId51" Type="http://schemas.openxmlformats.org/officeDocument/2006/relationships/hyperlink" Target="https://www.hanwha-security.eu/business-security-products/xnv-6120/" TargetMode="External"/><Relationship Id="rId93" Type="http://schemas.openxmlformats.org/officeDocument/2006/relationships/hyperlink" Target="https://www.hanwha-security.eu/business-security-products/hco-6070r/" TargetMode="External"/><Relationship Id="rId189" Type="http://schemas.openxmlformats.org/officeDocument/2006/relationships/hyperlink" Target="https://www.hanwha-security.eu/business-security-products/spb-ind6/" TargetMode="External"/><Relationship Id="rId396" Type="http://schemas.openxmlformats.org/officeDocument/2006/relationships/hyperlink" Target="https://www.hanwha-security.eu/business-security-products/shb-4301h2/" TargetMode="External"/><Relationship Id="rId561" Type="http://schemas.openxmlformats.org/officeDocument/2006/relationships/hyperlink" Target="https://www.hanwha-security.eu/business-security-products/qrn-830s/" TargetMode="External"/><Relationship Id="rId214" Type="http://schemas.openxmlformats.org/officeDocument/2006/relationships/hyperlink" Target="https://www.hanwha-security.eu/business-security-products/sbo-126b/" TargetMode="External"/><Relationship Id="rId256" Type="http://schemas.openxmlformats.org/officeDocument/2006/relationships/hyperlink" Target="https://www.hanwha-security.eu/business-security-products/qnd-6022r/" TargetMode="External"/><Relationship Id="rId298" Type="http://schemas.openxmlformats.org/officeDocument/2006/relationships/hyperlink" Target="https://www.hanwha-security.eu/business-security-products/hcv-7010ra/" TargetMode="External"/><Relationship Id="rId421" Type="http://schemas.openxmlformats.org/officeDocument/2006/relationships/hyperlink" Target="https://www.hanwha-security.eu/business-security-products/qnp-6320/" TargetMode="External"/><Relationship Id="rId463" Type="http://schemas.openxmlformats.org/officeDocument/2006/relationships/hyperlink" Target="https://www.hanwha-security.eu/business-security-products/qnv-7012r/" TargetMode="External"/><Relationship Id="rId519" Type="http://schemas.openxmlformats.org/officeDocument/2006/relationships/hyperlink" Target="https://www.hanwha-security.eu/business-security-products/qnd-6082r1/" TargetMode="External"/><Relationship Id="rId116" Type="http://schemas.openxmlformats.org/officeDocument/2006/relationships/hyperlink" Target="https://www.hanwha-security.eu/business-security-products/sla-2m2800q/" TargetMode="External"/><Relationship Id="rId158" Type="http://schemas.openxmlformats.org/officeDocument/2006/relationships/hyperlink" Target="https://www.hanwha-security.eu/business-security-products/sbp-301hm3/" TargetMode="External"/><Relationship Id="rId323" Type="http://schemas.openxmlformats.org/officeDocument/2006/relationships/hyperlink" Target="https://www.hanwha-security.eu/business-security-products/qnb-6002/" TargetMode="External"/><Relationship Id="rId530" Type="http://schemas.openxmlformats.org/officeDocument/2006/relationships/hyperlink" Target="https://www.hanwha-security.eu/business-security-products/xno-6123r/" TargetMode="External"/><Relationship Id="rId20" Type="http://schemas.openxmlformats.org/officeDocument/2006/relationships/hyperlink" Target="https://www.hanwha-security.eu/business-security-products/xnv-8081r/" TargetMode="External"/><Relationship Id="rId62" Type="http://schemas.openxmlformats.org/officeDocument/2006/relationships/hyperlink" Target="https://www.hanwha-security.eu/business-security-products/xnv-6085/" TargetMode="External"/><Relationship Id="rId365" Type="http://schemas.openxmlformats.org/officeDocument/2006/relationships/hyperlink" Target="https://www.hanwha-security.eu/business-security-products/pnm-8082vt/" TargetMode="External"/><Relationship Id="rId225" Type="http://schemas.openxmlformats.org/officeDocument/2006/relationships/hyperlink" Target="https://www.hanwha-security.eu/business-security-products/trm-410s/" TargetMode="External"/><Relationship Id="rId267" Type="http://schemas.openxmlformats.org/officeDocument/2006/relationships/hyperlink" Target="https://www.hanwha-security.eu/business-security-products/sbp-201hmw/" TargetMode="External"/><Relationship Id="rId432" Type="http://schemas.openxmlformats.org/officeDocument/2006/relationships/hyperlink" Target="https://www.hanwha-security.eu/business-security-products/hrx-435/" TargetMode="External"/><Relationship Id="rId474" Type="http://schemas.openxmlformats.org/officeDocument/2006/relationships/hyperlink" Target="https://www.hanwha-security.eu/business-security-products/xno-9083r/" TargetMode="External"/><Relationship Id="rId127" Type="http://schemas.openxmlformats.org/officeDocument/2006/relationships/hyperlink" Target="https://www.hanwha-security.eu/business-security-products/sla-5m3700p/" TargetMode="External"/><Relationship Id="rId31" Type="http://schemas.openxmlformats.org/officeDocument/2006/relationships/hyperlink" Target="https://www.hanwha-security.eu/business-security-products/xno-l6080r/" TargetMode="External"/><Relationship Id="rId73" Type="http://schemas.openxmlformats.org/officeDocument/2006/relationships/hyperlink" Target="https://www.hanwha-security.eu/business-security-products/tnu-4051t/" TargetMode="External"/><Relationship Id="rId169" Type="http://schemas.openxmlformats.org/officeDocument/2006/relationships/hyperlink" Target="https://www.hanwha-security.eu/business-security-products/sbp-300pms/" TargetMode="External"/><Relationship Id="rId334" Type="http://schemas.openxmlformats.org/officeDocument/2006/relationships/hyperlink" Target="https://www.hanwha-security.eu/business-security-products/xnb-9002/" TargetMode="External"/><Relationship Id="rId376" Type="http://schemas.openxmlformats.org/officeDocument/2006/relationships/hyperlink" Target="https://www.hanwha-security.eu/business-security-products/tnm-3620tdy" TargetMode="External"/><Relationship Id="rId541" Type="http://schemas.openxmlformats.org/officeDocument/2006/relationships/hyperlink" Target="https://www.hanwha-security.eu/business-security-products/sbf-100b1/" TargetMode="External"/><Relationship Id="rId4" Type="http://schemas.openxmlformats.org/officeDocument/2006/relationships/hyperlink" Target="https://www.hanwha-security.eu/business-security-products/xno-8040r/" TargetMode="External"/><Relationship Id="rId180" Type="http://schemas.openxmlformats.org/officeDocument/2006/relationships/hyperlink" Target="https://www.hanwha-security.eu/business-security-products/sbv-136b/" TargetMode="External"/><Relationship Id="rId236" Type="http://schemas.openxmlformats.org/officeDocument/2006/relationships/hyperlink" Target="https://www.hanwha-security.eu/business-security-products/sbp-300bw/" TargetMode="External"/><Relationship Id="rId278" Type="http://schemas.openxmlformats.org/officeDocument/2006/relationships/hyperlink" Target="https://www.hanwha-security.eu/business-security-products/qnv-6023r/" TargetMode="External"/><Relationship Id="rId401" Type="http://schemas.openxmlformats.org/officeDocument/2006/relationships/hyperlink" Target="https://www.hanwha-security.eu/business-security-products/sla-t4680a/" TargetMode="External"/><Relationship Id="rId443" Type="http://schemas.openxmlformats.org/officeDocument/2006/relationships/hyperlink" Target="https://www.hanwha-security.eu/business-security-products/pnv-a9081rlp/" TargetMode="External"/><Relationship Id="rId303" Type="http://schemas.openxmlformats.org/officeDocument/2006/relationships/hyperlink" Target="https://www.hanwha-security.eu/business-security-products/hcd-7010ra/" TargetMode="External"/><Relationship Id="rId485" Type="http://schemas.openxmlformats.org/officeDocument/2006/relationships/hyperlink" Target="https://www.hanwha-security.eu/business-security-products/qnd-7082r/" TargetMode="External"/><Relationship Id="rId42" Type="http://schemas.openxmlformats.org/officeDocument/2006/relationships/hyperlink" Target="https://www.hanwha-security.eu/business-security-products/xnd-6081v/" TargetMode="External"/><Relationship Id="rId84" Type="http://schemas.openxmlformats.org/officeDocument/2006/relationships/hyperlink" Target="https://www.hanwha-security.eu/business-security-products/trm-1610s/" TargetMode="External"/><Relationship Id="rId138" Type="http://schemas.openxmlformats.org/officeDocument/2006/relationships/hyperlink" Target="https://www.hanwha-security.eu/business-security-products/shd-3000f4/" TargetMode="External"/><Relationship Id="rId345" Type="http://schemas.openxmlformats.org/officeDocument/2006/relationships/hyperlink" Target="https://www.hanwha-security.eu/business-security-products/sla-2m2802d/" TargetMode="External"/><Relationship Id="rId387" Type="http://schemas.openxmlformats.org/officeDocument/2006/relationships/hyperlink" Target="https://www.hanwha-security.eu/business-security-products/sbl-100d/" TargetMode="External"/><Relationship Id="rId510" Type="http://schemas.openxmlformats.org/officeDocument/2006/relationships/hyperlink" Target="https://www.hanwha-security.eu/business-security-products/qno-6012r1/" TargetMode="External"/><Relationship Id="rId552" Type="http://schemas.openxmlformats.org/officeDocument/2006/relationships/hyperlink" Target="https://www.hanwha-security.eu/business-security-products/hrx-1635/" TargetMode="External"/><Relationship Id="rId191" Type="http://schemas.openxmlformats.org/officeDocument/2006/relationships/hyperlink" Target="https://www.hanwha-security.eu/business-security-products/spc-2000/" TargetMode="External"/><Relationship Id="rId205" Type="http://schemas.openxmlformats.org/officeDocument/2006/relationships/hyperlink" Target="https://www.hanwha-security.eu/business-security-products/qnd-8011/" TargetMode="External"/><Relationship Id="rId247" Type="http://schemas.openxmlformats.org/officeDocument/2006/relationships/hyperlink" Target="https://www.hanwha-security.eu/business-security-products/spb-ind11/" TargetMode="External"/><Relationship Id="rId412" Type="http://schemas.openxmlformats.org/officeDocument/2006/relationships/hyperlink" Target="https://www.hanwha-security.eu/business-security-products/xrn-6410b2/" TargetMode="External"/><Relationship Id="rId107" Type="http://schemas.openxmlformats.org/officeDocument/2006/relationships/hyperlink" Target="https://www.hanwha-security.eu/business-security-products/sla-t4680/" TargetMode="External"/><Relationship Id="rId289" Type="http://schemas.openxmlformats.org/officeDocument/2006/relationships/hyperlink" Target="https://www.hanwha-security.eu/business-security-products/qnd-8021/" TargetMode="External"/><Relationship Id="rId454" Type="http://schemas.openxmlformats.org/officeDocument/2006/relationships/hyperlink" Target="https://www.hanwha-security.eu/business-security-products/shs-165f/" TargetMode="External"/><Relationship Id="rId496" Type="http://schemas.openxmlformats.org/officeDocument/2006/relationships/hyperlink" Target="https://www.hanwha-security.eu/business-security-products/xno-c7083r/" TargetMode="External"/><Relationship Id="rId11" Type="http://schemas.openxmlformats.org/officeDocument/2006/relationships/hyperlink" Target="https://www.hanwha-security.eu/business-security-products/xnd-8080rv/" TargetMode="External"/><Relationship Id="rId53" Type="http://schemas.openxmlformats.org/officeDocument/2006/relationships/hyperlink" Target="https://www.hanwha-security.eu/business-security-products/xnv-6081/" TargetMode="External"/><Relationship Id="rId149" Type="http://schemas.openxmlformats.org/officeDocument/2006/relationships/hyperlink" Target="https://www.hanwha-security.eu/business-security-products/sbp-300b/" TargetMode="External"/><Relationship Id="rId314" Type="http://schemas.openxmlformats.org/officeDocument/2006/relationships/hyperlink" Target="https://www.hanwha-security.eu/business-security-products/xnv-6081rev/" TargetMode="External"/><Relationship Id="rId356" Type="http://schemas.openxmlformats.org/officeDocument/2006/relationships/hyperlink" Target="https://www.hanwha-security.eu/business-security-products/lnd-6012r/" TargetMode="External"/><Relationship Id="rId398" Type="http://schemas.openxmlformats.org/officeDocument/2006/relationships/hyperlink" Target="https://www.hanwha-security.eu/business-security-products/sla-t1080fa/" TargetMode="External"/><Relationship Id="rId521" Type="http://schemas.openxmlformats.org/officeDocument/2006/relationships/hyperlink" Target="https://www.hanwha-security.eu/business-security-products/xnz-l6320a/" TargetMode="External"/><Relationship Id="rId563" Type="http://schemas.openxmlformats.org/officeDocument/2006/relationships/drawing" Target="../drawings/drawing1.xml"/><Relationship Id="rId95" Type="http://schemas.openxmlformats.org/officeDocument/2006/relationships/hyperlink" Target="https://www.hanwha-security.eu/business-security-products/hcd-6010/" TargetMode="External"/><Relationship Id="rId160" Type="http://schemas.openxmlformats.org/officeDocument/2006/relationships/hyperlink" Target="https://www.hanwha-security.eu/business-security-products/sbp-300hm5/" TargetMode="External"/><Relationship Id="rId216" Type="http://schemas.openxmlformats.org/officeDocument/2006/relationships/hyperlink" Target="https://www.hanwha-security.eu/business-security-products/qno-8080r/" TargetMode="External"/><Relationship Id="rId423" Type="http://schemas.openxmlformats.org/officeDocument/2006/relationships/hyperlink" Target="https://www.hanwha-security.eu/business-security-products/qnp-6250/" TargetMode="External"/><Relationship Id="rId258" Type="http://schemas.openxmlformats.org/officeDocument/2006/relationships/hyperlink" Target="https://www.hanwha-security.eu/business-security-products/qnd-6012r/" TargetMode="External"/><Relationship Id="rId465" Type="http://schemas.openxmlformats.org/officeDocument/2006/relationships/hyperlink" Target="https://www.hanwha-security.eu/business-security-products/xnd-c6083rv/" TargetMode="External"/><Relationship Id="rId22" Type="http://schemas.openxmlformats.org/officeDocument/2006/relationships/hyperlink" Target="https://www.hanwha-security.eu/business-security-products/xnb-8000/" TargetMode="External"/><Relationship Id="rId64" Type="http://schemas.openxmlformats.org/officeDocument/2006/relationships/hyperlink" Target="https://www.hanwha-security.eu/business-security-products/xnv-6013m/" TargetMode="External"/><Relationship Id="rId118" Type="http://schemas.openxmlformats.org/officeDocument/2006/relationships/hyperlink" Target="https://www.hanwha-security.eu/business-security-products/sla-2m6000q/" TargetMode="External"/><Relationship Id="rId325" Type="http://schemas.openxmlformats.org/officeDocument/2006/relationships/hyperlink" Target="https://www.hanwha-security.eu/business-security-products/shd-3000fw2/" TargetMode="External"/><Relationship Id="rId367" Type="http://schemas.openxmlformats.org/officeDocument/2006/relationships/hyperlink" Target="https://www.hanwha-security.eu/business-security-products/xrn-6410db4/" TargetMode="External"/><Relationship Id="rId532" Type="http://schemas.openxmlformats.org/officeDocument/2006/relationships/hyperlink" Target="https://www.hanwha-security.eu/business-security-products/pnm-9084rqz1/" TargetMode="External"/><Relationship Id="rId171" Type="http://schemas.openxmlformats.org/officeDocument/2006/relationships/hyperlink" Target="https://www.hanwha-security.eu/business-security-products/sbp-300hms6/" TargetMode="External"/><Relationship Id="rId227" Type="http://schemas.openxmlformats.org/officeDocument/2006/relationships/hyperlink" Target="https://www.hanwha-security.eu/business-security-products/qne-8011r/" TargetMode="External"/><Relationship Id="rId269" Type="http://schemas.openxmlformats.org/officeDocument/2006/relationships/hyperlink" Target="https://www.hanwha-security.eu/business-security-products/sbv-120gw/" TargetMode="External"/><Relationship Id="rId434" Type="http://schemas.openxmlformats.org/officeDocument/2006/relationships/hyperlink" Target="https://www.hanwha-security.eu/business-security-products/sbp-300km1/" TargetMode="External"/><Relationship Id="rId476" Type="http://schemas.openxmlformats.org/officeDocument/2006/relationships/hyperlink" Target="https://www.hanwha-security.eu/business-security-products/xnb-8003/" TargetMode="External"/><Relationship Id="rId33" Type="http://schemas.openxmlformats.org/officeDocument/2006/relationships/hyperlink" Target="https://www.hanwha-security.eu/business-security-products/xnv-l6080/" TargetMode="External"/><Relationship Id="rId129" Type="http://schemas.openxmlformats.org/officeDocument/2006/relationships/hyperlink" Target="https://www.hanwha-security.eu/business-security-products/sla-5m7000p/" TargetMode="External"/><Relationship Id="rId280" Type="http://schemas.openxmlformats.org/officeDocument/2006/relationships/hyperlink" Target="https://www.https/www.hanwha-security.eu/business-security-products/qnf-8010/" TargetMode="External"/><Relationship Id="rId336" Type="http://schemas.openxmlformats.org/officeDocument/2006/relationships/hyperlink" Target="https://www.hanwha-security.eu/business-security-products/xno-8082r/" TargetMode="External"/><Relationship Id="rId501" Type="http://schemas.openxmlformats.org/officeDocument/2006/relationships/hyperlink" Target="https://www.hanwha-security.eu/business-security-products/xnd-8093rv/" TargetMode="External"/><Relationship Id="rId543" Type="http://schemas.openxmlformats.org/officeDocument/2006/relationships/hyperlink" Target="https://www.hanwha-security.eu/business-security-products/pnm-12082rvd/" TargetMode="External"/><Relationship Id="rId75" Type="http://schemas.openxmlformats.org/officeDocument/2006/relationships/hyperlink" Target="https://www.hanwha-security.eu/business-security-products/tno-4040t/" TargetMode="External"/><Relationship Id="rId140" Type="http://schemas.openxmlformats.org/officeDocument/2006/relationships/hyperlink" Target="https://www.hanwha-security.eu/business-security-products/sbp-300cmw/" TargetMode="External"/><Relationship Id="rId182" Type="http://schemas.openxmlformats.org/officeDocument/2006/relationships/hyperlink" Target="https://www.hanwha-security.eu/business-security-products/sbv-160wc/" TargetMode="External"/><Relationship Id="rId378" Type="http://schemas.openxmlformats.org/officeDocument/2006/relationships/hyperlink" Target="https://www.hanwha-security.eu/business-security-products/shd-2510fpw" TargetMode="External"/><Relationship Id="rId403" Type="http://schemas.openxmlformats.org/officeDocument/2006/relationships/hyperlink" Target="https://www.hanwha-security.eu/business-security-products/pnb-a6001/" TargetMode="External"/><Relationship Id="rId6" Type="http://schemas.openxmlformats.org/officeDocument/2006/relationships/hyperlink" Target="https://www.hanwha-security.eu/business-security-products/xnd-8020r/" TargetMode="External"/><Relationship Id="rId238" Type="http://schemas.openxmlformats.org/officeDocument/2006/relationships/hyperlink" Target="https://www.hanwha-security.eu/business-security-products/sbv-125bw/" TargetMode="External"/><Relationship Id="rId445" Type="http://schemas.openxmlformats.org/officeDocument/2006/relationships/hyperlink" Target="https://www.hanwha-security.eu/business-security-products/qnp-6230rh/" TargetMode="External"/><Relationship Id="rId487" Type="http://schemas.openxmlformats.org/officeDocument/2006/relationships/hyperlink" Target="https://www.hanwha-security.eu/business-security-products/tnv-8011c/" TargetMode="External"/><Relationship Id="rId291" Type="http://schemas.openxmlformats.org/officeDocument/2006/relationships/hyperlink" Target="https://www.hanwha-security.eu/business-security-products/spb-inw13/" TargetMode="External"/><Relationship Id="rId305" Type="http://schemas.openxmlformats.org/officeDocument/2006/relationships/hyperlink" Target="https://www.hanwha-security.eu/business-security-products/hcd-7030ra/" TargetMode="External"/><Relationship Id="rId347" Type="http://schemas.openxmlformats.org/officeDocument/2006/relationships/hyperlink" Target="https://www.hanwha-security.eu/business-security-products/sla-2m6002d/" TargetMode="External"/><Relationship Id="rId512" Type="http://schemas.openxmlformats.org/officeDocument/2006/relationships/hyperlink" Target="https://www.hanwha-security.eu/business-security-products/qno-6082r1/" TargetMode="External"/><Relationship Id="rId44" Type="http://schemas.openxmlformats.org/officeDocument/2006/relationships/hyperlink" Target="https://www.hanwha-security.eu/business-security-products/xnd-6081vz/" TargetMode="External"/><Relationship Id="rId86" Type="http://schemas.openxmlformats.org/officeDocument/2006/relationships/hyperlink" Target="https://www.hanwha-security.eu/business-security-products/spd-151/" TargetMode="External"/><Relationship Id="rId151" Type="http://schemas.openxmlformats.org/officeDocument/2006/relationships/hyperlink" Target="https://www.hanwha-security.eu/business-security-products/sbp-302pm/" TargetMode="External"/><Relationship Id="rId389" Type="http://schemas.openxmlformats.org/officeDocument/2006/relationships/hyperlink" Target="https://www.hanwha-security.eu/business-security-products/spm-4210/" TargetMode="External"/><Relationship Id="rId554" Type="http://schemas.openxmlformats.org/officeDocument/2006/relationships/hyperlink" Target="https://www.hanwha-security.eu/business-security-products/hrx-1634/" TargetMode="External"/><Relationship Id="rId193" Type="http://schemas.openxmlformats.org/officeDocument/2006/relationships/hyperlink" Target="https://www.hanwha-security.eu/business-security-products/spc-2010/" TargetMode="External"/><Relationship Id="rId207" Type="http://schemas.openxmlformats.org/officeDocument/2006/relationships/hyperlink" Target="https://www.hanwha-security.eu/business-security-products/qno-8020r/" TargetMode="External"/><Relationship Id="rId249" Type="http://schemas.openxmlformats.org/officeDocument/2006/relationships/hyperlink" Target="https://www.hanwha-security.eu/business-security-products/spb-ind81/" TargetMode="External"/><Relationship Id="rId414" Type="http://schemas.openxmlformats.org/officeDocument/2006/relationships/hyperlink" Target="https://www.hanwha-security.eu/business-security-products/xrn-3210b2/" TargetMode="External"/><Relationship Id="rId456" Type="http://schemas.openxmlformats.org/officeDocument/2006/relationships/hyperlink" Target="https://www.hanwha-security.eu/business-security-products/sbc-165w/" TargetMode="External"/><Relationship Id="rId498" Type="http://schemas.openxmlformats.org/officeDocument/2006/relationships/hyperlink" Target="https://www.hanwha-security.eu/business-security-products/qnb-8002/" TargetMode="External"/><Relationship Id="rId13" Type="http://schemas.openxmlformats.org/officeDocument/2006/relationships/hyperlink" Target="https://www.hanwha-security.eu/business-security-products/xnd-8081rf/" TargetMode="External"/><Relationship Id="rId109" Type="http://schemas.openxmlformats.org/officeDocument/2006/relationships/hyperlink" Target="https://www.hanwha-security.eu/business-security-products/sla-t1080f/" TargetMode="External"/><Relationship Id="rId260" Type="http://schemas.openxmlformats.org/officeDocument/2006/relationships/hyperlink" Target="https://www.hanwha-security.eu/business-security-products/hcv-6080/" TargetMode="External"/><Relationship Id="rId316" Type="http://schemas.openxmlformats.org/officeDocument/2006/relationships/hyperlink" Target="https://www.hanwha-security.eu/business-security-products/xnv-8081re/" TargetMode="External"/><Relationship Id="rId523" Type="http://schemas.openxmlformats.org/officeDocument/2006/relationships/hyperlink" Target="https://www.hanwha-security.eu/business-security-products/sbl-101c/" TargetMode="External"/><Relationship Id="rId55" Type="http://schemas.openxmlformats.org/officeDocument/2006/relationships/hyperlink" Target="https://www.hanwha-security.eu/business-security-products/xnv-6081z/" TargetMode="External"/><Relationship Id="rId97" Type="http://schemas.openxmlformats.org/officeDocument/2006/relationships/hyperlink" Target="https://www.hanwha-security.eu/business-security-products/hcd-6070r/" TargetMode="External"/><Relationship Id="rId120" Type="http://schemas.openxmlformats.org/officeDocument/2006/relationships/hyperlink" Target="https://www.hanwha-security.eu/business-security-products/sla-5m4600q/" TargetMode="External"/><Relationship Id="rId358" Type="http://schemas.openxmlformats.org/officeDocument/2006/relationships/hyperlink" Target="https://www.hanwha-security.eu/business-security-products/sbp-156hmw/" TargetMode="External"/><Relationship Id="rId162" Type="http://schemas.openxmlformats.org/officeDocument/2006/relationships/hyperlink" Target="https://www.hanwha-security.eu/business-security-products/sbp-300hm6/" TargetMode="External"/><Relationship Id="rId218" Type="http://schemas.openxmlformats.org/officeDocument/2006/relationships/hyperlink" Target="https://www.hanwha-security.eu/business-security-products/QND-8020R/" TargetMode="External"/><Relationship Id="rId425" Type="http://schemas.openxmlformats.org/officeDocument/2006/relationships/hyperlink" Target="https://www.hanwha-security.eu/business-security-products/xrn-1620b2/" TargetMode="External"/><Relationship Id="rId467" Type="http://schemas.openxmlformats.org/officeDocument/2006/relationships/hyperlink" Target="https://www.hanwha-security.eu/business-security-products/xno-c9083r/" TargetMode="External"/><Relationship Id="rId271" Type="http://schemas.openxmlformats.org/officeDocument/2006/relationships/hyperlink" Target="https://www.hanwha-security.eu/business-security-products/tno-3010t/" TargetMode="External"/><Relationship Id="rId24" Type="http://schemas.openxmlformats.org/officeDocument/2006/relationships/hyperlink" Target="https://www.hanwha-security.eu/business-security-products/xnf-8010rv/" TargetMode="External"/><Relationship Id="rId66" Type="http://schemas.openxmlformats.org/officeDocument/2006/relationships/hyperlink" Target="https://www.hanwha-security.eu/business-security-products/xnv-6022r/" TargetMode="External"/><Relationship Id="rId131" Type="http://schemas.openxmlformats.org/officeDocument/2006/relationships/hyperlink" Target="https://www.hanwha-security.eu/business-security-products/sla-m8550d/" TargetMode="External"/><Relationship Id="rId327" Type="http://schemas.openxmlformats.org/officeDocument/2006/relationships/hyperlink" Target="https://www.hanwha-security.eu/business-security-products/xnv-6080rsa/" TargetMode="External"/><Relationship Id="rId369" Type="http://schemas.openxmlformats.org/officeDocument/2006/relationships/hyperlink" Target="https://www.hanwha-security.eu/business-security-products/sbp-156cmw/" TargetMode="External"/><Relationship Id="rId534" Type="http://schemas.openxmlformats.org/officeDocument/2006/relationships/hyperlink" Target="https://www.hanwha-security.eu/business-security-products/qnp-6320hs/" TargetMode="External"/><Relationship Id="rId173" Type="http://schemas.openxmlformats.org/officeDocument/2006/relationships/hyperlink" Target="https://www.hanwha-security.eu/business-security-products/shb-4200/" TargetMode="External"/><Relationship Id="rId229" Type="http://schemas.openxmlformats.org/officeDocument/2006/relationships/hyperlink" Target="https://www.hanwha-security.eu/business-security-products/sbp-120wmw/" TargetMode="External"/><Relationship Id="rId380" Type="http://schemas.openxmlformats.org/officeDocument/2006/relationships/hyperlink" Target="https://www.hanwha-security.eu/business-security-products/xnp-8250r/" TargetMode="External"/><Relationship Id="rId436" Type="http://schemas.openxmlformats.org/officeDocument/2006/relationships/hyperlink" Target="https://www.hanwha-security.eu/business-security-products/sbp-300pm1/" TargetMode="External"/><Relationship Id="rId240" Type="http://schemas.openxmlformats.org/officeDocument/2006/relationships/hyperlink" Target="https://www.hanwha-security.eu/business-security-products/sbv-120wcw/" TargetMode="External"/><Relationship Id="rId478" Type="http://schemas.openxmlformats.org/officeDocument/2006/relationships/hyperlink" Target="https://www.hanwha-security.eu/business-security-products/sbp-301hmw3/" TargetMode="External"/><Relationship Id="rId35" Type="http://schemas.openxmlformats.org/officeDocument/2006/relationships/hyperlink" Target="https://www.hanwha-security.eu/business-security-products/xnd-6010/" TargetMode="External"/><Relationship Id="rId77" Type="http://schemas.openxmlformats.org/officeDocument/2006/relationships/hyperlink" Target="https://www.hanwha-security.eu/business-security-products/tno-4050t/" TargetMode="External"/><Relationship Id="rId100" Type="http://schemas.openxmlformats.org/officeDocument/2006/relationships/hyperlink" Target="https://www.hanwha-security.eu/business-security-products/hcv-6070r/" TargetMode="External"/><Relationship Id="rId282" Type="http://schemas.openxmlformats.org/officeDocument/2006/relationships/hyperlink" Target="https://www.hanwha-security.eu/business-security-products/sbp-122hmw/" TargetMode="External"/><Relationship Id="rId338" Type="http://schemas.openxmlformats.org/officeDocument/2006/relationships/hyperlink" Target="https://www.hanwha-security.eu/business-security-products/xnd-8082rf/" TargetMode="External"/><Relationship Id="rId503" Type="http://schemas.openxmlformats.org/officeDocument/2006/relationships/hyperlink" Target="https://www.hanwha-security.eu/business-security-products/xnv-c8083r/" TargetMode="External"/><Relationship Id="rId545" Type="http://schemas.openxmlformats.org/officeDocument/2006/relationships/hyperlink" Target="https://www.hanwha-security.eu/business-security-products/pnm-c7083rvd/" TargetMode="External"/><Relationship Id="rId8" Type="http://schemas.openxmlformats.org/officeDocument/2006/relationships/hyperlink" Target="https://www.hanwha-security.eu/business-security-products/xnd-8030r/" TargetMode="External"/><Relationship Id="rId142" Type="http://schemas.openxmlformats.org/officeDocument/2006/relationships/hyperlink" Target="https://www.hanwha-security.eu/business-security-products/sbp-300wmw1/" TargetMode="External"/><Relationship Id="rId184" Type="http://schemas.openxmlformats.org/officeDocument/2006/relationships/hyperlink" Target="https://www.hanwha-security.eu/business-security-products/sbe-100wm/" TargetMode="External"/><Relationship Id="rId391" Type="http://schemas.openxmlformats.org/officeDocument/2006/relationships/hyperlink" Target="https://www.hanwha-security.eu/business-security-products/sbo-147b/00b1/" TargetMode="External"/><Relationship Id="rId405" Type="http://schemas.openxmlformats.org/officeDocument/2006/relationships/hyperlink" Target="https://www.hanwha-security.eu/business-security-products/pnv-a6081r/" TargetMode="External"/><Relationship Id="rId447" Type="http://schemas.openxmlformats.org/officeDocument/2006/relationships/hyperlink" Target="https://www.hanwha-security.eu/business-security-products/qnp-6320r/" TargetMode="External"/><Relationship Id="rId251" Type="http://schemas.openxmlformats.org/officeDocument/2006/relationships/hyperlink" Target="https://www.hanwha-security.eu/business-security-products/spb-ind83/" TargetMode="External"/><Relationship Id="rId489" Type="http://schemas.openxmlformats.org/officeDocument/2006/relationships/hyperlink" Target="https://www.hanwha-security.eu/business-security-products/sbc-170cw/" TargetMode="External"/><Relationship Id="rId46" Type="http://schemas.openxmlformats.org/officeDocument/2006/relationships/hyperlink" Target="https://www.hanwha-security.eu/business-security-products/xnv-6010/" TargetMode="External"/><Relationship Id="rId293" Type="http://schemas.openxmlformats.org/officeDocument/2006/relationships/hyperlink" Target="https://www.hanwha-security.eu/business-security-products/spn-10080p/" TargetMode="External"/><Relationship Id="rId307" Type="http://schemas.openxmlformats.org/officeDocument/2006/relationships/hyperlink" Target="https://www.hanwha-security.eu/business-security-products/hcb-7000a/" TargetMode="External"/><Relationship Id="rId349" Type="http://schemas.openxmlformats.org/officeDocument/2006/relationships/hyperlink" Target="https://www.hanwha-security.eu/business-security-products/spb-ind83v/" TargetMode="External"/><Relationship Id="rId514" Type="http://schemas.openxmlformats.org/officeDocument/2006/relationships/hyperlink" Target="https://www.hanwha-security.eu/business-security-products/qnv-6022r1/" TargetMode="External"/><Relationship Id="rId556" Type="http://schemas.openxmlformats.org/officeDocument/2006/relationships/hyperlink" Target="https://www.hanwha-security.eu/business-security-products/sbv-180bw/" TargetMode="External"/><Relationship Id="rId88" Type="http://schemas.openxmlformats.org/officeDocument/2006/relationships/hyperlink" Target="https://www.hanwha-security.eu/business-security-products/spn-10080p/" TargetMode="External"/><Relationship Id="rId111" Type="http://schemas.openxmlformats.org/officeDocument/2006/relationships/hyperlink" Target="https://www.hanwha-security.eu/business-security-products/sla-2m2400d/" TargetMode="External"/><Relationship Id="rId153" Type="http://schemas.openxmlformats.org/officeDocument/2006/relationships/hyperlink" Target="https://www.hanwha-security.eu/business-security-products/sbp-300cm/" TargetMode="External"/><Relationship Id="rId195" Type="http://schemas.openxmlformats.org/officeDocument/2006/relationships/hyperlink" Target="https://www.hanwha-security.eu/business-security-products/sbp-390wm1/" TargetMode="External"/><Relationship Id="rId209" Type="http://schemas.openxmlformats.org/officeDocument/2006/relationships/hyperlink" Target="https://www.hanwha-security.eu/business-security-products/sla-5m3700d/" TargetMode="External"/><Relationship Id="rId360" Type="http://schemas.openxmlformats.org/officeDocument/2006/relationships/hyperlink" Target="https://www.hanwha-security.eu/business-security-products/xnp-9300rw/" TargetMode="External"/><Relationship Id="rId416" Type="http://schemas.openxmlformats.org/officeDocument/2006/relationships/hyperlink" Target="https://www.hanwha-security.eu/business-security-products/hrx-1632/" TargetMode="External"/><Relationship Id="rId220" Type="http://schemas.openxmlformats.org/officeDocument/2006/relationships/hyperlink" Target="https://www.hanwha-security.eu/business-security-products/qnv-8010r/" TargetMode="External"/><Relationship Id="rId458" Type="http://schemas.openxmlformats.org/officeDocument/2006/relationships/hyperlink" Target="https://www.hanwha-security.eu/business-security-products/qnd-7012r/" TargetMode="External"/><Relationship Id="rId15" Type="http://schemas.openxmlformats.org/officeDocument/2006/relationships/hyperlink" Target="https://www.hanwha-security.eu/business-security-products/xnd-8081fz/" TargetMode="External"/><Relationship Id="rId57" Type="http://schemas.openxmlformats.org/officeDocument/2006/relationships/hyperlink" Target="https://www.hanwha-security.eu/business-security-products/xnp-6120h/" TargetMode="External"/><Relationship Id="rId262" Type="http://schemas.openxmlformats.org/officeDocument/2006/relationships/hyperlink" Target="https://www.hanwha-security.eu/business-security-products/sbp-137wm1/" TargetMode="External"/><Relationship Id="rId318" Type="http://schemas.openxmlformats.org/officeDocument/2006/relationships/hyperlink" Target="https://www.hanwha-security.eu/business-security-products/pnv-a9081r/" TargetMode="External"/><Relationship Id="rId525" Type="http://schemas.openxmlformats.org/officeDocument/2006/relationships/hyperlink" Target="https://www.hanwha-security.eu/business-security-products/sbv-253wcw/" TargetMode="External"/><Relationship Id="rId99" Type="http://schemas.openxmlformats.org/officeDocument/2006/relationships/hyperlink" Target="https://www.hanwha-security.eu/business-security-products/hcd-7030r/" TargetMode="External"/><Relationship Id="rId122" Type="http://schemas.openxmlformats.org/officeDocument/2006/relationships/hyperlink" Target="https://www.hanwha-security.eu/business-security-products/sla-2m2400p/" TargetMode="External"/><Relationship Id="rId164" Type="http://schemas.openxmlformats.org/officeDocument/2006/relationships/hyperlink" Target="https://www.hanwha-security.eu/business-security-products/sbp-300hm8/" TargetMode="External"/><Relationship Id="rId371" Type="http://schemas.openxmlformats.org/officeDocument/2006/relationships/hyperlink" Target="https://www.hanwha-security.eu/business-security-products/smt-3230PV" TargetMode="External"/><Relationship Id="rId427" Type="http://schemas.openxmlformats.org/officeDocument/2006/relationships/hyperlink" Target="https://www.hanwha-security.eu/business-security-products/xrn-1620sb1/" TargetMode="External"/><Relationship Id="rId469" Type="http://schemas.openxmlformats.org/officeDocument/2006/relationships/hyperlink" Target="https://www.hanwha-security.eu/business-security-products/xnd-6083rv/" TargetMode="External"/><Relationship Id="rId26" Type="http://schemas.openxmlformats.org/officeDocument/2006/relationships/hyperlink" Target="https://www.hanwha-security.eu/business-security-products/qnd-7032r/" TargetMode="External"/><Relationship Id="rId231" Type="http://schemas.openxmlformats.org/officeDocument/2006/relationships/hyperlink" Target="https://www.hanwha-security.eu/business-security-products/sbp-137wmw/" TargetMode="External"/><Relationship Id="rId273" Type="http://schemas.openxmlformats.org/officeDocument/2006/relationships/hyperlink" Target="https://www.hanwha-security.eu/business-security-products/tno-3030t/" TargetMode="External"/><Relationship Id="rId329" Type="http://schemas.openxmlformats.org/officeDocument/2006/relationships/hyperlink" Target="https://www.hanwha-security.eu/business-security-products/xno-9082r/" TargetMode="External"/><Relationship Id="rId480" Type="http://schemas.openxmlformats.org/officeDocument/2006/relationships/hyperlink" Target="https://www.hanwha-security.eu/business-security-products/smt-3234/" TargetMode="External"/><Relationship Id="rId536" Type="http://schemas.openxmlformats.org/officeDocument/2006/relationships/hyperlink" Target="https://www.hanwha-security.eu/business-security-products/sbp-160wmw1/" TargetMode="External"/><Relationship Id="rId68" Type="http://schemas.openxmlformats.org/officeDocument/2006/relationships/hyperlink" Target="https://www.hanwha-security.eu/business-security-products/xnb-6005/" TargetMode="External"/><Relationship Id="rId133" Type="http://schemas.openxmlformats.org/officeDocument/2006/relationships/hyperlink" Target="https://www.hanwha-security.eu/business-security-products/shp-3701f/" TargetMode="External"/><Relationship Id="rId175" Type="http://schemas.openxmlformats.org/officeDocument/2006/relationships/hyperlink" Target="https://www.hanwha-security.eu/business-security-products/shb-4300h/" TargetMode="External"/><Relationship Id="rId340" Type="http://schemas.openxmlformats.org/officeDocument/2006/relationships/hyperlink" Target="https://www.hanwha-security.eu/business-security-products/xnb-8002/" TargetMode="External"/><Relationship Id="rId200" Type="http://schemas.openxmlformats.org/officeDocument/2006/relationships/hyperlink" Target="https://www.hanwha-security.eu/business-security-products/sbc-160b/" TargetMode="External"/><Relationship Id="rId382" Type="http://schemas.openxmlformats.org/officeDocument/2006/relationships/hyperlink" Target="https://www.hanwha-security.eu/business-security-products/xnp-6400/" TargetMode="External"/><Relationship Id="rId438" Type="http://schemas.openxmlformats.org/officeDocument/2006/relationships/hyperlink" Target="https://www.hanwha-security.eu/business-security-products/pnf-9010rvm/" TargetMode="External"/><Relationship Id="rId242" Type="http://schemas.openxmlformats.org/officeDocument/2006/relationships/hyperlink" Target="https://www.hanwha-security.eu/business-security-products/spb-ptz73/" TargetMode="External"/><Relationship Id="rId284" Type="http://schemas.openxmlformats.org/officeDocument/2006/relationships/hyperlink" Target="https://www.hanwha-security.eu/business-security-products/pnm-9085rqz1/" TargetMode="External"/><Relationship Id="rId491" Type="http://schemas.openxmlformats.org/officeDocument/2006/relationships/hyperlink" Target="https://www.hanwha-security.eu/business-security-products/tnu-6322e/" TargetMode="External"/><Relationship Id="rId505" Type="http://schemas.openxmlformats.org/officeDocument/2006/relationships/hyperlink" Target="https://www.hanwha-security.eu/business-security-products/xnf-9010rs/" TargetMode="External"/><Relationship Id="rId37" Type="http://schemas.openxmlformats.org/officeDocument/2006/relationships/hyperlink" Target="https://www.hanwha-security.eu/business-security-products/xnd-6020r/" TargetMode="External"/><Relationship Id="rId79" Type="http://schemas.openxmlformats.org/officeDocument/2006/relationships/hyperlink" Target="https://www.hanwha-security.eu/business-security-products/tno-4030tr/" TargetMode="External"/><Relationship Id="rId102" Type="http://schemas.openxmlformats.org/officeDocument/2006/relationships/hyperlink" Target="https://www.hanwha-security.eu/business-security-products/hcb-6000/" TargetMode="External"/><Relationship Id="rId144" Type="http://schemas.openxmlformats.org/officeDocument/2006/relationships/hyperlink" Target="https://www.hanwha-security.eu/business-security-products/sbp-120wm/" TargetMode="External"/><Relationship Id="rId547" Type="http://schemas.openxmlformats.org/officeDocument/2006/relationships/hyperlink" Target="https://www.hanwha-security.eu/business-security-products/sbv-215wcw/" TargetMode="External"/><Relationship Id="rId90" Type="http://schemas.openxmlformats.org/officeDocument/2006/relationships/hyperlink" Target="https://www.hanwha-security.eu/business-security-products/trm-810s/" TargetMode="External"/><Relationship Id="rId186" Type="http://schemas.openxmlformats.org/officeDocument/2006/relationships/hyperlink" Target="https://www.hanwha-security.eu/business-security-products/sbe-100b/" TargetMode="External"/><Relationship Id="rId351" Type="http://schemas.openxmlformats.org/officeDocument/2006/relationships/hyperlink" Target="https://www.hanwha-security.eu/business-security-products/lno-6012r/" TargetMode="External"/><Relationship Id="rId393" Type="http://schemas.openxmlformats.org/officeDocument/2006/relationships/hyperlink" Target="https://www.hanwha-security.eu/business-security-products/sbp-156wmw/" TargetMode="External"/><Relationship Id="rId407" Type="http://schemas.openxmlformats.org/officeDocument/2006/relationships/hyperlink" Target="https://www.hanwha-security.eu/business-security-products/pnd-a6081rv/" TargetMode="External"/><Relationship Id="rId449" Type="http://schemas.openxmlformats.org/officeDocument/2006/relationships/hyperlink" Target="https://www.hanwha-security.eu/business-security-products/hrx-420/" TargetMode="External"/><Relationship Id="rId211" Type="http://schemas.openxmlformats.org/officeDocument/2006/relationships/hyperlink" Target="https://www.hanwha-security.eu/business-security-products/sla-5m7000d/" TargetMode="External"/><Relationship Id="rId253" Type="http://schemas.openxmlformats.org/officeDocument/2006/relationships/hyperlink" Target="https://www.hanwha-security.eu/business-security-products/qno-6012r/" TargetMode="External"/><Relationship Id="rId295" Type="http://schemas.openxmlformats.org/officeDocument/2006/relationships/hyperlink" Target="https://www.hanwha-security.eu/business-security-products/hco-7020ra/" TargetMode="External"/><Relationship Id="rId309" Type="http://schemas.openxmlformats.org/officeDocument/2006/relationships/hyperlink" Target="https://www.hanwha-security.eu/business-security-products/sbp-317hmw/" TargetMode="External"/><Relationship Id="rId460" Type="http://schemas.openxmlformats.org/officeDocument/2006/relationships/hyperlink" Target="https://www.hanwha-security.eu/business-security-products/xno-8083r/" TargetMode="External"/><Relationship Id="rId516" Type="http://schemas.openxmlformats.org/officeDocument/2006/relationships/hyperlink" Target="https://www.hanwha-security.eu/business-security-products/qnv-6082r1/" TargetMode="External"/><Relationship Id="rId48" Type="http://schemas.openxmlformats.org/officeDocument/2006/relationships/hyperlink" Target="https://www.hanwha-security.eu/business-security-products/xnv-6020r/" TargetMode="External"/><Relationship Id="rId113" Type="http://schemas.openxmlformats.org/officeDocument/2006/relationships/hyperlink" Target="https://www.hanwha-security.eu/business-security-products/sla-2m3600d/" TargetMode="External"/><Relationship Id="rId320" Type="http://schemas.openxmlformats.org/officeDocument/2006/relationships/hyperlink" Target="https://www.hanwha-security.eu/business-security-products/pnd-a9081rv/" TargetMode="External"/><Relationship Id="rId558" Type="http://schemas.openxmlformats.org/officeDocument/2006/relationships/hyperlink" Target="https://www.hanwha-security.eu/business-security-products/spe-1630/" TargetMode="External"/><Relationship Id="rId155" Type="http://schemas.openxmlformats.org/officeDocument/2006/relationships/hyperlink" Target="https://www.hanwha-security.eu/business-security-products/sbp-122hm/" TargetMode="External"/><Relationship Id="rId197" Type="http://schemas.openxmlformats.org/officeDocument/2006/relationships/hyperlink" Target="https://www.hanwha-security.eu/business-security-products/sbp-168hm/" TargetMode="External"/><Relationship Id="rId362" Type="http://schemas.openxmlformats.org/officeDocument/2006/relationships/hyperlink" Target="https://www.hanwha-security.eu/business-security-products/xnp-6400rw/" TargetMode="External"/><Relationship Id="rId418" Type="http://schemas.openxmlformats.org/officeDocument/2006/relationships/hyperlink" Target="https://www.hanwha-security.eu/business-security-products/hrx-435/" TargetMode="External"/><Relationship Id="rId222" Type="http://schemas.openxmlformats.org/officeDocument/2006/relationships/hyperlink" Target="https://www.hanwha-security.eu/business-security-products/qnv-8080r/" TargetMode="External"/><Relationship Id="rId264" Type="http://schemas.openxmlformats.org/officeDocument/2006/relationships/hyperlink" Target="https://www.hanwha-security.eu/business-security-products/xno-6085/" TargetMode="External"/><Relationship Id="rId471" Type="http://schemas.openxmlformats.org/officeDocument/2006/relationships/hyperlink" Target="https://www.hanwha-security.eu/business-security-products/xnv-8083r/" TargetMode="External"/><Relationship Id="rId17" Type="http://schemas.openxmlformats.org/officeDocument/2006/relationships/hyperlink" Target="https://www.hanwha-security.eu/business-security-products/xnv-8030r/" TargetMode="External"/><Relationship Id="rId59" Type="http://schemas.openxmlformats.org/officeDocument/2006/relationships/hyperlink" Target="https://www.hanwha-security.eu/business-security-products/xnp-6550rh/" TargetMode="External"/><Relationship Id="rId124" Type="http://schemas.openxmlformats.org/officeDocument/2006/relationships/hyperlink" Target="https://www.hanwha-security.eu/business-security-products/sla-2m3600p/" TargetMode="External"/><Relationship Id="rId527" Type="http://schemas.openxmlformats.org/officeDocument/2006/relationships/hyperlink" Target="https://www.hanwha-security.eu/business-security-products/spb-van88w/" TargetMode="External"/><Relationship Id="rId70" Type="http://schemas.openxmlformats.org/officeDocument/2006/relationships/hyperlink" Target="https://www.hanwha-security.eu/business-security-products/xnb-6000/" TargetMode="External"/><Relationship Id="rId166" Type="http://schemas.openxmlformats.org/officeDocument/2006/relationships/hyperlink" Target="https://www.hanwha-security.eu/business-security-products/sbp-300tm1/" TargetMode="External"/><Relationship Id="rId331" Type="http://schemas.openxmlformats.org/officeDocument/2006/relationships/hyperlink" Target="https://www.hanwha-security.eu/business-security-products/pnd-9080r/" TargetMode="External"/><Relationship Id="rId373" Type="http://schemas.openxmlformats.org/officeDocument/2006/relationships/hyperlink" Target="https://www.hanwha-security.eu/business-security-products/smt-2730PV" TargetMode="External"/><Relationship Id="rId429" Type="http://schemas.openxmlformats.org/officeDocument/2006/relationships/hyperlink" Target="https://www.hanwha-security.eu/business-security-products/xrn-820s/" TargetMode="External"/><Relationship Id="rId1" Type="http://schemas.openxmlformats.org/officeDocument/2006/relationships/hyperlink" Target="https://www.hanwha-security.eu/business-security-products/pnm-9322vqp/" TargetMode="External"/><Relationship Id="rId233" Type="http://schemas.openxmlformats.org/officeDocument/2006/relationships/hyperlink" Target="https://www.hanwha-security.eu/business-security-products/sbp-390wm2/" TargetMode="External"/><Relationship Id="rId440" Type="http://schemas.openxmlformats.org/officeDocument/2006/relationships/hyperlink" Target="https://www.hanwha-security.eu/business-security-products/xno-6020r/" TargetMode="External"/><Relationship Id="rId28" Type="http://schemas.openxmlformats.org/officeDocument/2006/relationships/hyperlink" Target="https://www.hanwha-security.eu/business-security-products/xno-6010r/" TargetMode="External"/><Relationship Id="rId275" Type="http://schemas.openxmlformats.org/officeDocument/2006/relationships/hyperlink" Target="https://www.hanwha-security.eu/business-security-products/hrx-421/" TargetMode="External"/><Relationship Id="rId300" Type="http://schemas.openxmlformats.org/officeDocument/2006/relationships/hyperlink" Target="https://www.hanwha-security.eu/business-security-products/hcv-7030ra/" TargetMode="External"/><Relationship Id="rId482" Type="http://schemas.openxmlformats.org/officeDocument/2006/relationships/hyperlink" Target="https://www.hanwha-security.eu/business-security-products/shd-1128fpw/" TargetMode="External"/><Relationship Id="rId538" Type="http://schemas.openxmlformats.org/officeDocument/2006/relationships/hyperlink" Target="https://www.hanwha-security.eu/business-security-products/qno-7012r/" TargetMode="External"/><Relationship Id="rId81" Type="http://schemas.openxmlformats.org/officeDocument/2006/relationships/hyperlink" Target="https://www.hanwha-security.eu/business-security-products/tno-4041tr/" TargetMode="External"/><Relationship Id="rId135" Type="http://schemas.openxmlformats.org/officeDocument/2006/relationships/hyperlink" Target="https://www.hanwha-security.eu/business-security-products/shd-3000f1/" TargetMode="External"/><Relationship Id="rId177" Type="http://schemas.openxmlformats.org/officeDocument/2006/relationships/hyperlink" Target="https://www.hanwha-security.eu/business-security-products/stb-400/" TargetMode="External"/><Relationship Id="rId342" Type="http://schemas.openxmlformats.org/officeDocument/2006/relationships/hyperlink" Target="https://www.hanwha-security.eu/business-security-products/pnm-9002vq/" TargetMode="External"/><Relationship Id="rId384" Type="http://schemas.openxmlformats.org/officeDocument/2006/relationships/hyperlink" Target="https://www.hanwha-security.eu/business-security-products/xnp-8250/" TargetMode="External"/><Relationship Id="rId202" Type="http://schemas.openxmlformats.org/officeDocument/2006/relationships/hyperlink" Target="https://www.hanwha-security.eu/business-security-products/qnd-6010r/" TargetMode="External"/><Relationship Id="rId244" Type="http://schemas.openxmlformats.org/officeDocument/2006/relationships/hyperlink" Target="https://www.hanwha-security.eu/business-security-products/spb-van12/" TargetMode="External"/><Relationship Id="rId39" Type="http://schemas.openxmlformats.org/officeDocument/2006/relationships/hyperlink" Target="https://www.hanwha-security.eu/business-security-products/xnd-6080r/" TargetMode="External"/><Relationship Id="rId286" Type="http://schemas.openxmlformats.org/officeDocument/2006/relationships/hyperlink" Target="https://www.hanwha-security.eu/ssm/" TargetMode="External"/><Relationship Id="rId451" Type="http://schemas.openxmlformats.org/officeDocument/2006/relationships/hyperlink" Target="https://www.hanwha-security.eu/business-security-products/sbp-187hm/" TargetMode="External"/><Relationship Id="rId493" Type="http://schemas.openxmlformats.org/officeDocument/2006/relationships/hyperlink" Target="https://www.hanwha-security.eu/business-security-products/tno-6322er/" TargetMode="External"/><Relationship Id="rId507" Type="http://schemas.openxmlformats.org/officeDocument/2006/relationships/hyperlink" Target="https://www.hanwha-security.eu/business-security-products/xnd-c9083rv/" TargetMode="External"/><Relationship Id="rId549" Type="http://schemas.openxmlformats.org/officeDocument/2006/relationships/hyperlink" Target="https://www.hanwha-security.eu/business-security-products/hrx-1635/" TargetMode="External"/><Relationship Id="rId50" Type="http://schemas.openxmlformats.org/officeDocument/2006/relationships/hyperlink" Target="https://www.hanwha-security.eu/business-security-products/xnv-6080r/" TargetMode="External"/><Relationship Id="rId104" Type="http://schemas.openxmlformats.org/officeDocument/2006/relationships/hyperlink" Target="https://www.hanwha-security.eu/business-security-products/hcb-6001/" TargetMode="External"/><Relationship Id="rId146" Type="http://schemas.openxmlformats.org/officeDocument/2006/relationships/hyperlink" Target="https://www.hanwha-security.eu/business-security-products/sbp-300wm1/" TargetMode="External"/><Relationship Id="rId188" Type="http://schemas.openxmlformats.org/officeDocument/2006/relationships/hyperlink" Target="https://www.hanwha-security.eu/business-security-products/spb-ptz7/" TargetMode="External"/><Relationship Id="rId311" Type="http://schemas.openxmlformats.org/officeDocument/2006/relationships/hyperlink" Target="https://www.hanwha-security.eu/business-security-products/lrn-410s/" TargetMode="External"/><Relationship Id="rId353" Type="http://schemas.openxmlformats.org/officeDocument/2006/relationships/hyperlink" Target="https://www.hanwha-security.eu/business-security-products/lnv-6012r/" TargetMode="External"/><Relationship Id="rId395" Type="http://schemas.openxmlformats.org/officeDocument/2006/relationships/hyperlink" Target="https://www.hanwha-security.eu/business-security-products/tno-3050t/" TargetMode="External"/><Relationship Id="rId409" Type="http://schemas.openxmlformats.org/officeDocument/2006/relationships/hyperlink" Target="https://www.hanwha-security.eu/business-security-products/sbv-160bw/" TargetMode="External"/><Relationship Id="rId560" Type="http://schemas.openxmlformats.org/officeDocument/2006/relationships/hyperlink" Target="https://www.hanwha-security.eu/business-security-products/qrn-830s/" TargetMode="External"/><Relationship Id="rId92" Type="http://schemas.openxmlformats.org/officeDocument/2006/relationships/hyperlink" Target="https://www.hanwha-security.eu/business-security-products/hco-6020r/" TargetMode="External"/><Relationship Id="rId213" Type="http://schemas.openxmlformats.org/officeDocument/2006/relationships/hyperlink" Target="https://www.hanwha-security.eu/business-security-products/sbp-187hmw/" TargetMode="External"/><Relationship Id="rId420" Type="http://schemas.openxmlformats.org/officeDocument/2006/relationships/hyperlink" Target="https://www.hanwha-security.eu/business-security-products/qnp-6320h/" TargetMode="External"/><Relationship Id="rId255" Type="http://schemas.openxmlformats.org/officeDocument/2006/relationships/hyperlink" Target="https://www.hanwha-security.eu/business-security-products/qnv-6012r/" TargetMode="External"/><Relationship Id="rId297" Type="http://schemas.openxmlformats.org/officeDocument/2006/relationships/hyperlink" Target="https://www.hanwha-security.eu/business-security-products/hcv-7070ra/" TargetMode="External"/><Relationship Id="rId462" Type="http://schemas.openxmlformats.org/officeDocument/2006/relationships/hyperlink" Target="https://www.hanwha-security.eu/business-security-products/qno-7022r/" TargetMode="External"/><Relationship Id="rId518" Type="http://schemas.openxmlformats.org/officeDocument/2006/relationships/hyperlink" Target="https://www.hanwha-security.eu/business-security-products/qnd-6022r1/" TargetMode="External"/><Relationship Id="rId115" Type="http://schemas.openxmlformats.org/officeDocument/2006/relationships/hyperlink" Target="https://www.hanwha-security.eu/business-security-products/sla-2m2400q/" TargetMode="External"/><Relationship Id="rId157" Type="http://schemas.openxmlformats.org/officeDocument/2006/relationships/hyperlink" Target="https://www.hanwha-security.eu/business-security-products/sbp-276hm/" TargetMode="External"/><Relationship Id="rId322" Type="http://schemas.openxmlformats.org/officeDocument/2006/relationships/hyperlink" Target="https://www.hanwha-security.eu/business-security-products/sbp-099hmw/" TargetMode="External"/><Relationship Id="rId364" Type="http://schemas.openxmlformats.org/officeDocument/2006/relationships/hyperlink" Target="https://www.hanwha-security.eu/business-security-products/xnf-9010rvm/" TargetMode="External"/><Relationship Id="rId61" Type="http://schemas.openxmlformats.org/officeDocument/2006/relationships/hyperlink" Target="https://www.hanwha-security.eu/business-security-products/xno-6085r/" TargetMode="External"/><Relationship Id="rId199" Type="http://schemas.openxmlformats.org/officeDocument/2006/relationships/hyperlink" Target="https://www.hanwha-security.eu/business-security-products/spc-100ac/" TargetMode="External"/><Relationship Id="rId19" Type="http://schemas.openxmlformats.org/officeDocument/2006/relationships/hyperlink" Target="https://www.hanwha-security.eu/business-security-products/xnv-8080r/" TargetMode="External"/><Relationship Id="rId224" Type="http://schemas.openxmlformats.org/officeDocument/2006/relationships/hyperlink" Target="https://www.hanwha-security.eu/business-security-products/trm-1610s/" TargetMode="External"/><Relationship Id="rId266" Type="http://schemas.openxmlformats.org/officeDocument/2006/relationships/hyperlink" Target="https://www.hanwha-security.eu/business-security-products/shp-1680fw/" TargetMode="External"/><Relationship Id="rId431" Type="http://schemas.openxmlformats.org/officeDocument/2006/relationships/hyperlink" Target="https://www.hanwha-security.eu/business-security-products/hrx-835/" TargetMode="External"/><Relationship Id="rId473" Type="http://schemas.openxmlformats.org/officeDocument/2006/relationships/hyperlink" Target="https://www.hanwha-security.eu/business-security-products/xnv-6083r/" TargetMode="External"/><Relationship Id="rId529" Type="http://schemas.openxmlformats.org/officeDocument/2006/relationships/hyperlink" Target="https://www.hanwha-security.eu/business-security-products/qno-7032r/" TargetMode="External"/><Relationship Id="rId30" Type="http://schemas.openxmlformats.org/officeDocument/2006/relationships/hyperlink" Target="https://www.hanwha-security.eu/business-security-products/xno-6120r/" TargetMode="External"/><Relationship Id="rId126" Type="http://schemas.openxmlformats.org/officeDocument/2006/relationships/hyperlink" Target="https://www.hanwha-security.eu/business-security-products/sla-2m1200p/" TargetMode="External"/><Relationship Id="rId168" Type="http://schemas.openxmlformats.org/officeDocument/2006/relationships/hyperlink" Target="https://www.hanwha-security.eu/business-security-products/sbp-300kms/" TargetMode="External"/><Relationship Id="rId333" Type="http://schemas.openxmlformats.org/officeDocument/2006/relationships/hyperlink" Target="https://www.hanwha-security.eu/business-security-products/xnd-9082rv/" TargetMode="External"/><Relationship Id="rId540" Type="http://schemas.openxmlformats.org/officeDocument/2006/relationships/hyperlink" Target="https://www.hanwha-security.eu/business-security-products/spe-420/" TargetMode="External"/><Relationship Id="rId72" Type="http://schemas.openxmlformats.org/officeDocument/2006/relationships/hyperlink" Target="https://www.hanwha-security.eu/business-security-products/tnu-4041t/" TargetMode="External"/><Relationship Id="rId375" Type="http://schemas.openxmlformats.org/officeDocument/2006/relationships/hyperlink" Target="https://www.hanwha-security.eu/business-security-products/pnm-9022v/" TargetMode="External"/><Relationship Id="rId3" Type="http://schemas.openxmlformats.org/officeDocument/2006/relationships/hyperlink" Target="https://www.hanwha-security.eu/business-security-products/xno-8030r/" TargetMode="External"/><Relationship Id="rId235" Type="http://schemas.openxmlformats.org/officeDocument/2006/relationships/hyperlink" Target="https://www.hanwha-security.eu/business-security-products/sbp-300nbw/" TargetMode="External"/><Relationship Id="rId277" Type="http://schemas.openxmlformats.org/officeDocument/2006/relationships/hyperlink" Target="https://www.hanwha-security.eu/business-security-products/qnv-6030r/" TargetMode="External"/><Relationship Id="rId400" Type="http://schemas.openxmlformats.org/officeDocument/2006/relationships/hyperlink" Target="https://www.hanwha-security.eu/business-security-products/sla-t2480va/" TargetMode="External"/><Relationship Id="rId442" Type="http://schemas.openxmlformats.org/officeDocument/2006/relationships/hyperlink" Target="https://www.hanwha-security.eu/business-security-products/pno-a9081rlp/" TargetMode="External"/><Relationship Id="rId484" Type="http://schemas.openxmlformats.org/officeDocument/2006/relationships/hyperlink" Target="https://www.hanwha-security.eu/business-security-products/qnv-7032r/" TargetMode="External"/><Relationship Id="rId137" Type="http://schemas.openxmlformats.org/officeDocument/2006/relationships/hyperlink" Target="https://www.hanwha-security.eu/business-security-products/shd-3000f3/" TargetMode="External"/><Relationship Id="rId302" Type="http://schemas.openxmlformats.org/officeDocument/2006/relationships/hyperlink" Target="https://www.hanwha-security.eu/business-security-products/hcd-7070ra/" TargetMode="External"/><Relationship Id="rId344" Type="http://schemas.openxmlformats.org/officeDocument/2006/relationships/hyperlink" Target="https://www.hanwha-security.eu/business-security-products/sla-2m2402d/" TargetMode="External"/><Relationship Id="rId41" Type="http://schemas.openxmlformats.org/officeDocument/2006/relationships/hyperlink" Target="https://www.hanwha-security.eu/business-security-products/xnd-6080v/" TargetMode="External"/><Relationship Id="rId83" Type="http://schemas.openxmlformats.org/officeDocument/2006/relationships/hyperlink" Target="https://www.hanwha-security.eu/business-security-products/trm-810s/" TargetMode="External"/><Relationship Id="rId179" Type="http://schemas.openxmlformats.org/officeDocument/2006/relationships/hyperlink" Target="https://www.hanwha-security.eu/business-security-products/sbv-158g/" TargetMode="External"/><Relationship Id="rId386" Type="http://schemas.openxmlformats.org/officeDocument/2006/relationships/hyperlink" Target="https://www.hanwha-security.eu/business-security-products/sbl-100c/" TargetMode="External"/><Relationship Id="rId551" Type="http://schemas.openxmlformats.org/officeDocument/2006/relationships/hyperlink" Target="https://www.hanwha-security.eu/business-security-products/hrx-1635/" TargetMode="External"/><Relationship Id="rId190" Type="http://schemas.openxmlformats.org/officeDocument/2006/relationships/hyperlink" Target="https://www.hanwha-security.eu/business-security-products/smt-4343/" TargetMode="External"/><Relationship Id="rId204" Type="http://schemas.openxmlformats.org/officeDocument/2006/relationships/hyperlink" Target="https://www.hanwha-security.eu/business-security-products/qnd-6021/" TargetMode="External"/><Relationship Id="rId246" Type="http://schemas.openxmlformats.org/officeDocument/2006/relationships/hyperlink" Target="https://www.hanwha-security.eu/business-security-products/spb-van72/" TargetMode="External"/><Relationship Id="rId288" Type="http://schemas.openxmlformats.org/officeDocument/2006/relationships/hyperlink" Target="https://www.hanwha-security.eu/business-security-products/shd-1408fw/" TargetMode="External"/><Relationship Id="rId411" Type="http://schemas.openxmlformats.org/officeDocument/2006/relationships/hyperlink" Target="https://www.hanwha-security.eu/business-security-products/xrn-3210b4/" TargetMode="External"/><Relationship Id="rId453" Type="http://schemas.openxmlformats.org/officeDocument/2006/relationships/hyperlink" Target="https://www.hanwha-security.eu/business-security-products/qnv-7082r/" TargetMode="External"/><Relationship Id="rId509" Type="http://schemas.openxmlformats.org/officeDocument/2006/relationships/hyperlink" Target="https://www.hanwha-security.eu/business-security-products/qnv-6082r/" TargetMode="External"/><Relationship Id="rId106" Type="http://schemas.openxmlformats.org/officeDocument/2006/relationships/hyperlink" Target="https://www.hanwha-security.eu/business-security-products/sla-t2480v/" TargetMode="External"/><Relationship Id="rId313" Type="http://schemas.openxmlformats.org/officeDocument/2006/relationships/hyperlink" Target="https://www.hanwha-security.eu/business-security-products/xnv-6081re/" TargetMode="External"/><Relationship Id="rId495" Type="http://schemas.openxmlformats.org/officeDocument/2006/relationships/hyperlink" Target="https://www.hanwha-security.eu/business-security-products/tid-600r/" TargetMode="External"/><Relationship Id="rId10" Type="http://schemas.openxmlformats.org/officeDocument/2006/relationships/hyperlink" Target="https://www.hanwha-security.eu/business-security-products/xnd-8080r/" TargetMode="External"/><Relationship Id="rId52" Type="http://schemas.openxmlformats.org/officeDocument/2006/relationships/hyperlink" Target="https://www.hanwha-security.eu/business-security-products/xnv-6120r/" TargetMode="External"/><Relationship Id="rId94" Type="http://schemas.openxmlformats.org/officeDocument/2006/relationships/hyperlink" Target="https://www.hanwha-security.eu/business-security-products/hco-6080r/" TargetMode="External"/><Relationship Id="rId148" Type="http://schemas.openxmlformats.org/officeDocument/2006/relationships/hyperlink" Target="https://www.hanwha-security.eu/business-security-products/sbp-300nb/" TargetMode="External"/><Relationship Id="rId355" Type="http://schemas.openxmlformats.org/officeDocument/2006/relationships/hyperlink" Target="https://www.hanwha-security.eu/business-security-products/lnd-6072r/" TargetMode="External"/><Relationship Id="rId397" Type="http://schemas.openxmlformats.org/officeDocument/2006/relationships/hyperlink" Target="https://www.hanwha-security.eu/business-security-products/sbb-900/" TargetMode="External"/><Relationship Id="rId520" Type="http://schemas.openxmlformats.org/officeDocument/2006/relationships/hyperlink" Target="https://www.hanwha-security.eu/business-security-products/xnz-6320A/" TargetMode="External"/><Relationship Id="rId562" Type="http://schemas.openxmlformats.org/officeDocument/2006/relationships/printerSettings" Target="../printerSettings/printerSettings1.bin"/><Relationship Id="rId215" Type="http://schemas.openxmlformats.org/officeDocument/2006/relationships/hyperlink" Target="https://www.hanwha-security.eu/business-security-products/sbv-116b/" TargetMode="External"/><Relationship Id="rId257" Type="http://schemas.openxmlformats.org/officeDocument/2006/relationships/hyperlink" Target="https://www.hanwha-security.eu/business-security-products/qnv-6022r/" TargetMode="External"/><Relationship Id="rId422" Type="http://schemas.openxmlformats.org/officeDocument/2006/relationships/hyperlink" Target="https://www.hanwha-security.eu/business-security-products/qnp-6250h/" TargetMode="External"/><Relationship Id="rId464" Type="http://schemas.openxmlformats.org/officeDocument/2006/relationships/hyperlink" Target="https://www.hanwha-security.eu/business-security-products/qnv-7022r/" TargetMode="External"/><Relationship Id="rId299" Type="http://schemas.openxmlformats.org/officeDocument/2006/relationships/hyperlink" Target="https://www.hanwha-security.eu/business-security-products/hcv-7020ra/" TargetMode="External"/><Relationship Id="rId63" Type="http://schemas.openxmlformats.org/officeDocument/2006/relationships/hyperlink" Target="https://www.hanwha-security.eu/business-security-products/xnv-6012/" TargetMode="External"/><Relationship Id="rId159" Type="http://schemas.openxmlformats.org/officeDocument/2006/relationships/hyperlink" Target="https://www.hanwha-security.eu/business-security-products/sbp-301hmw3/" TargetMode="External"/><Relationship Id="rId366" Type="http://schemas.openxmlformats.org/officeDocument/2006/relationships/hyperlink" Target="https://www.hanwha-security.eu/business-security-products/sbp-156lmw/" TargetMode="External"/><Relationship Id="rId226" Type="http://schemas.openxmlformats.org/officeDocument/2006/relationships/hyperlink" Target="https://www.hanwha-security.eu/business-security-products/qnv-8080r/" TargetMode="External"/><Relationship Id="rId433" Type="http://schemas.openxmlformats.org/officeDocument/2006/relationships/hyperlink" Target="https://www.hanwha-security.eu/business-security-products/hrx-434/" TargetMode="External"/><Relationship Id="rId74" Type="http://schemas.openxmlformats.org/officeDocument/2006/relationships/hyperlink" Target="https://www.hanwha-security.eu/business-security-products/tno-4030t/" TargetMode="External"/><Relationship Id="rId377" Type="http://schemas.openxmlformats.org/officeDocument/2006/relationships/hyperlink" Target="https://www.hanwha-security.eu/business-security-products/blackbody-spi-35b/" TargetMode="External"/><Relationship Id="rId500" Type="http://schemas.openxmlformats.org/officeDocument/2006/relationships/hyperlink" Target="https://www.hanwha-security.eu/business-security-products/snb-9000/" TargetMode="External"/><Relationship Id="rId5" Type="http://schemas.openxmlformats.org/officeDocument/2006/relationships/hyperlink" Target="https://www.hanwha-security.eu/business-security-products/xno-8080r/" TargetMode="External"/><Relationship Id="rId237" Type="http://schemas.openxmlformats.org/officeDocument/2006/relationships/hyperlink" Target="https://www.hanwha-security.eu/business-security-products/sbp-300lmw/" TargetMode="External"/><Relationship Id="rId444" Type="http://schemas.openxmlformats.org/officeDocument/2006/relationships/hyperlink" Target="https://www.hanwha-security.eu/business-security-products/pnb-a9001lp/" TargetMode="External"/><Relationship Id="rId290" Type="http://schemas.openxmlformats.org/officeDocument/2006/relationships/hyperlink" Target="https://www.hanwha-security.eu/business-security-products/spb-inw73-2/" TargetMode="External"/><Relationship Id="rId304" Type="http://schemas.openxmlformats.org/officeDocument/2006/relationships/hyperlink" Target="https://www.hanwha-security.eu/business-security-products/hcd-7020ra/" TargetMode="External"/><Relationship Id="rId388" Type="http://schemas.openxmlformats.org/officeDocument/2006/relationships/hyperlink" Target="https://www.hanwha-security.eu/business-security-products/sbp-125hmw/" TargetMode="External"/><Relationship Id="rId511" Type="http://schemas.openxmlformats.org/officeDocument/2006/relationships/hyperlink" Target="https://www.hanwha-security.eu/business-security-products/qno-6022r1/" TargetMode="External"/><Relationship Id="rId85" Type="http://schemas.openxmlformats.org/officeDocument/2006/relationships/hyperlink" Target="https://www.hanwha-security.eu/business-security-products/trm-1610m/" TargetMode="External"/><Relationship Id="rId150" Type="http://schemas.openxmlformats.org/officeDocument/2006/relationships/hyperlink" Target="https://www.hanwha-security.eu/business-security-products/sbp-300lm/" TargetMode="External"/><Relationship Id="rId248" Type="http://schemas.openxmlformats.org/officeDocument/2006/relationships/hyperlink" Target="https://www.hanwha-security.eu/business-security-products/spb-ind12/" TargetMode="External"/><Relationship Id="rId455" Type="http://schemas.openxmlformats.org/officeDocument/2006/relationships/hyperlink" Target="https://www.hanwha-security.eu/business-security-products/sbs-165tm/" TargetMode="External"/><Relationship Id="rId12" Type="http://schemas.openxmlformats.org/officeDocument/2006/relationships/hyperlink" Target="https://www.hanwha-security.eu/business-security-products/xnd-8081rv/" TargetMode="External"/><Relationship Id="rId108" Type="http://schemas.openxmlformats.org/officeDocument/2006/relationships/hyperlink" Target="https://www.hanwha-security.eu/business-security-products/sla-t4680v/" TargetMode="External"/><Relationship Id="rId315" Type="http://schemas.openxmlformats.org/officeDocument/2006/relationships/hyperlink" Target="https://www.hanwha-security.eu/business-security-products/xnd-8081rev/" TargetMode="External"/><Relationship Id="rId522" Type="http://schemas.openxmlformats.org/officeDocument/2006/relationships/hyperlink" Target="https://www.hanwha-security.eu/business-security-products/shd-1350fpw/" TargetMode="External"/><Relationship Id="rId96" Type="http://schemas.openxmlformats.org/officeDocument/2006/relationships/hyperlink" Target="https://www.hanwha-security.eu/business-security-products/hcd-6020r/" TargetMode="External"/><Relationship Id="rId161" Type="http://schemas.openxmlformats.org/officeDocument/2006/relationships/hyperlink" Target="https://www.hanwha-security.eu/business-security-products/sbp-301hm5/" TargetMode="External"/><Relationship Id="rId399" Type="http://schemas.openxmlformats.org/officeDocument/2006/relationships/hyperlink" Target="https://www.hanwha-security.eu/business-security-products/sla-t2480a/" TargetMode="External"/><Relationship Id="rId259" Type="http://schemas.openxmlformats.org/officeDocument/2006/relationships/hyperlink" Target="https://www.hanwha-security.eu/business-security-products/hco-6080/" TargetMode="External"/><Relationship Id="rId466" Type="http://schemas.openxmlformats.org/officeDocument/2006/relationships/hyperlink" Target="https://www.hanwha-security.eu/business-security-products/xnv-c6083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A3129"/>
  <sheetViews>
    <sheetView tabSelected="1" topLeftCell="B1" zoomScale="70" zoomScaleNormal="70" zoomScaleSheetLayoutView="40" zoomScalePageLayoutView="50" workbookViewId="0">
      <selection activeCell="D304" sqref="D304"/>
    </sheetView>
  </sheetViews>
  <sheetFormatPr defaultColWidth="8.86328125" defaultRowHeight="46.5" customHeight="1" outlineLevelCol="1"/>
  <cols>
    <col min="1" max="1" width="3.53125" style="17" customWidth="1"/>
    <col min="2" max="2" width="23.1328125" style="103" customWidth="1"/>
    <col min="3" max="3" width="21.86328125" style="104" customWidth="1"/>
    <col min="4" max="4" width="29.6640625" style="103" customWidth="1"/>
    <col min="5" max="5" width="27.6640625" style="5" customWidth="1"/>
    <col min="6" max="6" width="17" style="5" customWidth="1" outlineLevel="1"/>
    <col min="7" max="7" width="16.6640625" style="5" customWidth="1" outlineLevel="1"/>
    <col min="8" max="8" width="15.1328125" style="5" customWidth="1" outlineLevel="1"/>
    <col min="9" max="9" width="25.53125" style="7" customWidth="1" outlineLevel="1"/>
    <col min="10" max="10" width="103" style="17" customWidth="1"/>
    <col min="11" max="11" width="13" style="9" customWidth="1"/>
    <col min="12" max="12" width="16.1328125" style="105" customWidth="1"/>
    <col min="13" max="13" width="4.6640625" style="25" customWidth="1"/>
    <col min="14" max="16" width="17" style="12" customWidth="1"/>
    <col min="17" max="20" width="8.86328125" style="14"/>
    <col min="21" max="53" width="8.86328125" style="16"/>
    <col min="54" max="16384" width="8.86328125" style="17"/>
  </cols>
  <sheetData>
    <row r="1" spans="2:53" ht="64.5" customHeight="1">
      <c r="B1" s="1" t="s">
        <v>0</v>
      </c>
      <c r="C1" s="2"/>
      <c r="D1" s="3"/>
      <c r="E1" s="4">
        <v>44805</v>
      </c>
      <c r="H1" s="6"/>
      <c r="J1" s="8"/>
      <c r="L1" s="10"/>
      <c r="M1" s="11"/>
    </row>
    <row r="2" spans="2:53" ht="28.5" customHeight="1">
      <c r="B2" s="18"/>
      <c r="C2" s="19"/>
      <c r="D2" s="20"/>
      <c r="E2" s="21"/>
      <c r="F2" s="21"/>
      <c r="G2" s="21"/>
      <c r="H2" s="21"/>
      <c r="I2" s="22"/>
      <c r="J2" s="20"/>
      <c r="K2" s="23"/>
      <c r="L2" s="24" t="s">
        <v>1</v>
      </c>
      <c r="N2" s="26" t="s">
        <v>2290</v>
      </c>
      <c r="O2" s="26" t="s">
        <v>2290</v>
      </c>
      <c r="P2" s="26" t="s">
        <v>2290</v>
      </c>
    </row>
    <row r="3" spans="2:53" s="25" customFormat="1" ht="30">
      <c r="B3" s="27"/>
      <c r="C3" s="27" t="s">
        <v>2</v>
      </c>
      <c r="D3" s="28" t="s">
        <v>3</v>
      </c>
      <c r="E3" s="28" t="s">
        <v>4</v>
      </c>
      <c r="F3" s="28" t="s">
        <v>5</v>
      </c>
      <c r="G3" s="28" t="s">
        <v>6</v>
      </c>
      <c r="H3" s="28" t="s">
        <v>7</v>
      </c>
      <c r="I3" s="29" t="s">
        <v>8</v>
      </c>
      <c r="J3" s="28" t="s">
        <v>9</v>
      </c>
      <c r="K3" s="28" t="s">
        <v>10</v>
      </c>
      <c r="L3" s="30" t="s">
        <v>11</v>
      </c>
      <c r="M3" s="31"/>
      <c r="N3" s="32"/>
      <c r="O3" s="32"/>
      <c r="P3" s="32"/>
      <c r="Q3" s="15"/>
      <c r="R3" s="15"/>
      <c r="S3" s="15"/>
      <c r="T3" s="15"/>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row>
    <row r="4" spans="2:53" s="25" customFormat="1" ht="24.6" customHeight="1">
      <c r="B4" s="35" t="s">
        <v>12</v>
      </c>
      <c r="C4" s="36"/>
      <c r="D4" s="37"/>
      <c r="E4" s="37"/>
      <c r="F4" s="37"/>
      <c r="G4" s="37"/>
      <c r="H4" s="37"/>
      <c r="I4" s="37"/>
      <c r="J4" s="37"/>
      <c r="K4" s="37"/>
      <c r="L4" s="38"/>
      <c r="M4" s="31"/>
      <c r="N4" s="39"/>
      <c r="O4" s="40"/>
      <c r="P4" s="38"/>
      <c r="Q4" s="15"/>
      <c r="R4" s="15"/>
      <c r="S4" s="15"/>
      <c r="T4" s="15"/>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row>
    <row r="5" spans="2:53" s="25" customFormat="1" ht="96" customHeight="1">
      <c r="B5" s="41" t="s">
        <v>13</v>
      </c>
      <c r="C5" s="42"/>
      <c r="D5" s="43" t="s">
        <v>14</v>
      </c>
      <c r="E5" s="44" t="s">
        <v>15</v>
      </c>
      <c r="F5" s="44" t="s">
        <v>16</v>
      </c>
      <c r="G5" s="44" t="s">
        <v>17</v>
      </c>
      <c r="H5" s="45" t="s">
        <v>18</v>
      </c>
      <c r="I5" s="46" t="s">
        <v>19</v>
      </c>
      <c r="J5" s="47" t="s">
        <v>20</v>
      </c>
      <c r="K5" s="48" t="s">
        <v>21</v>
      </c>
      <c r="L5" s="49">
        <v>15267</v>
      </c>
      <c r="M5" s="51"/>
      <c r="N5" s="49">
        <f>IFERROR($L5*(1-N$3),"")</f>
        <v>15267</v>
      </c>
      <c r="O5" s="49">
        <f t="shared" ref="O5:P20" si="0">IFERROR($L5*(1-O$3),"")</f>
        <v>15267</v>
      </c>
      <c r="P5" s="49">
        <f t="shared" si="0"/>
        <v>15267</v>
      </c>
      <c r="Q5" s="15"/>
      <c r="R5" s="15"/>
      <c r="S5" s="15"/>
      <c r="T5" s="15"/>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row>
    <row r="6" spans="2:53" s="25" customFormat="1" ht="96" customHeight="1">
      <c r="B6" s="41" t="s">
        <v>13</v>
      </c>
      <c r="C6" s="42"/>
      <c r="D6" s="43" t="s">
        <v>22</v>
      </c>
      <c r="E6" s="44" t="s">
        <v>23</v>
      </c>
      <c r="F6" s="44" t="s">
        <v>24</v>
      </c>
      <c r="G6" s="44" t="s">
        <v>25</v>
      </c>
      <c r="H6" s="44" t="s">
        <v>26</v>
      </c>
      <c r="I6" s="52" t="s">
        <v>27</v>
      </c>
      <c r="J6" s="53" t="s">
        <v>28</v>
      </c>
      <c r="K6" s="48" t="s">
        <v>21</v>
      </c>
      <c r="L6" s="49">
        <v>2150</v>
      </c>
      <c r="M6" s="51"/>
      <c r="N6" s="49">
        <f t="shared" ref="N6:P50" si="1">IFERROR($L6*(1-N$3),"")</f>
        <v>2150</v>
      </c>
      <c r="O6" s="49">
        <f t="shared" si="0"/>
        <v>2150</v>
      </c>
      <c r="P6" s="49">
        <f t="shared" si="0"/>
        <v>2150</v>
      </c>
      <c r="Q6" s="15"/>
      <c r="R6" s="15"/>
      <c r="S6" s="15"/>
      <c r="T6" s="15"/>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row>
    <row r="7" spans="2:53" s="25" customFormat="1" ht="150.75" customHeight="1">
      <c r="B7" s="41" t="s">
        <v>13</v>
      </c>
      <c r="C7" s="54"/>
      <c r="D7" s="43" t="s">
        <v>29</v>
      </c>
      <c r="E7" s="44" t="s">
        <v>30</v>
      </c>
      <c r="F7" s="44" t="s">
        <v>31</v>
      </c>
      <c r="G7" s="44" t="s">
        <v>32</v>
      </c>
      <c r="H7" s="45" t="s">
        <v>33</v>
      </c>
      <c r="I7" s="52" t="s">
        <v>19</v>
      </c>
      <c r="J7" s="47" t="s">
        <v>34</v>
      </c>
      <c r="K7" s="48" t="s">
        <v>21</v>
      </c>
      <c r="L7" s="49">
        <v>5932</v>
      </c>
      <c r="M7" s="51"/>
      <c r="N7" s="49">
        <f t="shared" si="1"/>
        <v>5932</v>
      </c>
      <c r="O7" s="49">
        <f t="shared" si="0"/>
        <v>5932</v>
      </c>
      <c r="P7" s="49">
        <f t="shared" si="0"/>
        <v>5932</v>
      </c>
      <c r="Q7" s="15"/>
      <c r="R7" s="15"/>
      <c r="S7" s="15"/>
      <c r="T7" s="15"/>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row>
    <row r="8" spans="2:53" s="25" customFormat="1" ht="105" customHeight="1">
      <c r="B8" s="41" t="s">
        <v>13</v>
      </c>
      <c r="C8" s="42"/>
      <c r="D8" s="43" t="s">
        <v>35</v>
      </c>
      <c r="E8" s="44" t="s">
        <v>36</v>
      </c>
      <c r="F8" s="44" t="s">
        <v>31</v>
      </c>
      <c r="G8" s="44" t="s">
        <v>37</v>
      </c>
      <c r="H8" s="45" t="s">
        <v>33</v>
      </c>
      <c r="I8" s="52" t="s">
        <v>19</v>
      </c>
      <c r="J8" s="47" t="s">
        <v>38</v>
      </c>
      <c r="K8" s="48" t="s">
        <v>21</v>
      </c>
      <c r="L8" s="49">
        <v>3370</v>
      </c>
      <c r="M8" s="51"/>
      <c r="N8" s="49">
        <f t="shared" si="1"/>
        <v>3370</v>
      </c>
      <c r="O8" s="49">
        <f t="shared" si="0"/>
        <v>3370</v>
      </c>
      <c r="P8" s="49">
        <f t="shared" si="0"/>
        <v>3370</v>
      </c>
      <c r="Q8" s="15"/>
      <c r="R8" s="15"/>
      <c r="S8" s="15"/>
      <c r="T8" s="15"/>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row>
    <row r="9" spans="2:53" s="25" customFormat="1" ht="97.5" customHeight="1">
      <c r="B9" s="41" t="s">
        <v>13</v>
      </c>
      <c r="C9" s="42"/>
      <c r="D9" s="43" t="s">
        <v>39</v>
      </c>
      <c r="E9" s="44" t="s">
        <v>40</v>
      </c>
      <c r="F9" s="44" t="s">
        <v>31</v>
      </c>
      <c r="G9" s="44" t="s">
        <v>41</v>
      </c>
      <c r="H9" s="45" t="s">
        <v>33</v>
      </c>
      <c r="I9" s="52" t="s">
        <v>19</v>
      </c>
      <c r="J9" s="47" t="s">
        <v>42</v>
      </c>
      <c r="K9" s="48" t="s">
        <v>21</v>
      </c>
      <c r="L9" s="49">
        <v>2397</v>
      </c>
      <c r="M9" s="51"/>
      <c r="N9" s="49">
        <f t="shared" si="1"/>
        <v>2397</v>
      </c>
      <c r="O9" s="49">
        <f t="shared" si="0"/>
        <v>2397</v>
      </c>
      <c r="P9" s="49">
        <f t="shared" si="0"/>
        <v>2397</v>
      </c>
      <c r="Q9" s="15"/>
      <c r="R9" s="15"/>
      <c r="S9" s="15"/>
      <c r="T9" s="15"/>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row>
    <row r="10" spans="2:53" s="25" customFormat="1" ht="85.5" customHeight="1">
      <c r="B10" s="41" t="s">
        <v>13</v>
      </c>
      <c r="C10" s="42"/>
      <c r="D10" s="43" t="s">
        <v>43</v>
      </c>
      <c r="E10" s="44" t="s">
        <v>44</v>
      </c>
      <c r="F10" s="44" t="s">
        <v>31</v>
      </c>
      <c r="G10" s="44" t="s">
        <v>41</v>
      </c>
      <c r="H10" s="45" t="s">
        <v>33</v>
      </c>
      <c r="I10" s="52" t="s">
        <v>19</v>
      </c>
      <c r="J10" s="47" t="s">
        <v>45</v>
      </c>
      <c r="K10" s="48" t="s">
        <v>21</v>
      </c>
      <c r="L10" s="49">
        <v>2174</v>
      </c>
      <c r="M10" s="51"/>
      <c r="N10" s="49">
        <f t="shared" si="1"/>
        <v>2174</v>
      </c>
      <c r="O10" s="49">
        <f t="shared" si="0"/>
        <v>2174</v>
      </c>
      <c r="P10" s="49">
        <f t="shared" si="0"/>
        <v>2174</v>
      </c>
      <c r="Q10" s="15"/>
      <c r="R10" s="15"/>
      <c r="S10" s="15"/>
      <c r="T10" s="15"/>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row>
    <row r="11" spans="2:53" s="25" customFormat="1" ht="144.75" customHeight="1">
      <c r="B11" s="41" t="s">
        <v>13</v>
      </c>
      <c r="C11" s="55"/>
      <c r="D11" s="43" t="s">
        <v>46</v>
      </c>
      <c r="E11" s="44" t="s">
        <v>47</v>
      </c>
      <c r="F11" s="44" t="s">
        <v>31</v>
      </c>
      <c r="G11" s="44" t="s">
        <v>48</v>
      </c>
      <c r="H11" s="45" t="s">
        <v>33</v>
      </c>
      <c r="I11" s="52" t="s">
        <v>19</v>
      </c>
      <c r="J11" s="47" t="s">
        <v>49</v>
      </c>
      <c r="K11" s="48" t="s">
        <v>21</v>
      </c>
      <c r="L11" s="49">
        <v>1445</v>
      </c>
      <c r="M11" s="51"/>
      <c r="N11" s="49">
        <f t="shared" si="1"/>
        <v>1445</v>
      </c>
      <c r="O11" s="49">
        <f t="shared" si="0"/>
        <v>1445</v>
      </c>
      <c r="P11" s="49">
        <f t="shared" si="0"/>
        <v>1445</v>
      </c>
      <c r="Q11" s="15"/>
      <c r="R11" s="15"/>
      <c r="S11" s="15"/>
      <c r="T11" s="15"/>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row>
    <row r="12" spans="2:53" s="25" customFormat="1" ht="105" customHeight="1">
      <c r="B12" s="41" t="s">
        <v>13</v>
      </c>
      <c r="C12" s="55"/>
      <c r="D12" s="43" t="s">
        <v>50</v>
      </c>
      <c r="E12" s="44" t="s">
        <v>51</v>
      </c>
      <c r="F12" s="44" t="s">
        <v>31</v>
      </c>
      <c r="G12" s="44" t="s">
        <v>52</v>
      </c>
      <c r="H12" s="45" t="s">
        <v>33</v>
      </c>
      <c r="I12" s="46" t="s">
        <v>53</v>
      </c>
      <c r="J12" s="53" t="s">
        <v>54</v>
      </c>
      <c r="K12" s="48" t="s">
        <v>21</v>
      </c>
      <c r="L12" s="49">
        <v>1120</v>
      </c>
      <c r="M12" s="51"/>
      <c r="N12" s="49">
        <f t="shared" si="1"/>
        <v>1120</v>
      </c>
      <c r="O12" s="49">
        <f t="shared" si="0"/>
        <v>1120</v>
      </c>
      <c r="P12" s="49">
        <f t="shared" si="0"/>
        <v>1120</v>
      </c>
      <c r="Q12" s="15"/>
      <c r="R12" s="15"/>
      <c r="S12" s="15"/>
      <c r="T12" s="15"/>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row>
    <row r="13" spans="2:53" s="25" customFormat="1" ht="105">
      <c r="B13" s="41" t="s">
        <v>13</v>
      </c>
      <c r="C13" s="55"/>
      <c r="D13" s="43" t="s">
        <v>55</v>
      </c>
      <c r="E13" s="44" t="s">
        <v>56</v>
      </c>
      <c r="F13" s="44" t="s">
        <v>31</v>
      </c>
      <c r="G13" s="44" t="s">
        <v>25</v>
      </c>
      <c r="H13" s="45" t="s">
        <v>33</v>
      </c>
      <c r="I13" s="52" t="s">
        <v>19</v>
      </c>
      <c r="J13" s="56" t="s">
        <v>57</v>
      </c>
      <c r="K13" s="57" t="s">
        <v>21</v>
      </c>
      <c r="L13" s="49">
        <v>1560</v>
      </c>
      <c r="M13" s="51"/>
      <c r="N13" s="49">
        <f t="shared" si="1"/>
        <v>1560</v>
      </c>
      <c r="O13" s="49">
        <f t="shared" si="0"/>
        <v>1560</v>
      </c>
      <c r="P13" s="49">
        <f t="shared" si="0"/>
        <v>1560</v>
      </c>
      <c r="Q13" s="15"/>
      <c r="R13" s="15"/>
      <c r="S13" s="15"/>
      <c r="T13" s="15"/>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row>
    <row r="14" spans="2:53" s="25" customFormat="1" ht="120">
      <c r="B14" s="41" t="s">
        <v>13</v>
      </c>
      <c r="C14" s="55"/>
      <c r="D14" s="43" t="s">
        <v>58</v>
      </c>
      <c r="E14" s="44" t="s">
        <v>59</v>
      </c>
      <c r="F14" s="44" t="s">
        <v>31</v>
      </c>
      <c r="G14" s="44" t="s">
        <v>25</v>
      </c>
      <c r="H14" s="45" t="s">
        <v>33</v>
      </c>
      <c r="I14" s="52" t="s">
        <v>19</v>
      </c>
      <c r="J14" s="56" t="s">
        <v>60</v>
      </c>
      <c r="K14" s="57" t="s">
        <v>21</v>
      </c>
      <c r="L14" s="49">
        <v>1760</v>
      </c>
      <c r="M14" s="51"/>
      <c r="N14" s="49">
        <f t="shared" si="1"/>
        <v>1760</v>
      </c>
      <c r="O14" s="49">
        <f t="shared" si="0"/>
        <v>1760</v>
      </c>
      <c r="P14" s="49">
        <f t="shared" si="0"/>
        <v>1760</v>
      </c>
      <c r="Q14" s="15"/>
      <c r="R14" s="15"/>
      <c r="S14" s="15"/>
      <c r="T14" s="15"/>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row>
    <row r="15" spans="2:53" s="25" customFormat="1" ht="95" customHeight="1">
      <c r="B15" s="41" t="s">
        <v>13</v>
      </c>
      <c r="C15" s="55"/>
      <c r="D15" s="43" t="s">
        <v>61</v>
      </c>
      <c r="E15" s="44" t="s">
        <v>62</v>
      </c>
      <c r="F15" s="44" t="s">
        <v>31</v>
      </c>
      <c r="G15" s="44" t="s">
        <v>63</v>
      </c>
      <c r="H15" s="45" t="s">
        <v>33</v>
      </c>
      <c r="I15" s="52" t="s">
        <v>19</v>
      </c>
      <c r="J15" s="47" t="s">
        <v>64</v>
      </c>
      <c r="K15" s="48" t="s">
        <v>21</v>
      </c>
      <c r="L15" s="49">
        <v>1813</v>
      </c>
      <c r="M15" s="51"/>
      <c r="N15" s="49">
        <f t="shared" si="1"/>
        <v>1813</v>
      </c>
      <c r="O15" s="49">
        <f t="shared" si="0"/>
        <v>1813</v>
      </c>
      <c r="P15" s="49">
        <f t="shared" si="0"/>
        <v>1813</v>
      </c>
      <c r="Q15" s="15"/>
      <c r="R15" s="15"/>
      <c r="S15" s="15"/>
      <c r="T15" s="15"/>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row>
    <row r="16" spans="2:53" s="61" customFormat="1" ht="135" customHeight="1">
      <c r="B16" s="41" t="s">
        <v>13</v>
      </c>
      <c r="C16" s="42"/>
      <c r="D16" s="43" t="s">
        <v>65</v>
      </c>
      <c r="E16" s="44" t="s">
        <v>66</v>
      </c>
      <c r="F16" s="44" t="s">
        <v>31</v>
      </c>
      <c r="G16" s="44" t="s">
        <v>41</v>
      </c>
      <c r="H16" s="45" t="s">
        <v>67</v>
      </c>
      <c r="I16" s="52" t="s">
        <v>19</v>
      </c>
      <c r="J16" s="47" t="s">
        <v>68</v>
      </c>
      <c r="K16" s="58" t="s">
        <v>21</v>
      </c>
      <c r="L16" s="49">
        <v>2840</v>
      </c>
      <c r="M16" s="51"/>
      <c r="N16" s="49">
        <f t="shared" si="1"/>
        <v>2840</v>
      </c>
      <c r="O16" s="49">
        <f t="shared" si="0"/>
        <v>2840</v>
      </c>
      <c r="P16" s="49">
        <f t="shared" si="0"/>
        <v>2840</v>
      </c>
      <c r="Q16" s="15"/>
      <c r="R16" s="15"/>
      <c r="S16" s="15"/>
      <c r="T16" s="59"/>
      <c r="U16" s="60"/>
      <c r="V16" s="60"/>
      <c r="W16" s="60"/>
      <c r="X16" s="60"/>
      <c r="Y16" s="60"/>
      <c r="Z16" s="60"/>
      <c r="AA16" s="60"/>
      <c r="AB16" s="60"/>
      <c r="AC16" s="60"/>
      <c r="AD16" s="60"/>
      <c r="AE16" s="60"/>
      <c r="AF16" s="60"/>
      <c r="AG16" s="60"/>
      <c r="AH16" s="60"/>
      <c r="AI16" s="60"/>
      <c r="AJ16" s="60"/>
      <c r="AK16" s="60"/>
      <c r="AL16" s="60"/>
      <c r="AM16" s="60"/>
      <c r="AN16" s="60"/>
      <c r="AO16" s="60"/>
      <c r="AP16" s="60"/>
      <c r="AQ16" s="60"/>
      <c r="AR16" s="60"/>
      <c r="AS16" s="60"/>
      <c r="AT16" s="60"/>
      <c r="AU16" s="60"/>
      <c r="AV16" s="60"/>
      <c r="AW16" s="60"/>
      <c r="AX16" s="60"/>
      <c r="AY16" s="60"/>
      <c r="AZ16" s="60"/>
      <c r="BA16" s="60"/>
    </row>
    <row r="17" spans="1:53" s="25" customFormat="1" ht="138.75" customHeight="1">
      <c r="B17" s="41" t="s">
        <v>13</v>
      </c>
      <c r="C17" s="42"/>
      <c r="D17" s="43" t="s">
        <v>69</v>
      </c>
      <c r="E17" s="44" t="s">
        <v>70</v>
      </c>
      <c r="F17" s="44" t="s">
        <v>31</v>
      </c>
      <c r="G17" s="44" t="s">
        <v>41</v>
      </c>
      <c r="H17" s="45" t="s">
        <v>67</v>
      </c>
      <c r="I17" s="52" t="s">
        <v>19</v>
      </c>
      <c r="J17" s="47" t="s">
        <v>71</v>
      </c>
      <c r="K17" s="48" t="s">
        <v>21</v>
      </c>
      <c r="L17" s="49">
        <v>2050</v>
      </c>
      <c r="M17" s="51"/>
      <c r="N17" s="49">
        <f t="shared" si="1"/>
        <v>2050</v>
      </c>
      <c r="O17" s="49">
        <f t="shared" si="0"/>
        <v>2050</v>
      </c>
      <c r="P17" s="49">
        <f t="shared" si="0"/>
        <v>2050</v>
      </c>
      <c r="Q17" s="15"/>
      <c r="R17" s="15"/>
      <c r="S17" s="15"/>
      <c r="T17" s="15"/>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row>
    <row r="18" spans="1:53" s="25" customFormat="1" ht="136.80000000000001" customHeight="1">
      <c r="B18" s="41" t="s">
        <v>13</v>
      </c>
      <c r="C18" s="42"/>
      <c r="D18" s="43" t="s">
        <v>72</v>
      </c>
      <c r="E18" s="44" t="s">
        <v>73</v>
      </c>
      <c r="F18" s="44" t="s">
        <v>24</v>
      </c>
      <c r="G18" s="44" t="s">
        <v>41</v>
      </c>
      <c r="H18" s="45" t="s">
        <v>67</v>
      </c>
      <c r="I18" s="52" t="s">
        <v>19</v>
      </c>
      <c r="J18" s="47" t="s">
        <v>74</v>
      </c>
      <c r="K18" s="57" t="s">
        <v>21</v>
      </c>
      <c r="L18" s="49">
        <v>1750</v>
      </c>
      <c r="M18" s="51"/>
      <c r="N18" s="49">
        <f t="shared" si="1"/>
        <v>1750</v>
      </c>
      <c r="O18" s="49">
        <f t="shared" si="0"/>
        <v>1750</v>
      </c>
      <c r="P18" s="49">
        <f t="shared" si="0"/>
        <v>1750</v>
      </c>
      <c r="Q18" s="15"/>
      <c r="R18" s="15"/>
      <c r="S18" s="15"/>
      <c r="T18" s="15"/>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row>
    <row r="19" spans="1:53" s="25" customFormat="1" ht="136.80000000000001" customHeight="1">
      <c r="B19" s="41" t="s">
        <v>13</v>
      </c>
      <c r="C19" s="42"/>
      <c r="D19" s="43" t="s">
        <v>75</v>
      </c>
      <c r="E19" s="44" t="s">
        <v>73</v>
      </c>
      <c r="F19" s="44" t="s">
        <v>24</v>
      </c>
      <c r="G19" s="44" t="s">
        <v>41</v>
      </c>
      <c r="H19" s="45" t="s">
        <v>67</v>
      </c>
      <c r="I19" s="52" t="s">
        <v>19</v>
      </c>
      <c r="J19" s="47" t="s">
        <v>76</v>
      </c>
      <c r="K19" s="57" t="s">
        <v>21</v>
      </c>
      <c r="L19" s="49">
        <v>1950</v>
      </c>
      <c r="M19" s="51"/>
      <c r="N19" s="49">
        <f t="shared" si="1"/>
        <v>1950</v>
      </c>
      <c r="O19" s="49">
        <f t="shared" si="0"/>
        <v>1950</v>
      </c>
      <c r="P19" s="49">
        <f t="shared" si="0"/>
        <v>1950</v>
      </c>
      <c r="Q19" s="15"/>
      <c r="R19" s="15"/>
      <c r="S19" s="15"/>
      <c r="T19" s="15"/>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row>
    <row r="20" spans="1:53" s="25" customFormat="1" ht="110.25" customHeight="1">
      <c r="B20" s="41" t="s">
        <v>13</v>
      </c>
      <c r="C20" s="42"/>
      <c r="D20" s="43" t="s">
        <v>77</v>
      </c>
      <c r="E20" s="44" t="s">
        <v>78</v>
      </c>
      <c r="F20" s="44" t="s">
        <v>24</v>
      </c>
      <c r="G20" s="44" t="s">
        <v>41</v>
      </c>
      <c r="H20" s="45" t="s">
        <v>67</v>
      </c>
      <c r="I20" s="46" t="s">
        <v>19</v>
      </c>
      <c r="J20" s="47" t="s">
        <v>79</v>
      </c>
      <c r="K20" s="48" t="s">
        <v>21</v>
      </c>
      <c r="L20" s="49">
        <v>1750</v>
      </c>
      <c r="M20" s="51"/>
      <c r="N20" s="49">
        <f t="shared" si="1"/>
        <v>1750</v>
      </c>
      <c r="O20" s="49">
        <f t="shared" si="0"/>
        <v>1750</v>
      </c>
      <c r="P20" s="49">
        <f t="shared" si="0"/>
        <v>1750</v>
      </c>
      <c r="Q20" s="15"/>
      <c r="R20" s="15"/>
      <c r="S20" s="15"/>
      <c r="T20" s="15"/>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row>
    <row r="21" spans="1:53" s="61" customFormat="1" ht="146" customHeight="1">
      <c r="B21" s="41" t="s">
        <v>13</v>
      </c>
      <c r="C21" s="42"/>
      <c r="D21" s="43" t="s">
        <v>80</v>
      </c>
      <c r="E21" s="44" t="s">
        <v>81</v>
      </c>
      <c r="F21" s="44" t="s">
        <v>31</v>
      </c>
      <c r="G21" s="44" t="s">
        <v>41</v>
      </c>
      <c r="H21" s="45" t="s">
        <v>82</v>
      </c>
      <c r="I21" s="52" t="s">
        <v>19</v>
      </c>
      <c r="J21" s="47" t="s">
        <v>83</v>
      </c>
      <c r="K21" s="57" t="s">
        <v>21</v>
      </c>
      <c r="L21" s="49">
        <v>2940</v>
      </c>
      <c r="M21" s="51"/>
      <c r="N21" s="49">
        <f t="shared" si="1"/>
        <v>2940</v>
      </c>
      <c r="O21" s="49">
        <f t="shared" si="1"/>
        <v>2940</v>
      </c>
      <c r="P21" s="49">
        <f t="shared" si="1"/>
        <v>2940</v>
      </c>
      <c r="Q21" s="15"/>
      <c r="R21" s="15"/>
      <c r="S21" s="15"/>
      <c r="T21" s="59"/>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row>
    <row r="22" spans="1:53" s="25" customFormat="1" ht="130.5" customHeight="1">
      <c r="A22" s="61"/>
      <c r="B22" s="41" t="s">
        <v>13</v>
      </c>
      <c r="C22" s="62"/>
      <c r="D22" s="43" t="s">
        <v>84</v>
      </c>
      <c r="E22" s="44" t="s">
        <v>85</v>
      </c>
      <c r="F22" s="44" t="s">
        <v>31</v>
      </c>
      <c r="G22" s="44" t="s">
        <v>41</v>
      </c>
      <c r="H22" s="45" t="s">
        <v>82</v>
      </c>
      <c r="I22" s="52" t="s">
        <v>19</v>
      </c>
      <c r="J22" s="47" t="s">
        <v>86</v>
      </c>
      <c r="K22" s="48" t="s">
        <v>21</v>
      </c>
      <c r="L22" s="49">
        <v>2150</v>
      </c>
      <c r="M22" s="51"/>
      <c r="N22" s="49">
        <f t="shared" si="1"/>
        <v>2150</v>
      </c>
      <c r="O22" s="49">
        <f t="shared" si="1"/>
        <v>2150</v>
      </c>
      <c r="P22" s="49">
        <f t="shared" si="1"/>
        <v>2150</v>
      </c>
      <c r="Q22" s="15"/>
      <c r="R22" s="15"/>
      <c r="S22" s="15"/>
      <c r="T22" s="15"/>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row>
    <row r="23" spans="1:53" s="25" customFormat="1" ht="135" customHeight="1">
      <c r="B23" s="41" t="s">
        <v>13</v>
      </c>
      <c r="C23" s="42"/>
      <c r="D23" s="43" t="s">
        <v>87</v>
      </c>
      <c r="E23" s="44" t="s">
        <v>88</v>
      </c>
      <c r="F23" s="44" t="s">
        <v>24</v>
      </c>
      <c r="G23" s="44" t="s">
        <v>41</v>
      </c>
      <c r="H23" s="45" t="s">
        <v>82</v>
      </c>
      <c r="I23" s="52" t="s">
        <v>89</v>
      </c>
      <c r="J23" s="56" t="s">
        <v>90</v>
      </c>
      <c r="K23" s="57" t="s">
        <v>21</v>
      </c>
      <c r="L23" s="49">
        <v>1950</v>
      </c>
      <c r="M23" s="51"/>
      <c r="N23" s="49">
        <f t="shared" si="1"/>
        <v>1950</v>
      </c>
      <c r="O23" s="49">
        <f t="shared" si="1"/>
        <v>1950</v>
      </c>
      <c r="P23" s="49">
        <f t="shared" si="1"/>
        <v>1950</v>
      </c>
      <c r="Q23" s="15"/>
      <c r="R23" s="15"/>
      <c r="S23" s="15"/>
      <c r="T23" s="15"/>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row>
    <row r="24" spans="1:53" s="25" customFormat="1" ht="131.44999999999999" customHeight="1">
      <c r="B24" s="41" t="s">
        <v>13</v>
      </c>
      <c r="C24" s="42"/>
      <c r="D24" s="43" t="s">
        <v>91</v>
      </c>
      <c r="E24" s="44" t="s">
        <v>88</v>
      </c>
      <c r="F24" s="44" t="s">
        <v>24</v>
      </c>
      <c r="G24" s="44" t="s">
        <v>92</v>
      </c>
      <c r="H24" s="45" t="s">
        <v>82</v>
      </c>
      <c r="I24" s="46" t="s">
        <v>19</v>
      </c>
      <c r="J24" s="47" t="s">
        <v>93</v>
      </c>
      <c r="K24" s="48" t="s">
        <v>21</v>
      </c>
      <c r="L24" s="49">
        <v>1750</v>
      </c>
      <c r="M24" s="51"/>
      <c r="N24" s="49">
        <f t="shared" si="1"/>
        <v>1750</v>
      </c>
      <c r="O24" s="49">
        <f t="shared" si="1"/>
        <v>1750</v>
      </c>
      <c r="P24" s="49">
        <f t="shared" si="1"/>
        <v>1750</v>
      </c>
      <c r="Q24" s="15"/>
      <c r="R24" s="15"/>
      <c r="S24" s="15"/>
      <c r="T24" s="15"/>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row>
    <row r="25" spans="1:53" s="25" customFormat="1" ht="143.44999999999999" customHeight="1">
      <c r="B25" s="41" t="s">
        <v>13</v>
      </c>
      <c r="C25" s="42"/>
      <c r="D25" s="43" t="s">
        <v>94</v>
      </c>
      <c r="E25" s="44" t="s">
        <v>95</v>
      </c>
      <c r="F25" s="44" t="s">
        <v>24</v>
      </c>
      <c r="G25" s="44" t="s">
        <v>41</v>
      </c>
      <c r="H25" s="45" t="s">
        <v>82</v>
      </c>
      <c r="I25" s="52" t="s">
        <v>19</v>
      </c>
      <c r="J25" s="56" t="s">
        <v>96</v>
      </c>
      <c r="K25" s="57" t="s">
        <v>97</v>
      </c>
      <c r="L25" s="49">
        <v>1750</v>
      </c>
      <c r="M25" s="51"/>
      <c r="N25" s="49">
        <f t="shared" si="1"/>
        <v>1750</v>
      </c>
      <c r="O25" s="49">
        <f t="shared" si="1"/>
        <v>1750</v>
      </c>
      <c r="P25" s="49">
        <f t="shared" si="1"/>
        <v>1750</v>
      </c>
      <c r="Q25" s="15"/>
      <c r="R25" s="15"/>
      <c r="S25" s="15"/>
      <c r="T25" s="15"/>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row>
    <row r="26" spans="1:53" s="25" customFormat="1" ht="131.44999999999999" customHeight="1">
      <c r="B26" s="41" t="s">
        <v>13</v>
      </c>
      <c r="C26" s="42"/>
      <c r="D26" s="43" t="s">
        <v>98</v>
      </c>
      <c r="E26" s="44" t="s">
        <v>99</v>
      </c>
      <c r="F26" s="44" t="s">
        <v>24</v>
      </c>
      <c r="G26" s="44" t="s">
        <v>41</v>
      </c>
      <c r="H26" s="44" t="s">
        <v>100</v>
      </c>
      <c r="I26" s="52" t="s">
        <v>19</v>
      </c>
      <c r="J26" s="47" t="s">
        <v>101</v>
      </c>
      <c r="K26" s="57" t="s">
        <v>97</v>
      </c>
      <c r="L26" s="49">
        <v>1550</v>
      </c>
      <c r="M26" s="51"/>
      <c r="N26" s="49">
        <f t="shared" si="1"/>
        <v>1550</v>
      </c>
      <c r="O26" s="49">
        <f t="shared" si="1"/>
        <v>1550</v>
      </c>
      <c r="P26" s="49">
        <f t="shared" si="1"/>
        <v>1550</v>
      </c>
      <c r="Q26" s="15"/>
      <c r="R26" s="15"/>
      <c r="S26" s="15"/>
      <c r="T26" s="15"/>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row>
    <row r="27" spans="1:53" s="25" customFormat="1" ht="143.25" customHeight="1">
      <c r="B27" s="41" t="s">
        <v>13</v>
      </c>
      <c r="C27" s="42"/>
      <c r="D27" s="63" t="s">
        <v>102</v>
      </c>
      <c r="E27" s="44" t="s">
        <v>103</v>
      </c>
      <c r="F27" s="44" t="s">
        <v>31</v>
      </c>
      <c r="G27" s="44" t="s">
        <v>41</v>
      </c>
      <c r="H27" s="45" t="s">
        <v>100</v>
      </c>
      <c r="I27" s="52" t="s">
        <v>19</v>
      </c>
      <c r="J27" s="47" t="s">
        <v>104</v>
      </c>
      <c r="K27" s="48" t="s">
        <v>21</v>
      </c>
      <c r="L27" s="49">
        <v>1950</v>
      </c>
      <c r="M27" s="51"/>
      <c r="N27" s="49">
        <f t="shared" si="1"/>
        <v>1950</v>
      </c>
      <c r="O27" s="49">
        <f t="shared" si="1"/>
        <v>1950</v>
      </c>
      <c r="P27" s="49">
        <f t="shared" si="1"/>
        <v>1950</v>
      </c>
      <c r="Q27" s="15"/>
      <c r="R27" s="15"/>
      <c r="S27" s="15"/>
      <c r="T27" s="15"/>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row>
    <row r="28" spans="1:53" s="25" customFormat="1" ht="144.75" customHeight="1">
      <c r="B28" s="41" t="s">
        <v>13</v>
      </c>
      <c r="C28" s="64"/>
      <c r="D28" s="63" t="s">
        <v>105</v>
      </c>
      <c r="E28" s="44" t="s">
        <v>106</v>
      </c>
      <c r="F28" s="44" t="s">
        <v>31</v>
      </c>
      <c r="G28" s="44" t="s">
        <v>41</v>
      </c>
      <c r="H28" s="45" t="s">
        <v>100</v>
      </c>
      <c r="I28" s="52" t="s">
        <v>19</v>
      </c>
      <c r="J28" s="47" t="s">
        <v>107</v>
      </c>
      <c r="K28" s="48" t="s">
        <v>21</v>
      </c>
      <c r="L28" s="49">
        <v>1950</v>
      </c>
      <c r="M28" s="51"/>
      <c r="N28" s="49">
        <f t="shared" si="1"/>
        <v>1950</v>
      </c>
      <c r="O28" s="49">
        <f t="shared" si="1"/>
        <v>1950</v>
      </c>
      <c r="P28" s="49">
        <f t="shared" si="1"/>
        <v>1950</v>
      </c>
      <c r="Q28" s="15"/>
      <c r="R28" s="15"/>
      <c r="S28" s="15"/>
      <c r="T28" s="15"/>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row>
    <row r="29" spans="1:53" s="25" customFormat="1" ht="135" customHeight="1">
      <c r="B29" s="41" t="s">
        <v>13</v>
      </c>
      <c r="C29" s="42"/>
      <c r="D29" s="43" t="s">
        <v>108</v>
      </c>
      <c r="E29" s="44" t="s">
        <v>99</v>
      </c>
      <c r="F29" s="44" t="s">
        <v>24</v>
      </c>
      <c r="G29" s="44" t="s">
        <v>41</v>
      </c>
      <c r="H29" s="44" t="s">
        <v>100</v>
      </c>
      <c r="I29" s="52" t="s">
        <v>19</v>
      </c>
      <c r="J29" s="47" t="s">
        <v>109</v>
      </c>
      <c r="K29" s="57" t="s">
        <v>97</v>
      </c>
      <c r="L29" s="49">
        <v>1750</v>
      </c>
      <c r="M29" s="51"/>
      <c r="N29" s="49">
        <f t="shared" si="1"/>
        <v>1750</v>
      </c>
      <c r="O29" s="49">
        <f t="shared" si="1"/>
        <v>1750</v>
      </c>
      <c r="P29" s="49">
        <f t="shared" si="1"/>
        <v>1750</v>
      </c>
      <c r="Q29" s="15"/>
      <c r="R29" s="15"/>
      <c r="S29" s="15"/>
      <c r="T29" s="15"/>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row>
    <row r="30" spans="1:53" s="25" customFormat="1" ht="109.5" customHeight="1">
      <c r="B30" s="41" t="s">
        <v>13</v>
      </c>
      <c r="C30" s="42"/>
      <c r="D30" s="63" t="s">
        <v>110</v>
      </c>
      <c r="E30" s="44" t="s">
        <v>111</v>
      </c>
      <c r="F30" s="44" t="s">
        <v>24</v>
      </c>
      <c r="G30" s="44" t="s">
        <v>92</v>
      </c>
      <c r="H30" s="45" t="s">
        <v>100</v>
      </c>
      <c r="I30" s="46" t="s">
        <v>19</v>
      </c>
      <c r="J30" s="47" t="s">
        <v>112</v>
      </c>
      <c r="K30" s="48" t="s">
        <v>21</v>
      </c>
      <c r="L30" s="49">
        <v>1500</v>
      </c>
      <c r="M30" s="51"/>
      <c r="N30" s="49">
        <f t="shared" si="1"/>
        <v>1500</v>
      </c>
      <c r="O30" s="49">
        <f t="shared" si="1"/>
        <v>1500</v>
      </c>
      <c r="P30" s="49">
        <f t="shared" si="1"/>
        <v>1500</v>
      </c>
      <c r="Q30" s="15"/>
      <c r="R30" s="15"/>
      <c r="S30" s="15"/>
      <c r="T30" s="15"/>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row>
    <row r="31" spans="1:53" s="25" customFormat="1" ht="114.75" customHeight="1">
      <c r="B31" s="41" t="s">
        <v>13</v>
      </c>
      <c r="C31" s="42"/>
      <c r="D31" s="63" t="s">
        <v>113</v>
      </c>
      <c r="E31" s="44" t="s">
        <v>114</v>
      </c>
      <c r="F31" s="44" t="s">
        <v>24</v>
      </c>
      <c r="G31" s="44" t="s">
        <v>92</v>
      </c>
      <c r="H31" s="45" t="s">
        <v>100</v>
      </c>
      <c r="I31" s="46" t="s">
        <v>19</v>
      </c>
      <c r="J31" s="47" t="s">
        <v>115</v>
      </c>
      <c r="K31" s="48" t="s">
        <v>21</v>
      </c>
      <c r="L31" s="49">
        <v>1500</v>
      </c>
      <c r="M31" s="51"/>
      <c r="N31" s="49">
        <f t="shared" si="1"/>
        <v>1500</v>
      </c>
      <c r="O31" s="49">
        <f t="shared" si="1"/>
        <v>1500</v>
      </c>
      <c r="P31" s="49">
        <f t="shared" si="1"/>
        <v>1500</v>
      </c>
      <c r="Q31" s="15"/>
      <c r="R31" s="15"/>
      <c r="S31" s="15"/>
      <c r="T31" s="15"/>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row>
    <row r="32" spans="1:53" s="25" customFormat="1" ht="146.25" customHeight="1">
      <c r="B32" s="41" t="s">
        <v>13</v>
      </c>
      <c r="C32" s="42"/>
      <c r="D32" s="63" t="s">
        <v>116</v>
      </c>
      <c r="E32" s="44" t="s">
        <v>117</v>
      </c>
      <c r="F32" s="44" t="s">
        <v>24</v>
      </c>
      <c r="G32" s="44" t="s">
        <v>92</v>
      </c>
      <c r="H32" s="45" t="s">
        <v>118</v>
      </c>
      <c r="I32" s="46" t="s">
        <v>19</v>
      </c>
      <c r="J32" s="47" t="s">
        <v>119</v>
      </c>
      <c r="K32" s="48" t="s">
        <v>21</v>
      </c>
      <c r="L32" s="49">
        <v>5010</v>
      </c>
      <c r="M32" s="51"/>
      <c r="N32" s="49">
        <f t="shared" si="1"/>
        <v>5010</v>
      </c>
      <c r="O32" s="49">
        <f t="shared" si="1"/>
        <v>5010</v>
      </c>
      <c r="P32" s="49">
        <f t="shared" si="1"/>
        <v>5010</v>
      </c>
      <c r="Q32" s="15"/>
      <c r="R32" s="15"/>
      <c r="S32" s="15"/>
      <c r="T32" s="15"/>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row>
    <row r="33" spans="2:53" s="25" customFormat="1" ht="146.25" customHeight="1">
      <c r="B33" s="41" t="s">
        <v>13</v>
      </c>
      <c r="C33" s="42"/>
      <c r="D33" s="63" t="s">
        <v>120</v>
      </c>
      <c r="E33" s="44" t="s">
        <v>121</v>
      </c>
      <c r="F33" s="44" t="s">
        <v>24</v>
      </c>
      <c r="G33" s="44" t="s">
        <v>92</v>
      </c>
      <c r="H33" s="45" t="s">
        <v>118</v>
      </c>
      <c r="I33" s="46" t="s">
        <v>19</v>
      </c>
      <c r="J33" s="47" t="s">
        <v>122</v>
      </c>
      <c r="K33" s="48" t="s">
        <v>21</v>
      </c>
      <c r="L33" s="49">
        <v>4790</v>
      </c>
      <c r="M33" s="51"/>
      <c r="N33" s="49">
        <f t="shared" si="1"/>
        <v>4790</v>
      </c>
      <c r="O33" s="49">
        <f t="shared" si="1"/>
        <v>4790</v>
      </c>
      <c r="P33" s="49">
        <f t="shared" si="1"/>
        <v>4790</v>
      </c>
      <c r="Q33" s="15"/>
      <c r="R33" s="15"/>
      <c r="S33" s="15"/>
      <c r="T33" s="15"/>
      <c r="U33" s="34"/>
      <c r="V33" s="34"/>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row>
    <row r="34" spans="2:53" s="25" customFormat="1" ht="146.25" customHeight="1">
      <c r="B34" s="41" t="s">
        <v>13</v>
      </c>
      <c r="C34" s="42"/>
      <c r="D34" s="63" t="s">
        <v>123</v>
      </c>
      <c r="E34" s="44" t="s">
        <v>124</v>
      </c>
      <c r="F34" s="44" t="s">
        <v>24</v>
      </c>
      <c r="G34" s="44" t="s">
        <v>92</v>
      </c>
      <c r="H34" s="45" t="s">
        <v>118</v>
      </c>
      <c r="I34" s="46" t="s">
        <v>19</v>
      </c>
      <c r="J34" s="47" t="s">
        <v>125</v>
      </c>
      <c r="K34" s="48" t="s">
        <v>21</v>
      </c>
      <c r="L34" s="49">
        <v>4430</v>
      </c>
      <c r="M34" s="51"/>
      <c r="N34" s="49">
        <f t="shared" si="1"/>
        <v>4430</v>
      </c>
      <c r="O34" s="49">
        <f t="shared" si="1"/>
        <v>4430</v>
      </c>
      <c r="P34" s="49">
        <f t="shared" si="1"/>
        <v>4430</v>
      </c>
      <c r="Q34" s="15"/>
      <c r="R34" s="15"/>
      <c r="S34" s="15"/>
      <c r="T34" s="15"/>
      <c r="U34" s="34"/>
      <c r="V34" s="34"/>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row>
    <row r="35" spans="2:53" s="61" customFormat="1" ht="93.6" customHeight="1">
      <c r="B35" s="41" t="s">
        <v>13</v>
      </c>
      <c r="C35" s="55"/>
      <c r="D35" s="63" t="s">
        <v>126</v>
      </c>
      <c r="E35" s="44" t="s">
        <v>127</v>
      </c>
      <c r="F35" s="44" t="s">
        <v>16</v>
      </c>
      <c r="G35" s="44" t="s">
        <v>25</v>
      </c>
      <c r="H35" s="45" t="s">
        <v>26</v>
      </c>
      <c r="I35" s="46" t="s">
        <v>27</v>
      </c>
      <c r="J35" s="65" t="s">
        <v>128</v>
      </c>
      <c r="K35" s="48" t="s">
        <v>21</v>
      </c>
      <c r="L35" s="49">
        <v>1200</v>
      </c>
      <c r="M35" s="51"/>
      <c r="N35" s="49">
        <f t="shared" si="1"/>
        <v>1200</v>
      </c>
      <c r="O35" s="49">
        <f t="shared" si="1"/>
        <v>1200</v>
      </c>
      <c r="P35" s="49">
        <f t="shared" si="1"/>
        <v>1200</v>
      </c>
      <c r="Q35" s="15"/>
      <c r="R35" s="15"/>
      <c r="S35" s="15"/>
      <c r="T35" s="59"/>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row>
    <row r="36" spans="2:53" s="25" customFormat="1" ht="107" customHeight="1">
      <c r="B36" s="41" t="s">
        <v>13</v>
      </c>
      <c r="C36" s="42"/>
      <c r="D36" s="63" t="s">
        <v>129</v>
      </c>
      <c r="E36" s="44" t="s">
        <v>130</v>
      </c>
      <c r="F36" s="44" t="s">
        <v>24</v>
      </c>
      <c r="G36" s="44" t="s">
        <v>25</v>
      </c>
      <c r="H36" s="45" t="s">
        <v>26</v>
      </c>
      <c r="I36" s="46" t="s">
        <v>27</v>
      </c>
      <c r="J36" s="47" t="s">
        <v>131</v>
      </c>
      <c r="K36" s="48" t="s">
        <v>21</v>
      </c>
      <c r="L36" s="49">
        <v>1260</v>
      </c>
      <c r="M36" s="51"/>
      <c r="N36" s="49">
        <f t="shared" si="1"/>
        <v>1260</v>
      </c>
      <c r="O36" s="49">
        <f t="shared" si="1"/>
        <v>1260</v>
      </c>
      <c r="P36" s="49">
        <f t="shared" si="1"/>
        <v>1260</v>
      </c>
      <c r="Q36" s="15"/>
      <c r="R36" s="15"/>
      <c r="S36" s="15"/>
      <c r="T36" s="15"/>
      <c r="U36" s="34"/>
      <c r="V36" s="34"/>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row>
    <row r="37" spans="2:53" s="25" customFormat="1" ht="94.5" customHeight="1">
      <c r="B37" s="41" t="s">
        <v>13</v>
      </c>
      <c r="C37" s="42"/>
      <c r="D37" s="43" t="s">
        <v>132</v>
      </c>
      <c r="E37" s="44" t="s">
        <v>133</v>
      </c>
      <c r="F37" s="44" t="s">
        <v>24</v>
      </c>
      <c r="G37" s="44" t="s">
        <v>25</v>
      </c>
      <c r="H37" s="44" t="s">
        <v>26</v>
      </c>
      <c r="I37" s="46" t="s">
        <v>27</v>
      </c>
      <c r="J37" s="53" t="s">
        <v>134</v>
      </c>
      <c r="K37" s="48" t="s">
        <v>21</v>
      </c>
      <c r="L37" s="49">
        <v>1200</v>
      </c>
      <c r="M37" s="51"/>
      <c r="N37" s="49">
        <f t="shared" si="1"/>
        <v>1200</v>
      </c>
      <c r="O37" s="49">
        <f t="shared" si="1"/>
        <v>1200</v>
      </c>
      <c r="P37" s="49">
        <f t="shared" si="1"/>
        <v>1200</v>
      </c>
      <c r="Q37" s="15"/>
      <c r="R37" s="15"/>
      <c r="S37" s="15"/>
      <c r="T37" s="15"/>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row>
    <row r="38" spans="2:53" s="25" customFormat="1" ht="83.25" customHeight="1">
      <c r="B38" s="41" t="s">
        <v>13</v>
      </c>
      <c r="C38" s="42"/>
      <c r="D38" s="66" t="s">
        <v>135</v>
      </c>
      <c r="E38" s="44" t="s">
        <v>136</v>
      </c>
      <c r="F38" s="44" t="s">
        <v>137</v>
      </c>
      <c r="G38" s="44" t="s">
        <v>25</v>
      </c>
      <c r="H38" s="44" t="s">
        <v>26</v>
      </c>
      <c r="I38" s="46" t="s">
        <v>19</v>
      </c>
      <c r="J38" s="56" t="s">
        <v>138</v>
      </c>
      <c r="K38" s="48" t="s">
        <v>21</v>
      </c>
      <c r="L38" s="49">
        <v>870</v>
      </c>
      <c r="M38" s="51"/>
      <c r="N38" s="49">
        <f t="shared" si="1"/>
        <v>870</v>
      </c>
      <c r="O38" s="49">
        <f t="shared" si="1"/>
        <v>870</v>
      </c>
      <c r="P38" s="49">
        <f t="shared" si="1"/>
        <v>870</v>
      </c>
      <c r="Q38" s="15"/>
      <c r="R38" s="15"/>
      <c r="S38" s="15"/>
      <c r="T38" s="15"/>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row>
    <row r="39" spans="2:53" s="61" customFormat="1" ht="136.25" customHeight="1">
      <c r="B39" s="41" t="s">
        <v>13</v>
      </c>
      <c r="C39" s="42"/>
      <c r="D39" s="66" t="s">
        <v>139</v>
      </c>
      <c r="E39" s="44" t="s">
        <v>140</v>
      </c>
      <c r="F39" s="44" t="s">
        <v>31</v>
      </c>
      <c r="G39" s="44" t="s">
        <v>41</v>
      </c>
      <c r="H39" s="45" t="s">
        <v>18</v>
      </c>
      <c r="I39" s="52" t="s">
        <v>19</v>
      </c>
      <c r="J39" s="47" t="s">
        <v>141</v>
      </c>
      <c r="K39" s="48" t="s">
        <v>21</v>
      </c>
      <c r="L39" s="49">
        <v>2290</v>
      </c>
      <c r="M39" s="51"/>
      <c r="N39" s="49">
        <f t="shared" si="1"/>
        <v>2290</v>
      </c>
      <c r="O39" s="49">
        <f t="shared" si="1"/>
        <v>2290</v>
      </c>
      <c r="P39" s="49">
        <f t="shared" si="1"/>
        <v>2290</v>
      </c>
      <c r="Q39" s="15"/>
      <c r="R39" s="15"/>
      <c r="S39" s="15"/>
      <c r="T39" s="59"/>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row>
    <row r="40" spans="2:53" s="25" customFormat="1" ht="110.25" customHeight="1">
      <c r="B40" s="41" t="s">
        <v>13</v>
      </c>
      <c r="C40" s="42"/>
      <c r="D40" s="43" t="s">
        <v>142</v>
      </c>
      <c r="E40" s="44" t="s">
        <v>143</v>
      </c>
      <c r="F40" s="44" t="s">
        <v>31</v>
      </c>
      <c r="G40" s="44" t="s">
        <v>41</v>
      </c>
      <c r="H40" s="45" t="s">
        <v>18</v>
      </c>
      <c r="I40" s="52" t="s">
        <v>19</v>
      </c>
      <c r="J40" s="47" t="s">
        <v>144</v>
      </c>
      <c r="K40" s="48" t="s">
        <v>21</v>
      </c>
      <c r="L40" s="49">
        <v>1500</v>
      </c>
      <c r="M40" s="51"/>
      <c r="N40" s="49">
        <f t="shared" si="1"/>
        <v>1500</v>
      </c>
      <c r="O40" s="49">
        <f t="shared" si="1"/>
        <v>1500</v>
      </c>
      <c r="P40" s="49">
        <f t="shared" si="1"/>
        <v>1500</v>
      </c>
      <c r="Q40" s="15"/>
      <c r="R40" s="15"/>
      <c r="S40" s="15"/>
      <c r="T40" s="15"/>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row>
    <row r="41" spans="2:53" s="25" customFormat="1" ht="111.75" customHeight="1">
      <c r="B41" s="41" t="s">
        <v>13</v>
      </c>
      <c r="C41" s="42"/>
      <c r="D41" s="43" t="s">
        <v>145</v>
      </c>
      <c r="E41" s="44" t="s">
        <v>146</v>
      </c>
      <c r="F41" s="44" t="s">
        <v>24</v>
      </c>
      <c r="G41" s="44" t="s">
        <v>92</v>
      </c>
      <c r="H41" s="45" t="s">
        <v>18</v>
      </c>
      <c r="I41" s="46" t="s">
        <v>19</v>
      </c>
      <c r="J41" s="47" t="s">
        <v>147</v>
      </c>
      <c r="K41" s="48" t="s">
        <v>21</v>
      </c>
      <c r="L41" s="49">
        <v>1000</v>
      </c>
      <c r="M41" s="51"/>
      <c r="N41" s="49">
        <f t="shared" si="1"/>
        <v>1000</v>
      </c>
      <c r="O41" s="49">
        <f t="shared" si="1"/>
        <v>1000</v>
      </c>
      <c r="P41" s="49">
        <f t="shared" si="1"/>
        <v>1000</v>
      </c>
      <c r="Q41" s="15"/>
      <c r="R41" s="15"/>
      <c r="S41" s="15"/>
      <c r="T41" s="15"/>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row>
    <row r="42" spans="2:53" s="25" customFormat="1" ht="127.25" customHeight="1">
      <c r="B42" s="41" t="s">
        <v>13</v>
      </c>
      <c r="C42" s="42"/>
      <c r="D42" s="43" t="s">
        <v>148</v>
      </c>
      <c r="E42" s="44" t="s">
        <v>149</v>
      </c>
      <c r="F42" s="44" t="s">
        <v>24</v>
      </c>
      <c r="G42" s="44" t="s">
        <v>92</v>
      </c>
      <c r="H42" s="45" t="s">
        <v>18</v>
      </c>
      <c r="I42" s="46" t="s">
        <v>19</v>
      </c>
      <c r="J42" s="47" t="s">
        <v>150</v>
      </c>
      <c r="K42" s="48" t="s">
        <v>21</v>
      </c>
      <c r="L42" s="49">
        <v>1150</v>
      </c>
      <c r="M42" s="51"/>
      <c r="N42" s="49">
        <f t="shared" si="1"/>
        <v>1150</v>
      </c>
      <c r="O42" s="49">
        <f t="shared" si="1"/>
        <v>1150</v>
      </c>
      <c r="P42" s="49">
        <f t="shared" si="1"/>
        <v>1150</v>
      </c>
      <c r="Q42" s="15"/>
      <c r="R42" s="15"/>
      <c r="S42" s="15"/>
      <c r="T42" s="15"/>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row>
    <row r="43" spans="2:53" s="25" customFormat="1" ht="111.75" customHeight="1">
      <c r="B43" s="41" t="s">
        <v>13</v>
      </c>
      <c r="C43" s="42"/>
      <c r="D43" s="43" t="s">
        <v>151</v>
      </c>
      <c r="E43" s="44" t="s">
        <v>152</v>
      </c>
      <c r="F43" s="44" t="s">
        <v>31</v>
      </c>
      <c r="G43" s="44" t="s">
        <v>41</v>
      </c>
      <c r="H43" s="45" t="s">
        <v>18</v>
      </c>
      <c r="I43" s="46" t="s">
        <v>19</v>
      </c>
      <c r="J43" s="47" t="s">
        <v>153</v>
      </c>
      <c r="K43" s="48" t="s">
        <v>21</v>
      </c>
      <c r="L43" s="49">
        <v>670</v>
      </c>
      <c r="M43" s="51"/>
      <c r="N43" s="49">
        <f t="shared" si="1"/>
        <v>670</v>
      </c>
      <c r="O43" s="49">
        <f t="shared" si="1"/>
        <v>670</v>
      </c>
      <c r="P43" s="49">
        <f t="shared" si="1"/>
        <v>670</v>
      </c>
      <c r="Q43" s="15"/>
      <c r="R43" s="15"/>
      <c r="S43" s="15"/>
      <c r="T43" s="15"/>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row>
    <row r="44" spans="2:53" s="25" customFormat="1" ht="98.25" customHeight="1">
      <c r="B44" s="41" t="s">
        <v>13</v>
      </c>
      <c r="C44" s="55"/>
      <c r="D44" s="43" t="s">
        <v>154</v>
      </c>
      <c r="E44" s="44" t="s">
        <v>155</v>
      </c>
      <c r="F44" s="44" t="s">
        <v>31</v>
      </c>
      <c r="G44" s="44" t="s">
        <v>156</v>
      </c>
      <c r="H44" s="45" t="s">
        <v>33</v>
      </c>
      <c r="I44" s="52" t="s">
        <v>19</v>
      </c>
      <c r="J44" s="56" t="s">
        <v>157</v>
      </c>
      <c r="K44" s="48" t="s">
        <v>21</v>
      </c>
      <c r="L44" s="49">
        <v>2950</v>
      </c>
      <c r="M44" s="51"/>
      <c r="N44" s="49">
        <f t="shared" si="1"/>
        <v>2950</v>
      </c>
      <c r="O44" s="49">
        <f t="shared" si="1"/>
        <v>2950</v>
      </c>
      <c r="P44" s="49">
        <f t="shared" si="1"/>
        <v>2950</v>
      </c>
      <c r="Q44" s="15"/>
      <c r="R44" s="15"/>
      <c r="S44" s="15"/>
      <c r="T44" s="15"/>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row>
    <row r="45" spans="2:53" s="25" customFormat="1" ht="24.6" customHeight="1">
      <c r="B45" s="35" t="s">
        <v>158</v>
      </c>
      <c r="C45" s="36"/>
      <c r="D45" s="37"/>
      <c r="E45" s="37"/>
      <c r="F45" s="37"/>
      <c r="G45" s="37"/>
      <c r="H45" s="37"/>
      <c r="I45" s="37"/>
      <c r="J45" s="37"/>
      <c r="K45" s="37"/>
      <c r="L45" s="38"/>
      <c r="M45" s="31"/>
      <c r="N45" s="39"/>
      <c r="O45" s="40"/>
      <c r="P45" s="38"/>
      <c r="Q45" s="15"/>
      <c r="R45" s="15"/>
      <c r="S45" s="15"/>
      <c r="T45" s="15"/>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row>
    <row r="46" spans="2:53" s="25" customFormat="1" ht="85.5" customHeight="1">
      <c r="B46" s="41" t="s">
        <v>13</v>
      </c>
      <c r="C46" s="55"/>
      <c r="D46" s="43" t="s">
        <v>159</v>
      </c>
      <c r="E46" s="44" t="s">
        <v>160</v>
      </c>
      <c r="F46" s="44" t="s">
        <v>31</v>
      </c>
      <c r="G46" s="44" t="s">
        <v>161</v>
      </c>
      <c r="H46" s="45" t="s">
        <v>33</v>
      </c>
      <c r="I46" s="52" t="s">
        <v>162</v>
      </c>
      <c r="J46" s="47" t="s">
        <v>163</v>
      </c>
      <c r="K46" s="48" t="s">
        <v>21</v>
      </c>
      <c r="L46" s="49">
        <v>1870</v>
      </c>
      <c r="M46" s="51"/>
      <c r="N46" s="49">
        <f t="shared" si="1"/>
        <v>1870</v>
      </c>
      <c r="O46" s="49">
        <f t="shared" si="1"/>
        <v>1870</v>
      </c>
      <c r="P46" s="49">
        <f t="shared" si="1"/>
        <v>1870</v>
      </c>
      <c r="Q46" s="15"/>
      <c r="R46" s="15"/>
      <c r="S46" s="15"/>
      <c r="T46" s="15"/>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row>
    <row r="47" spans="2:53" s="25" customFormat="1" ht="137" customHeight="1">
      <c r="B47" s="41" t="s">
        <v>13</v>
      </c>
      <c r="C47" s="55"/>
      <c r="D47" s="43" t="s">
        <v>164</v>
      </c>
      <c r="E47" s="44" t="s">
        <v>165</v>
      </c>
      <c r="F47" s="44" t="s">
        <v>24</v>
      </c>
      <c r="G47" s="44" t="s">
        <v>161</v>
      </c>
      <c r="H47" s="45" t="s">
        <v>67</v>
      </c>
      <c r="I47" s="52" t="s">
        <v>19</v>
      </c>
      <c r="J47" s="47" t="s">
        <v>166</v>
      </c>
      <c r="K47" s="57" t="s">
        <v>21</v>
      </c>
      <c r="L47" s="49">
        <v>1550</v>
      </c>
      <c r="M47" s="51"/>
      <c r="N47" s="49">
        <f t="shared" si="1"/>
        <v>1550</v>
      </c>
      <c r="O47" s="49">
        <f t="shared" si="1"/>
        <v>1550</v>
      </c>
      <c r="P47" s="49">
        <f t="shared" si="1"/>
        <v>1550</v>
      </c>
      <c r="Q47" s="15"/>
      <c r="R47" s="15"/>
      <c r="S47" s="15"/>
      <c r="T47" s="15"/>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row>
    <row r="48" spans="2:53" s="25" customFormat="1" ht="144" customHeight="1">
      <c r="B48" s="41" t="s">
        <v>13</v>
      </c>
      <c r="C48" s="55"/>
      <c r="D48" s="43" t="s">
        <v>167</v>
      </c>
      <c r="E48" s="44" t="s">
        <v>165</v>
      </c>
      <c r="F48" s="44" t="s">
        <v>24</v>
      </c>
      <c r="G48" s="44" t="s">
        <v>161</v>
      </c>
      <c r="H48" s="45" t="s">
        <v>67</v>
      </c>
      <c r="I48" s="52" t="s">
        <v>19</v>
      </c>
      <c r="J48" s="47" t="s">
        <v>168</v>
      </c>
      <c r="K48" s="57" t="s">
        <v>21</v>
      </c>
      <c r="L48" s="49">
        <v>1800</v>
      </c>
      <c r="M48" s="51"/>
      <c r="N48" s="49">
        <f t="shared" si="1"/>
        <v>1800</v>
      </c>
      <c r="O48" s="49">
        <f t="shared" si="1"/>
        <v>1800</v>
      </c>
      <c r="P48" s="49">
        <f t="shared" si="1"/>
        <v>1800</v>
      </c>
      <c r="Q48" s="15"/>
      <c r="R48" s="15"/>
      <c r="S48" s="15"/>
      <c r="T48" s="15"/>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row>
    <row r="49" spans="2:53" s="25" customFormat="1" ht="122.25" customHeight="1">
      <c r="B49" s="41" t="s">
        <v>13</v>
      </c>
      <c r="C49" s="42"/>
      <c r="D49" s="43" t="s">
        <v>169</v>
      </c>
      <c r="E49" s="44" t="s">
        <v>170</v>
      </c>
      <c r="F49" s="44" t="s">
        <v>24</v>
      </c>
      <c r="G49" s="44" t="s">
        <v>161</v>
      </c>
      <c r="H49" s="44" t="s">
        <v>67</v>
      </c>
      <c r="I49" s="46" t="s">
        <v>19</v>
      </c>
      <c r="J49" s="47" t="s">
        <v>171</v>
      </c>
      <c r="K49" s="48" t="s">
        <v>21</v>
      </c>
      <c r="L49" s="49">
        <v>1550</v>
      </c>
      <c r="M49" s="51"/>
      <c r="N49" s="49">
        <f t="shared" si="1"/>
        <v>1550</v>
      </c>
      <c r="O49" s="49">
        <f t="shared" si="1"/>
        <v>1550</v>
      </c>
      <c r="P49" s="49">
        <f t="shared" si="1"/>
        <v>1550</v>
      </c>
      <c r="Q49" s="15"/>
      <c r="R49" s="15"/>
      <c r="S49" s="15"/>
      <c r="T49" s="15"/>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row>
    <row r="50" spans="2:53" s="25" customFormat="1" ht="135" customHeight="1">
      <c r="B50" s="41" t="s">
        <v>13</v>
      </c>
      <c r="C50" s="42"/>
      <c r="D50" s="43" t="s">
        <v>172</v>
      </c>
      <c r="E50" s="44" t="s">
        <v>173</v>
      </c>
      <c r="F50" s="44" t="s">
        <v>24</v>
      </c>
      <c r="G50" s="44" t="s">
        <v>161</v>
      </c>
      <c r="H50" s="44" t="s">
        <v>82</v>
      </c>
      <c r="I50" s="52" t="s">
        <v>19</v>
      </c>
      <c r="J50" s="56" t="s">
        <v>174</v>
      </c>
      <c r="K50" s="57" t="s">
        <v>21</v>
      </c>
      <c r="L50" s="49">
        <v>2000</v>
      </c>
      <c r="M50" s="51"/>
      <c r="N50" s="49">
        <f t="shared" si="1"/>
        <v>2000</v>
      </c>
      <c r="O50" s="49">
        <f t="shared" si="1"/>
        <v>2000</v>
      </c>
      <c r="P50" s="49">
        <f t="shared" si="1"/>
        <v>2000</v>
      </c>
      <c r="Q50" s="15"/>
      <c r="R50" s="15"/>
      <c r="S50" s="15"/>
      <c r="T50" s="15"/>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row>
    <row r="51" spans="2:53" s="25" customFormat="1" ht="140.44999999999999" customHeight="1">
      <c r="B51" s="41" t="s">
        <v>13</v>
      </c>
      <c r="C51" s="42"/>
      <c r="D51" s="43" t="s">
        <v>175</v>
      </c>
      <c r="E51" s="44" t="s">
        <v>173</v>
      </c>
      <c r="F51" s="44" t="s">
        <v>24</v>
      </c>
      <c r="G51" s="44" t="s">
        <v>161</v>
      </c>
      <c r="H51" s="44" t="s">
        <v>82</v>
      </c>
      <c r="I51" s="52" t="s">
        <v>19</v>
      </c>
      <c r="J51" s="56" t="s">
        <v>176</v>
      </c>
      <c r="K51" s="57" t="s">
        <v>21</v>
      </c>
      <c r="L51" s="49">
        <v>1800</v>
      </c>
      <c r="M51" s="51"/>
      <c r="N51" s="49">
        <f t="shared" ref="N51:P82" si="2">IFERROR($L51*(1-N$3),"")</f>
        <v>1800</v>
      </c>
      <c r="O51" s="49">
        <f t="shared" si="2"/>
        <v>1800</v>
      </c>
      <c r="P51" s="49">
        <f t="shared" si="2"/>
        <v>1800</v>
      </c>
      <c r="Q51" s="15"/>
      <c r="R51" s="15"/>
      <c r="S51" s="15"/>
      <c r="T51" s="15"/>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row>
    <row r="52" spans="2:53" s="25" customFormat="1" ht="115.5" customHeight="1">
      <c r="B52" s="41" t="s">
        <v>13</v>
      </c>
      <c r="C52" s="42"/>
      <c r="D52" s="43" t="s">
        <v>177</v>
      </c>
      <c r="E52" s="44" t="s">
        <v>178</v>
      </c>
      <c r="F52" s="44" t="s">
        <v>24</v>
      </c>
      <c r="G52" s="44" t="s">
        <v>161</v>
      </c>
      <c r="H52" s="44" t="s">
        <v>82</v>
      </c>
      <c r="I52" s="46" t="s">
        <v>19</v>
      </c>
      <c r="J52" s="47" t="s">
        <v>179</v>
      </c>
      <c r="K52" s="48" t="s">
        <v>21</v>
      </c>
      <c r="L52" s="49">
        <v>1550</v>
      </c>
      <c r="M52" s="51"/>
      <c r="N52" s="49">
        <f t="shared" si="2"/>
        <v>1550</v>
      </c>
      <c r="O52" s="49">
        <f t="shared" si="2"/>
        <v>1550</v>
      </c>
      <c r="P52" s="49">
        <f t="shared" si="2"/>
        <v>1550</v>
      </c>
      <c r="Q52" s="15"/>
      <c r="R52" s="15"/>
      <c r="S52" s="15"/>
      <c r="T52" s="15"/>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row>
    <row r="53" spans="2:53" s="25" customFormat="1" ht="115.5" customHeight="1">
      <c r="B53" s="41" t="s">
        <v>13</v>
      </c>
      <c r="C53" s="42"/>
      <c r="D53" s="43" t="s">
        <v>180</v>
      </c>
      <c r="E53" s="44" t="s">
        <v>181</v>
      </c>
      <c r="F53" s="44" t="s">
        <v>24</v>
      </c>
      <c r="G53" s="44" t="s">
        <v>161</v>
      </c>
      <c r="H53" s="44" t="s">
        <v>100</v>
      </c>
      <c r="I53" s="46" t="s">
        <v>19</v>
      </c>
      <c r="J53" s="47" t="s">
        <v>182</v>
      </c>
      <c r="K53" s="48" t="s">
        <v>21</v>
      </c>
      <c r="L53" s="49">
        <v>1350</v>
      </c>
      <c r="M53" s="51"/>
      <c r="N53" s="49">
        <f t="shared" si="2"/>
        <v>1350</v>
      </c>
      <c r="O53" s="49">
        <f t="shared" si="2"/>
        <v>1350</v>
      </c>
      <c r="P53" s="49">
        <f t="shared" si="2"/>
        <v>1350</v>
      </c>
      <c r="Q53" s="15"/>
      <c r="R53" s="15"/>
      <c r="S53" s="15"/>
      <c r="T53" s="15"/>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row>
    <row r="54" spans="2:53" s="25" customFormat="1" ht="115.5" customHeight="1">
      <c r="B54" s="41" t="s">
        <v>13</v>
      </c>
      <c r="C54" s="42"/>
      <c r="D54" s="43" t="s">
        <v>183</v>
      </c>
      <c r="E54" s="44" t="s">
        <v>184</v>
      </c>
      <c r="F54" s="44" t="s">
        <v>24</v>
      </c>
      <c r="G54" s="44" t="s">
        <v>161</v>
      </c>
      <c r="H54" s="44" t="s">
        <v>100</v>
      </c>
      <c r="I54" s="46" t="s">
        <v>19</v>
      </c>
      <c r="J54" s="47" t="s">
        <v>185</v>
      </c>
      <c r="K54" s="48" t="s">
        <v>21</v>
      </c>
      <c r="L54" s="49">
        <v>1350</v>
      </c>
      <c r="M54" s="51"/>
      <c r="N54" s="49">
        <f t="shared" si="2"/>
        <v>1350</v>
      </c>
      <c r="O54" s="49">
        <f t="shared" si="2"/>
        <v>1350</v>
      </c>
      <c r="P54" s="49">
        <f t="shared" si="2"/>
        <v>1350</v>
      </c>
      <c r="Q54" s="15"/>
      <c r="R54" s="15"/>
      <c r="S54" s="15"/>
      <c r="T54" s="15"/>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row>
    <row r="55" spans="2:53" s="25" customFormat="1" ht="155" customHeight="1">
      <c r="B55" s="41" t="s">
        <v>13</v>
      </c>
      <c r="C55" s="42"/>
      <c r="D55" s="43" t="s">
        <v>186</v>
      </c>
      <c r="E55" s="44" t="s">
        <v>187</v>
      </c>
      <c r="F55" s="44" t="s">
        <v>24</v>
      </c>
      <c r="G55" s="44" t="s">
        <v>161</v>
      </c>
      <c r="H55" s="44" t="s">
        <v>100</v>
      </c>
      <c r="I55" s="52" t="s">
        <v>19</v>
      </c>
      <c r="J55" s="47" t="s">
        <v>188</v>
      </c>
      <c r="K55" s="57" t="s">
        <v>97</v>
      </c>
      <c r="L55" s="49">
        <v>1550</v>
      </c>
      <c r="M55" s="51"/>
      <c r="N55" s="49">
        <f t="shared" si="2"/>
        <v>1550</v>
      </c>
      <c r="O55" s="49">
        <f t="shared" si="2"/>
        <v>1550</v>
      </c>
      <c r="P55" s="49">
        <f t="shared" si="2"/>
        <v>1550</v>
      </c>
      <c r="Q55" s="15"/>
      <c r="R55" s="15"/>
      <c r="S55" s="15"/>
      <c r="T55" s="15"/>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row>
    <row r="56" spans="2:53" s="25" customFormat="1" ht="144.6" customHeight="1">
      <c r="B56" s="41" t="s">
        <v>13</v>
      </c>
      <c r="C56" s="42"/>
      <c r="D56" s="43" t="s">
        <v>189</v>
      </c>
      <c r="E56" s="44" t="s">
        <v>187</v>
      </c>
      <c r="F56" s="44" t="s">
        <v>24</v>
      </c>
      <c r="G56" s="44" t="s">
        <v>161</v>
      </c>
      <c r="H56" s="44" t="s">
        <v>100</v>
      </c>
      <c r="I56" s="52" t="s">
        <v>19</v>
      </c>
      <c r="J56" s="47" t="s">
        <v>190</v>
      </c>
      <c r="K56" s="57" t="s">
        <v>97</v>
      </c>
      <c r="L56" s="49">
        <v>1800</v>
      </c>
      <c r="M56" s="51"/>
      <c r="N56" s="49">
        <f t="shared" si="2"/>
        <v>1800</v>
      </c>
      <c r="O56" s="49">
        <f t="shared" si="2"/>
        <v>1800</v>
      </c>
      <c r="P56" s="49">
        <f t="shared" si="2"/>
        <v>1800</v>
      </c>
      <c r="Q56" s="15"/>
      <c r="R56" s="15"/>
      <c r="S56" s="15"/>
      <c r="T56" s="15"/>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row>
    <row r="57" spans="2:53" s="25" customFormat="1" ht="155" customHeight="1">
      <c r="B57" s="41" t="s">
        <v>13</v>
      </c>
      <c r="C57" s="42"/>
      <c r="D57" s="43" t="s">
        <v>191</v>
      </c>
      <c r="E57" s="44" t="s">
        <v>173</v>
      </c>
      <c r="F57" s="44" t="s">
        <v>24</v>
      </c>
      <c r="G57" s="44" t="s">
        <v>161</v>
      </c>
      <c r="H57" s="45" t="s">
        <v>82</v>
      </c>
      <c r="I57" s="52" t="s">
        <v>19</v>
      </c>
      <c r="J57" s="56" t="s">
        <v>192</v>
      </c>
      <c r="K57" s="57" t="s">
        <v>97</v>
      </c>
      <c r="L57" s="49">
        <v>1550</v>
      </c>
      <c r="M57" s="51"/>
      <c r="N57" s="49">
        <f t="shared" si="2"/>
        <v>1550</v>
      </c>
      <c r="O57" s="49">
        <f t="shared" si="2"/>
        <v>1550</v>
      </c>
      <c r="P57" s="49">
        <f t="shared" si="2"/>
        <v>1550</v>
      </c>
      <c r="Q57" s="15"/>
      <c r="R57" s="15"/>
      <c r="S57" s="15"/>
      <c r="T57" s="15"/>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row>
    <row r="58" spans="2:53" s="25" customFormat="1" ht="132" customHeight="1">
      <c r="B58" s="41" t="s">
        <v>13</v>
      </c>
      <c r="C58" s="42"/>
      <c r="D58" s="43" t="s">
        <v>193</v>
      </c>
      <c r="E58" s="44" t="s">
        <v>187</v>
      </c>
      <c r="F58" s="44" t="s">
        <v>24</v>
      </c>
      <c r="G58" s="44" t="s">
        <v>161</v>
      </c>
      <c r="H58" s="44" t="s">
        <v>100</v>
      </c>
      <c r="I58" s="52" t="s">
        <v>19</v>
      </c>
      <c r="J58" s="47" t="s">
        <v>194</v>
      </c>
      <c r="K58" s="57" t="s">
        <v>97</v>
      </c>
      <c r="L58" s="49">
        <v>1350</v>
      </c>
      <c r="M58" s="51"/>
      <c r="N58" s="49">
        <f t="shared" si="2"/>
        <v>1350</v>
      </c>
      <c r="O58" s="49">
        <f t="shared" si="2"/>
        <v>1350</v>
      </c>
      <c r="P58" s="49">
        <f t="shared" si="2"/>
        <v>1350</v>
      </c>
      <c r="Q58" s="15"/>
      <c r="R58" s="15"/>
      <c r="S58" s="15"/>
      <c r="T58" s="15"/>
      <c r="U58" s="34"/>
      <c r="V58" s="34"/>
      <c r="W58" s="34"/>
      <c r="X58" s="34"/>
      <c r="Y58" s="34"/>
      <c r="Z58" s="34"/>
      <c r="AA58" s="34"/>
      <c r="AB58" s="34"/>
      <c r="AC58" s="34"/>
      <c r="AD58" s="34"/>
      <c r="AE58" s="34"/>
      <c r="AF58" s="34"/>
      <c r="AG58" s="34"/>
      <c r="AH58" s="34"/>
      <c r="AI58" s="34"/>
      <c r="AJ58" s="34"/>
      <c r="AK58" s="34"/>
      <c r="AL58" s="34"/>
      <c r="AM58" s="34"/>
      <c r="AN58" s="34"/>
      <c r="AO58" s="34"/>
      <c r="AP58" s="34"/>
      <c r="AQ58" s="34"/>
      <c r="AR58" s="34"/>
      <c r="AS58" s="34"/>
      <c r="AT58" s="34"/>
      <c r="AU58" s="34"/>
      <c r="AV58" s="34"/>
      <c r="AW58" s="34"/>
      <c r="AX58" s="34"/>
      <c r="AY58" s="34"/>
      <c r="AZ58" s="34"/>
      <c r="BA58" s="34"/>
    </row>
    <row r="59" spans="2:53" s="25" customFormat="1" ht="115.5" customHeight="1">
      <c r="B59" s="41" t="s">
        <v>13</v>
      </c>
      <c r="C59" s="42"/>
      <c r="D59" s="43" t="s">
        <v>195</v>
      </c>
      <c r="E59" s="44" t="s">
        <v>196</v>
      </c>
      <c r="F59" s="44" t="s">
        <v>24</v>
      </c>
      <c r="G59" s="44" t="s">
        <v>161</v>
      </c>
      <c r="H59" s="44" t="s">
        <v>18</v>
      </c>
      <c r="I59" s="46" t="s">
        <v>19</v>
      </c>
      <c r="J59" s="47" t="s">
        <v>197</v>
      </c>
      <c r="K59" s="48" t="s">
        <v>21</v>
      </c>
      <c r="L59" s="49">
        <v>950</v>
      </c>
      <c r="M59" s="51"/>
      <c r="N59" s="49">
        <f t="shared" si="2"/>
        <v>950</v>
      </c>
      <c r="O59" s="49">
        <f t="shared" si="2"/>
        <v>950</v>
      </c>
      <c r="P59" s="49">
        <f t="shared" si="2"/>
        <v>950</v>
      </c>
      <c r="Q59" s="15"/>
      <c r="R59" s="15"/>
      <c r="S59" s="15"/>
      <c r="T59" s="15"/>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row>
    <row r="60" spans="2:53" s="25" customFormat="1" ht="132.6" customHeight="1">
      <c r="B60" s="41" t="s">
        <v>13</v>
      </c>
      <c r="C60" s="42"/>
      <c r="D60" s="43" t="s">
        <v>198</v>
      </c>
      <c r="E60" s="44" t="s">
        <v>199</v>
      </c>
      <c r="F60" s="44" t="s">
        <v>24</v>
      </c>
      <c r="G60" s="44" t="s">
        <v>161</v>
      </c>
      <c r="H60" s="45" t="s">
        <v>18</v>
      </c>
      <c r="I60" s="52" t="s">
        <v>19</v>
      </c>
      <c r="J60" s="56" t="s">
        <v>200</v>
      </c>
      <c r="K60" s="57" t="s">
        <v>21</v>
      </c>
      <c r="L60" s="49">
        <v>1050</v>
      </c>
      <c r="M60" s="51"/>
      <c r="N60" s="49">
        <f t="shared" si="2"/>
        <v>1050</v>
      </c>
      <c r="O60" s="49">
        <f t="shared" si="2"/>
        <v>1050</v>
      </c>
      <c r="P60" s="49">
        <f t="shared" si="2"/>
        <v>1050</v>
      </c>
      <c r="Q60" s="15"/>
      <c r="R60" s="15"/>
      <c r="S60" s="15"/>
      <c r="T60" s="15"/>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row>
    <row r="61" spans="2:53" s="25" customFormat="1" ht="146.25" customHeight="1">
      <c r="B61" s="41" t="s">
        <v>13</v>
      </c>
      <c r="C61" s="42"/>
      <c r="D61" s="63" t="s">
        <v>201</v>
      </c>
      <c r="E61" s="44" t="s">
        <v>202</v>
      </c>
      <c r="F61" s="44" t="s">
        <v>24</v>
      </c>
      <c r="G61" s="44" t="s">
        <v>161</v>
      </c>
      <c r="H61" s="45" t="s">
        <v>118</v>
      </c>
      <c r="I61" s="46" t="s">
        <v>19</v>
      </c>
      <c r="J61" s="47" t="s">
        <v>203</v>
      </c>
      <c r="K61" s="48" t="s">
        <v>21</v>
      </c>
      <c r="L61" s="49">
        <v>4580</v>
      </c>
      <c r="M61" s="51"/>
      <c r="N61" s="49">
        <f t="shared" si="2"/>
        <v>4580</v>
      </c>
      <c r="O61" s="49">
        <f t="shared" si="2"/>
        <v>4580</v>
      </c>
      <c r="P61" s="49">
        <f t="shared" si="2"/>
        <v>4580</v>
      </c>
      <c r="Q61" s="15"/>
      <c r="R61" s="15"/>
      <c r="S61" s="15"/>
      <c r="T61" s="15"/>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row>
    <row r="62" spans="2:53" s="25" customFormat="1" ht="146.25" customHeight="1">
      <c r="B62" s="41" t="s">
        <v>13</v>
      </c>
      <c r="C62" s="54"/>
      <c r="D62" s="63" t="s">
        <v>204</v>
      </c>
      <c r="E62" s="44" t="s">
        <v>205</v>
      </c>
      <c r="F62" s="44" t="s">
        <v>24</v>
      </c>
      <c r="G62" s="44" t="s">
        <v>161</v>
      </c>
      <c r="H62" s="45" t="s">
        <v>118</v>
      </c>
      <c r="I62" s="46" t="s">
        <v>19</v>
      </c>
      <c r="J62" s="47" t="s">
        <v>206</v>
      </c>
      <c r="K62" s="48" t="s">
        <v>21</v>
      </c>
      <c r="L62" s="49">
        <v>4350</v>
      </c>
      <c r="M62" s="51"/>
      <c r="N62" s="49">
        <f t="shared" si="2"/>
        <v>4350</v>
      </c>
      <c r="O62" s="49">
        <f t="shared" si="2"/>
        <v>4350</v>
      </c>
      <c r="P62" s="49">
        <f t="shared" si="2"/>
        <v>4350</v>
      </c>
      <c r="Q62" s="15"/>
      <c r="R62" s="15"/>
      <c r="S62" s="15"/>
      <c r="T62" s="15"/>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row>
    <row r="63" spans="2:53" s="25" customFormat="1" ht="146.25" customHeight="1">
      <c r="B63" s="41" t="s">
        <v>13</v>
      </c>
      <c r="C63" s="42"/>
      <c r="D63" s="63" t="s">
        <v>207</v>
      </c>
      <c r="E63" s="44" t="s">
        <v>208</v>
      </c>
      <c r="F63" s="44" t="s">
        <v>24</v>
      </c>
      <c r="G63" s="44" t="s">
        <v>161</v>
      </c>
      <c r="H63" s="45" t="s">
        <v>118</v>
      </c>
      <c r="I63" s="46" t="s">
        <v>19</v>
      </c>
      <c r="J63" s="47" t="s">
        <v>209</v>
      </c>
      <c r="K63" s="48" t="s">
        <v>21</v>
      </c>
      <c r="L63" s="49">
        <v>4030</v>
      </c>
      <c r="M63" s="51"/>
      <c r="N63" s="49">
        <f t="shared" si="2"/>
        <v>4030</v>
      </c>
      <c r="O63" s="49">
        <f t="shared" si="2"/>
        <v>4030</v>
      </c>
      <c r="P63" s="49">
        <f t="shared" si="2"/>
        <v>4030</v>
      </c>
      <c r="Q63" s="15"/>
      <c r="R63" s="15"/>
      <c r="S63" s="15"/>
      <c r="T63" s="15"/>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row>
    <row r="64" spans="2:53" s="25" customFormat="1" ht="101.25" customHeight="1">
      <c r="B64" s="41" t="s">
        <v>13</v>
      </c>
      <c r="C64" s="42"/>
      <c r="D64" s="43" t="s">
        <v>210</v>
      </c>
      <c r="E64" s="44" t="s">
        <v>211</v>
      </c>
      <c r="F64" s="44" t="s">
        <v>24</v>
      </c>
      <c r="G64" s="44" t="s">
        <v>161</v>
      </c>
      <c r="H64" s="44" t="s">
        <v>26</v>
      </c>
      <c r="I64" s="46" t="s">
        <v>19</v>
      </c>
      <c r="J64" s="56" t="s">
        <v>212</v>
      </c>
      <c r="K64" s="48" t="s">
        <v>21</v>
      </c>
      <c r="L64" s="49">
        <v>1028</v>
      </c>
      <c r="M64" s="51"/>
      <c r="N64" s="49">
        <f t="shared" si="2"/>
        <v>1028</v>
      </c>
      <c r="O64" s="49">
        <f t="shared" si="2"/>
        <v>1028</v>
      </c>
      <c r="P64" s="49">
        <f t="shared" si="2"/>
        <v>1028</v>
      </c>
      <c r="Q64" s="15"/>
      <c r="R64" s="15"/>
      <c r="S64" s="15"/>
      <c r="T64" s="15"/>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row>
    <row r="65" spans="2:53" s="25" customFormat="1" ht="97.5" customHeight="1">
      <c r="B65" s="41" t="s">
        <v>13</v>
      </c>
      <c r="C65" s="42"/>
      <c r="D65" s="43" t="s">
        <v>213</v>
      </c>
      <c r="E65" s="44" t="s">
        <v>214</v>
      </c>
      <c r="F65" s="44" t="s">
        <v>24</v>
      </c>
      <c r="G65" s="44" t="s">
        <v>161</v>
      </c>
      <c r="H65" s="44" t="s">
        <v>26</v>
      </c>
      <c r="I65" s="46" t="s">
        <v>19</v>
      </c>
      <c r="J65" s="56" t="s">
        <v>215</v>
      </c>
      <c r="K65" s="48" t="s">
        <v>21</v>
      </c>
      <c r="L65" s="49">
        <v>964</v>
      </c>
      <c r="M65" s="51"/>
      <c r="N65" s="49">
        <f t="shared" si="2"/>
        <v>964</v>
      </c>
      <c r="O65" s="49">
        <f t="shared" si="2"/>
        <v>964</v>
      </c>
      <c r="P65" s="49">
        <f t="shared" si="2"/>
        <v>964</v>
      </c>
      <c r="Q65" s="15"/>
      <c r="R65" s="15"/>
      <c r="S65" s="15"/>
      <c r="T65" s="15"/>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row>
    <row r="66" spans="2:53" s="25" customFormat="1" ht="80.25" customHeight="1">
      <c r="B66" s="41" t="s">
        <v>13</v>
      </c>
      <c r="C66" s="42"/>
      <c r="D66" s="43" t="s">
        <v>216</v>
      </c>
      <c r="E66" s="44" t="s">
        <v>217</v>
      </c>
      <c r="F66" s="44" t="s">
        <v>24</v>
      </c>
      <c r="G66" s="44" t="s">
        <v>161</v>
      </c>
      <c r="H66" s="44" t="s">
        <v>26</v>
      </c>
      <c r="I66" s="46" t="s">
        <v>19</v>
      </c>
      <c r="J66" s="56" t="s">
        <v>218</v>
      </c>
      <c r="K66" s="48" t="s">
        <v>21</v>
      </c>
      <c r="L66" s="49">
        <v>900</v>
      </c>
      <c r="M66" s="51"/>
      <c r="N66" s="49">
        <f t="shared" si="2"/>
        <v>900</v>
      </c>
      <c r="O66" s="49">
        <f t="shared" si="2"/>
        <v>900</v>
      </c>
      <c r="P66" s="49">
        <f t="shared" si="2"/>
        <v>900</v>
      </c>
      <c r="Q66" s="15"/>
      <c r="R66" s="15"/>
      <c r="S66" s="15"/>
      <c r="T66" s="15"/>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row>
    <row r="67" spans="2:53" s="25" customFormat="1" ht="78.75" customHeight="1">
      <c r="B67" s="41" t="s">
        <v>13</v>
      </c>
      <c r="C67" s="42"/>
      <c r="D67" s="43" t="s">
        <v>219</v>
      </c>
      <c r="E67" s="44" t="s">
        <v>220</v>
      </c>
      <c r="F67" s="44" t="s">
        <v>137</v>
      </c>
      <c r="G67" s="44" t="s">
        <v>161</v>
      </c>
      <c r="H67" s="44" t="s">
        <v>26</v>
      </c>
      <c r="I67" s="46" t="s">
        <v>19</v>
      </c>
      <c r="J67" s="56" t="s">
        <v>221</v>
      </c>
      <c r="K67" s="48" t="s">
        <v>21</v>
      </c>
      <c r="L67" s="49">
        <v>612</v>
      </c>
      <c r="M67" s="51"/>
      <c r="N67" s="49">
        <f t="shared" si="2"/>
        <v>612</v>
      </c>
      <c r="O67" s="49">
        <f t="shared" si="2"/>
        <v>612</v>
      </c>
      <c r="P67" s="49">
        <f t="shared" si="2"/>
        <v>612</v>
      </c>
      <c r="Q67" s="15"/>
      <c r="R67" s="15"/>
      <c r="S67" s="15"/>
      <c r="T67" s="15"/>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row>
    <row r="68" spans="2:53" s="25" customFormat="1" ht="24.6" customHeight="1">
      <c r="B68" s="35" t="s">
        <v>222</v>
      </c>
      <c r="C68" s="36"/>
      <c r="D68" s="37"/>
      <c r="E68" s="37"/>
      <c r="F68" s="37"/>
      <c r="G68" s="37"/>
      <c r="H68" s="37"/>
      <c r="I68" s="37"/>
      <c r="J68" s="37"/>
      <c r="K68" s="37"/>
      <c r="L68" s="38"/>
      <c r="M68" s="31"/>
      <c r="N68" s="39"/>
      <c r="O68" s="40"/>
      <c r="P68" s="38"/>
      <c r="Q68" s="15"/>
      <c r="R68" s="15"/>
      <c r="S68" s="15"/>
      <c r="T68" s="15"/>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c r="AX68" s="34"/>
      <c r="AY68" s="34"/>
      <c r="AZ68" s="34"/>
      <c r="BA68" s="34"/>
    </row>
    <row r="69" spans="2:53" s="25" customFormat="1" ht="134" customHeight="1">
      <c r="B69" s="41" t="s">
        <v>13</v>
      </c>
      <c r="C69" s="42"/>
      <c r="D69" s="43" t="s">
        <v>223</v>
      </c>
      <c r="E69" s="44" t="s">
        <v>224</v>
      </c>
      <c r="F69" s="44" t="s">
        <v>24</v>
      </c>
      <c r="G69" s="44" t="s">
        <v>225</v>
      </c>
      <c r="H69" s="45" t="s">
        <v>82</v>
      </c>
      <c r="I69" s="46" t="s">
        <v>19</v>
      </c>
      <c r="J69" s="56" t="s">
        <v>226</v>
      </c>
      <c r="K69" s="48" t="s">
        <v>21</v>
      </c>
      <c r="L69" s="49">
        <v>1613</v>
      </c>
      <c r="M69" s="51"/>
      <c r="N69" s="49">
        <f t="shared" si="2"/>
        <v>1613</v>
      </c>
      <c r="O69" s="49">
        <f t="shared" si="2"/>
        <v>1613</v>
      </c>
      <c r="P69" s="49">
        <f t="shared" si="2"/>
        <v>1613</v>
      </c>
      <c r="Q69" s="15"/>
      <c r="R69" s="15"/>
      <c r="S69" s="15"/>
      <c r="T69" s="15"/>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S69" s="34"/>
      <c r="AT69" s="34"/>
      <c r="AU69" s="34"/>
      <c r="AV69" s="34"/>
      <c r="AW69" s="34"/>
      <c r="AX69" s="34"/>
      <c r="AY69" s="34"/>
      <c r="AZ69" s="34"/>
      <c r="BA69" s="34"/>
    </row>
    <row r="70" spans="2:53" s="25" customFormat="1" ht="120" customHeight="1">
      <c r="B70" s="41" t="s">
        <v>13</v>
      </c>
      <c r="C70" s="42"/>
      <c r="D70" s="43" t="s">
        <v>227</v>
      </c>
      <c r="E70" s="44" t="s">
        <v>228</v>
      </c>
      <c r="F70" s="44" t="s">
        <v>24</v>
      </c>
      <c r="G70" s="44" t="s">
        <v>225</v>
      </c>
      <c r="H70" s="45" t="s">
        <v>82</v>
      </c>
      <c r="I70" s="46" t="s">
        <v>19</v>
      </c>
      <c r="J70" s="56" t="s">
        <v>229</v>
      </c>
      <c r="K70" s="48" t="s">
        <v>21</v>
      </c>
      <c r="L70" s="49">
        <v>1474</v>
      </c>
      <c r="M70" s="51"/>
      <c r="N70" s="49">
        <f t="shared" si="2"/>
        <v>1474</v>
      </c>
      <c r="O70" s="49">
        <f t="shared" si="2"/>
        <v>1474</v>
      </c>
      <c r="P70" s="49">
        <f t="shared" si="2"/>
        <v>1474</v>
      </c>
      <c r="Q70" s="15"/>
      <c r="R70" s="15"/>
      <c r="S70" s="15"/>
      <c r="T70" s="15"/>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row>
    <row r="71" spans="2:53" s="25" customFormat="1" ht="145.25" customHeight="1">
      <c r="B71" s="41" t="s">
        <v>13</v>
      </c>
      <c r="C71" s="42"/>
      <c r="D71" s="43" t="s">
        <v>230</v>
      </c>
      <c r="E71" s="44" t="s">
        <v>228</v>
      </c>
      <c r="F71" s="44" t="s">
        <v>24</v>
      </c>
      <c r="G71" s="44" t="s">
        <v>225</v>
      </c>
      <c r="H71" s="45" t="s">
        <v>82</v>
      </c>
      <c r="I71" s="46" t="s">
        <v>19</v>
      </c>
      <c r="J71" s="56" t="s">
        <v>231</v>
      </c>
      <c r="K71" s="48" t="s">
        <v>21</v>
      </c>
      <c r="L71" s="49">
        <v>1403</v>
      </c>
      <c r="M71" s="51"/>
      <c r="N71" s="49">
        <f t="shared" si="2"/>
        <v>1403</v>
      </c>
      <c r="O71" s="49">
        <f t="shared" si="2"/>
        <v>1403</v>
      </c>
      <c r="P71" s="49">
        <f t="shared" si="2"/>
        <v>1403</v>
      </c>
      <c r="Q71" s="15"/>
      <c r="R71" s="15"/>
      <c r="S71" s="15"/>
      <c r="T71" s="15"/>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row>
    <row r="72" spans="2:53" s="25" customFormat="1" ht="138" customHeight="1">
      <c r="B72" s="41" t="s">
        <v>13</v>
      </c>
      <c r="C72" s="42"/>
      <c r="D72" s="43" t="s">
        <v>232</v>
      </c>
      <c r="E72" s="44" t="s">
        <v>233</v>
      </c>
      <c r="F72" s="44" t="s">
        <v>24</v>
      </c>
      <c r="G72" s="44" t="s">
        <v>225</v>
      </c>
      <c r="H72" s="45" t="s">
        <v>100</v>
      </c>
      <c r="I72" s="46" t="s">
        <v>19</v>
      </c>
      <c r="J72" s="56" t="s">
        <v>234</v>
      </c>
      <c r="K72" s="48" t="s">
        <v>21</v>
      </c>
      <c r="L72" s="49">
        <v>1387</v>
      </c>
      <c r="M72" s="51"/>
      <c r="N72" s="49">
        <f t="shared" si="2"/>
        <v>1387</v>
      </c>
      <c r="O72" s="49">
        <f t="shared" si="2"/>
        <v>1387</v>
      </c>
      <c r="P72" s="49">
        <f t="shared" si="2"/>
        <v>1387</v>
      </c>
      <c r="Q72" s="15"/>
      <c r="R72" s="15"/>
      <c r="S72" s="15"/>
      <c r="T72" s="15"/>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row>
    <row r="73" spans="2:53" s="25" customFormat="1" ht="120" customHeight="1">
      <c r="B73" s="41" t="s">
        <v>13</v>
      </c>
      <c r="C73" s="42"/>
      <c r="D73" s="43" t="s">
        <v>235</v>
      </c>
      <c r="E73" s="44" t="s">
        <v>236</v>
      </c>
      <c r="F73" s="44" t="s">
        <v>24</v>
      </c>
      <c r="G73" s="44" t="s">
        <v>225</v>
      </c>
      <c r="H73" s="45" t="s">
        <v>100</v>
      </c>
      <c r="I73" s="46" t="s">
        <v>19</v>
      </c>
      <c r="J73" s="56" t="s">
        <v>237</v>
      </c>
      <c r="K73" s="48" t="s">
        <v>21</v>
      </c>
      <c r="L73" s="49">
        <v>1387</v>
      </c>
      <c r="M73" s="51"/>
      <c r="N73" s="49">
        <f t="shared" si="2"/>
        <v>1387</v>
      </c>
      <c r="O73" s="49">
        <f t="shared" si="2"/>
        <v>1387</v>
      </c>
      <c r="P73" s="49">
        <f t="shared" si="2"/>
        <v>1387</v>
      </c>
      <c r="Q73" s="15"/>
      <c r="R73" s="15"/>
      <c r="S73" s="15"/>
      <c r="T73" s="15"/>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row>
    <row r="74" spans="2:53" s="25" customFormat="1" ht="120.6" customHeight="1">
      <c r="B74" s="41" t="s">
        <v>13</v>
      </c>
      <c r="C74" s="42"/>
      <c r="D74" s="43" t="s">
        <v>238</v>
      </c>
      <c r="E74" s="44" t="s">
        <v>239</v>
      </c>
      <c r="F74" s="44" t="s">
        <v>24</v>
      </c>
      <c r="G74" s="44" t="s">
        <v>225</v>
      </c>
      <c r="H74" s="45" t="s">
        <v>100</v>
      </c>
      <c r="I74" s="46" t="s">
        <v>19</v>
      </c>
      <c r="J74" s="56" t="s">
        <v>240</v>
      </c>
      <c r="K74" s="48" t="s">
        <v>21</v>
      </c>
      <c r="L74" s="49">
        <v>1325</v>
      </c>
      <c r="M74" s="51"/>
      <c r="N74" s="49">
        <f t="shared" si="2"/>
        <v>1325</v>
      </c>
      <c r="O74" s="49">
        <f t="shared" si="2"/>
        <v>1325</v>
      </c>
      <c r="P74" s="49">
        <f t="shared" si="2"/>
        <v>1325</v>
      </c>
      <c r="Q74" s="15"/>
      <c r="R74" s="15"/>
      <c r="S74" s="15"/>
      <c r="T74" s="15"/>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row>
    <row r="75" spans="2:53" s="25" customFormat="1" ht="132" customHeight="1">
      <c r="B75" s="41" t="s">
        <v>13</v>
      </c>
      <c r="C75" s="42"/>
      <c r="D75" s="43" t="s">
        <v>241</v>
      </c>
      <c r="E75" s="44" t="s">
        <v>239</v>
      </c>
      <c r="F75" s="44" t="s">
        <v>24</v>
      </c>
      <c r="G75" s="44" t="s">
        <v>225</v>
      </c>
      <c r="H75" s="45" t="s">
        <v>100</v>
      </c>
      <c r="I75" s="46" t="s">
        <v>19</v>
      </c>
      <c r="J75" s="56" t="s">
        <v>242</v>
      </c>
      <c r="K75" s="48" t="s">
        <v>21</v>
      </c>
      <c r="L75" s="49">
        <v>1261</v>
      </c>
      <c r="M75" s="51"/>
      <c r="N75" s="49">
        <f t="shared" si="2"/>
        <v>1261</v>
      </c>
      <c r="O75" s="49">
        <f t="shared" si="2"/>
        <v>1261</v>
      </c>
      <c r="P75" s="49">
        <f t="shared" si="2"/>
        <v>1261</v>
      </c>
      <c r="Q75" s="15"/>
      <c r="R75" s="15"/>
      <c r="S75" s="15"/>
      <c r="T75" s="15"/>
      <c r="U75" s="34"/>
      <c r="V75" s="34"/>
      <c r="W75" s="34"/>
      <c r="X75" s="34"/>
      <c r="Y75" s="34"/>
      <c r="Z75" s="34"/>
      <c r="AA75" s="34"/>
      <c r="AB75" s="34"/>
      <c r="AC75" s="34"/>
      <c r="AD75" s="34"/>
      <c r="AE75" s="34"/>
      <c r="AF75" s="34"/>
      <c r="AG75" s="34"/>
      <c r="AH75" s="34"/>
      <c r="AI75" s="34"/>
      <c r="AJ75" s="34"/>
      <c r="AK75" s="34"/>
      <c r="AL75" s="34"/>
      <c r="AM75" s="34"/>
      <c r="AN75" s="34"/>
      <c r="AO75" s="34"/>
      <c r="AP75" s="34"/>
      <c r="AQ75" s="34"/>
      <c r="AR75" s="34"/>
      <c r="AS75" s="34"/>
      <c r="AT75" s="34"/>
      <c r="AU75" s="34"/>
      <c r="AV75" s="34"/>
      <c r="AW75" s="34"/>
      <c r="AX75" s="34"/>
      <c r="AY75" s="34"/>
      <c r="AZ75" s="34"/>
      <c r="BA75" s="34"/>
    </row>
    <row r="76" spans="2:53" s="25" customFormat="1" ht="131.44999999999999" customHeight="1">
      <c r="B76" s="41" t="s">
        <v>13</v>
      </c>
      <c r="C76" s="42"/>
      <c r="D76" s="43" t="s">
        <v>243</v>
      </c>
      <c r="E76" s="44" t="s">
        <v>244</v>
      </c>
      <c r="F76" s="44" t="s">
        <v>24</v>
      </c>
      <c r="G76" s="44" t="s">
        <v>225</v>
      </c>
      <c r="H76" s="45" t="s">
        <v>100</v>
      </c>
      <c r="I76" s="46" t="s">
        <v>19</v>
      </c>
      <c r="J76" s="56" t="s">
        <v>245</v>
      </c>
      <c r="K76" s="48" t="s">
        <v>21</v>
      </c>
      <c r="L76" s="49">
        <v>1261</v>
      </c>
      <c r="M76" s="51"/>
      <c r="N76" s="49">
        <f t="shared" si="2"/>
        <v>1261</v>
      </c>
      <c r="O76" s="49">
        <f t="shared" si="2"/>
        <v>1261</v>
      </c>
      <c r="P76" s="49">
        <f t="shared" si="2"/>
        <v>1261</v>
      </c>
      <c r="Q76" s="15"/>
      <c r="R76" s="15"/>
      <c r="S76" s="15"/>
      <c r="T76" s="15"/>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row>
    <row r="77" spans="2:53" s="25" customFormat="1" ht="107.45" customHeight="1">
      <c r="B77" s="41" t="s">
        <v>13</v>
      </c>
      <c r="C77" s="42"/>
      <c r="D77" s="43" t="s">
        <v>246</v>
      </c>
      <c r="E77" s="44" t="s">
        <v>247</v>
      </c>
      <c r="F77" s="44" t="s">
        <v>24</v>
      </c>
      <c r="G77" s="44" t="s">
        <v>225</v>
      </c>
      <c r="H77" s="45" t="s">
        <v>67</v>
      </c>
      <c r="I77" s="46" t="s">
        <v>19</v>
      </c>
      <c r="J77" s="56" t="s">
        <v>248</v>
      </c>
      <c r="K77" s="48" t="s">
        <v>21</v>
      </c>
      <c r="L77" s="49">
        <v>1220</v>
      </c>
      <c r="M77" s="51"/>
      <c r="N77" s="49">
        <f t="shared" si="2"/>
        <v>1220</v>
      </c>
      <c r="O77" s="49">
        <f t="shared" si="2"/>
        <v>1220</v>
      </c>
      <c r="P77" s="49">
        <f t="shared" si="2"/>
        <v>1220</v>
      </c>
      <c r="Q77" s="15"/>
      <c r="R77" s="15"/>
      <c r="S77" s="15"/>
      <c r="T77" s="15"/>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row>
    <row r="78" spans="2:53" s="25" customFormat="1" ht="104.45" customHeight="1">
      <c r="B78" s="41" t="s">
        <v>13</v>
      </c>
      <c r="C78" s="42"/>
      <c r="D78" s="43" t="s">
        <v>249</v>
      </c>
      <c r="E78" s="44" t="s">
        <v>247</v>
      </c>
      <c r="F78" s="44" t="s">
        <v>24</v>
      </c>
      <c r="G78" s="44" t="s">
        <v>225</v>
      </c>
      <c r="H78" s="45" t="s">
        <v>67</v>
      </c>
      <c r="I78" s="46" t="s">
        <v>19</v>
      </c>
      <c r="J78" s="56" t="s">
        <v>250</v>
      </c>
      <c r="K78" s="48" t="s">
        <v>21</v>
      </c>
      <c r="L78" s="49">
        <v>720</v>
      </c>
      <c r="M78" s="51"/>
      <c r="N78" s="49">
        <f t="shared" si="2"/>
        <v>720</v>
      </c>
      <c r="O78" s="49">
        <f t="shared" si="2"/>
        <v>720</v>
      </c>
      <c r="P78" s="49">
        <f t="shared" si="2"/>
        <v>720</v>
      </c>
      <c r="Q78" s="15"/>
      <c r="R78" s="15"/>
      <c r="S78" s="15"/>
      <c r="T78" s="15"/>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row>
    <row r="79" spans="2:53" s="25" customFormat="1" ht="98.25" customHeight="1">
      <c r="B79" s="41" t="s">
        <v>13</v>
      </c>
      <c r="C79" s="42"/>
      <c r="D79" s="43" t="s">
        <v>251</v>
      </c>
      <c r="E79" s="44" t="s">
        <v>247</v>
      </c>
      <c r="F79" s="44" t="s">
        <v>24</v>
      </c>
      <c r="G79" s="44" t="s">
        <v>225</v>
      </c>
      <c r="H79" s="45" t="s">
        <v>67</v>
      </c>
      <c r="I79" s="46" t="s">
        <v>19</v>
      </c>
      <c r="J79" s="56" t="s">
        <v>252</v>
      </c>
      <c r="K79" s="48" t="s">
        <v>21</v>
      </c>
      <c r="L79" s="49">
        <v>720</v>
      </c>
      <c r="M79" s="51"/>
      <c r="N79" s="49">
        <f t="shared" si="2"/>
        <v>720</v>
      </c>
      <c r="O79" s="49">
        <f t="shared" si="2"/>
        <v>720</v>
      </c>
      <c r="P79" s="49">
        <f t="shared" si="2"/>
        <v>720</v>
      </c>
      <c r="Q79" s="15"/>
      <c r="R79" s="15"/>
      <c r="S79" s="15"/>
      <c r="T79" s="15"/>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s="25" customFormat="1" ht="98.25" customHeight="1">
      <c r="B80" s="41" t="s">
        <v>13</v>
      </c>
      <c r="C80" s="42"/>
      <c r="D80" s="43" t="s">
        <v>253</v>
      </c>
      <c r="E80" s="44" t="s">
        <v>247</v>
      </c>
      <c r="F80" s="44" t="s">
        <v>24</v>
      </c>
      <c r="G80" s="44" t="s">
        <v>225</v>
      </c>
      <c r="H80" s="45" t="s">
        <v>67</v>
      </c>
      <c r="I80" s="46" t="s">
        <v>19</v>
      </c>
      <c r="J80" s="56" t="s">
        <v>254</v>
      </c>
      <c r="K80" s="48" t="s">
        <v>21</v>
      </c>
      <c r="L80" s="49">
        <v>720</v>
      </c>
      <c r="M80" s="51"/>
      <c r="N80" s="49">
        <f t="shared" si="2"/>
        <v>720</v>
      </c>
      <c r="O80" s="49">
        <f t="shared" si="2"/>
        <v>720</v>
      </c>
      <c r="P80" s="49">
        <f t="shared" si="2"/>
        <v>720</v>
      </c>
      <c r="Q80" s="15"/>
      <c r="R80" s="15"/>
      <c r="S80" s="15"/>
      <c r="T80" s="15"/>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row>
    <row r="81" spans="2:53" s="25" customFormat="1" ht="110.25" customHeight="1">
      <c r="B81" s="41" t="s">
        <v>13</v>
      </c>
      <c r="C81" s="42"/>
      <c r="D81" s="43" t="s">
        <v>255</v>
      </c>
      <c r="E81" s="44" t="s">
        <v>256</v>
      </c>
      <c r="F81" s="44" t="s">
        <v>24</v>
      </c>
      <c r="G81" s="44" t="s">
        <v>225</v>
      </c>
      <c r="H81" s="45" t="s">
        <v>82</v>
      </c>
      <c r="I81" s="46" t="s">
        <v>19</v>
      </c>
      <c r="J81" s="56" t="s">
        <v>257</v>
      </c>
      <c r="K81" s="48" t="s">
        <v>21</v>
      </c>
      <c r="L81" s="49">
        <v>2293</v>
      </c>
      <c r="M81" s="51"/>
      <c r="N81" s="49">
        <f t="shared" si="2"/>
        <v>2293</v>
      </c>
      <c r="O81" s="49">
        <f t="shared" si="2"/>
        <v>2293</v>
      </c>
      <c r="P81" s="49">
        <f t="shared" si="2"/>
        <v>2293</v>
      </c>
      <c r="Q81" s="15"/>
      <c r="R81" s="15"/>
      <c r="S81" s="15"/>
      <c r="T81" s="15"/>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row>
    <row r="82" spans="2:53" s="25" customFormat="1" ht="105" customHeight="1">
      <c r="B82" s="41" t="s">
        <v>13</v>
      </c>
      <c r="C82" s="42"/>
      <c r="D82" s="43" t="s">
        <v>258</v>
      </c>
      <c r="E82" s="44" t="s">
        <v>259</v>
      </c>
      <c r="F82" s="44" t="s">
        <v>24</v>
      </c>
      <c r="G82" s="44" t="s">
        <v>225</v>
      </c>
      <c r="H82" s="45" t="s">
        <v>82</v>
      </c>
      <c r="I82" s="46" t="s">
        <v>19</v>
      </c>
      <c r="J82" s="56" t="s">
        <v>260</v>
      </c>
      <c r="K82" s="48" t="s">
        <v>21</v>
      </c>
      <c r="L82" s="49">
        <v>1220</v>
      </c>
      <c r="M82" s="51"/>
      <c r="N82" s="49">
        <f t="shared" si="2"/>
        <v>1220</v>
      </c>
      <c r="O82" s="49">
        <f t="shared" si="2"/>
        <v>1220</v>
      </c>
      <c r="P82" s="49">
        <f t="shared" si="2"/>
        <v>1220</v>
      </c>
      <c r="Q82" s="15"/>
      <c r="R82" s="15"/>
      <c r="S82" s="15"/>
      <c r="T82" s="15"/>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row>
    <row r="83" spans="2:53" s="25" customFormat="1" ht="90" customHeight="1">
      <c r="B83" s="41" t="s">
        <v>13</v>
      </c>
      <c r="C83" s="42"/>
      <c r="D83" s="43" t="s">
        <v>261</v>
      </c>
      <c r="E83" s="44" t="s">
        <v>228</v>
      </c>
      <c r="F83" s="44" t="s">
        <v>24</v>
      </c>
      <c r="G83" s="44" t="s">
        <v>225</v>
      </c>
      <c r="H83" s="45" t="s">
        <v>82</v>
      </c>
      <c r="I83" s="46" t="s">
        <v>19</v>
      </c>
      <c r="J83" s="56" t="s">
        <v>262</v>
      </c>
      <c r="K83" s="48" t="s">
        <v>21</v>
      </c>
      <c r="L83" s="49">
        <v>720</v>
      </c>
      <c r="M83" s="51"/>
      <c r="N83" s="49">
        <f t="shared" ref="N83:N146" si="3">IFERROR($L83*(1-N$3),"")</f>
        <v>720</v>
      </c>
      <c r="O83" s="49">
        <f t="shared" ref="O83:P119" si="4">IFERROR($L83*(1-O$3),"")</f>
        <v>720</v>
      </c>
      <c r="P83" s="49">
        <f t="shared" si="4"/>
        <v>720</v>
      </c>
      <c r="Q83" s="15"/>
      <c r="R83" s="15"/>
      <c r="S83" s="15"/>
      <c r="T83" s="15"/>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4"/>
      <c r="AZ83" s="34"/>
      <c r="BA83" s="34"/>
    </row>
    <row r="84" spans="2:53" s="25" customFormat="1" ht="104.25" customHeight="1">
      <c r="B84" s="41" t="s">
        <v>13</v>
      </c>
      <c r="C84" s="42"/>
      <c r="D84" s="43" t="s">
        <v>263</v>
      </c>
      <c r="E84" s="44" t="s">
        <v>259</v>
      </c>
      <c r="F84" s="44" t="s">
        <v>24</v>
      </c>
      <c r="G84" s="44" t="s">
        <v>225</v>
      </c>
      <c r="H84" s="45" t="s">
        <v>82</v>
      </c>
      <c r="I84" s="46" t="s">
        <v>19</v>
      </c>
      <c r="J84" s="56" t="s">
        <v>264</v>
      </c>
      <c r="K84" s="48" t="s">
        <v>21</v>
      </c>
      <c r="L84" s="49">
        <v>720</v>
      </c>
      <c r="M84" s="51"/>
      <c r="N84" s="49">
        <f t="shared" si="3"/>
        <v>720</v>
      </c>
      <c r="O84" s="49">
        <f t="shared" si="4"/>
        <v>720</v>
      </c>
      <c r="P84" s="49">
        <f t="shared" si="4"/>
        <v>720</v>
      </c>
      <c r="Q84" s="15"/>
      <c r="R84" s="15"/>
      <c r="S84" s="15"/>
      <c r="T84" s="15"/>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row>
    <row r="85" spans="2:53" s="25" customFormat="1" ht="104.25" customHeight="1">
      <c r="B85" s="41" t="s">
        <v>13</v>
      </c>
      <c r="C85" s="42"/>
      <c r="D85" s="43" t="s">
        <v>265</v>
      </c>
      <c r="E85" s="44" t="s">
        <v>259</v>
      </c>
      <c r="F85" s="44" t="s">
        <v>24</v>
      </c>
      <c r="G85" s="44" t="s">
        <v>225</v>
      </c>
      <c r="H85" s="45" t="s">
        <v>82</v>
      </c>
      <c r="I85" s="46" t="s">
        <v>19</v>
      </c>
      <c r="J85" s="56" t="s">
        <v>266</v>
      </c>
      <c r="K85" s="48" t="s">
        <v>21</v>
      </c>
      <c r="L85" s="49">
        <v>720</v>
      </c>
      <c r="M85" s="51"/>
      <c r="N85" s="49">
        <f t="shared" si="3"/>
        <v>720</v>
      </c>
      <c r="O85" s="49">
        <f t="shared" si="4"/>
        <v>720</v>
      </c>
      <c r="P85" s="49">
        <f t="shared" si="4"/>
        <v>720</v>
      </c>
      <c r="Q85" s="15"/>
      <c r="R85" s="15"/>
      <c r="S85" s="15"/>
      <c r="T85" s="15"/>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row>
    <row r="86" spans="2:53" s="25" customFormat="1" ht="104.25" customHeight="1">
      <c r="B86" s="41" t="s">
        <v>13</v>
      </c>
      <c r="C86" s="42"/>
      <c r="D86" s="43" t="s">
        <v>267</v>
      </c>
      <c r="E86" s="44" t="s">
        <v>239</v>
      </c>
      <c r="F86" s="44" t="s">
        <v>24</v>
      </c>
      <c r="G86" s="44" t="s">
        <v>225</v>
      </c>
      <c r="H86" s="45" t="s">
        <v>100</v>
      </c>
      <c r="I86" s="46" t="s">
        <v>19</v>
      </c>
      <c r="J86" s="56" t="s">
        <v>268</v>
      </c>
      <c r="K86" s="48" t="s">
        <v>21</v>
      </c>
      <c r="L86" s="49">
        <v>1146</v>
      </c>
      <c r="M86" s="51"/>
      <c r="N86" s="49">
        <f t="shared" si="3"/>
        <v>1146</v>
      </c>
      <c r="O86" s="49">
        <f t="shared" si="4"/>
        <v>1146</v>
      </c>
      <c r="P86" s="49">
        <f t="shared" si="4"/>
        <v>1146</v>
      </c>
      <c r="Q86" s="15"/>
      <c r="R86" s="15"/>
      <c r="S86" s="15"/>
      <c r="T86" s="15"/>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4"/>
      <c r="AV86" s="34"/>
      <c r="AW86" s="34"/>
      <c r="AX86" s="34"/>
      <c r="AY86" s="34"/>
      <c r="AZ86" s="34"/>
      <c r="BA86" s="34"/>
    </row>
    <row r="87" spans="2:53" s="25" customFormat="1" ht="95.25" customHeight="1">
      <c r="B87" s="41" t="s">
        <v>13</v>
      </c>
      <c r="C87" s="42"/>
      <c r="D87" s="43" t="s">
        <v>269</v>
      </c>
      <c r="E87" s="44" t="s">
        <v>270</v>
      </c>
      <c r="F87" s="44" t="s">
        <v>24</v>
      </c>
      <c r="G87" s="44" t="s">
        <v>225</v>
      </c>
      <c r="H87" s="45" t="s">
        <v>100</v>
      </c>
      <c r="I87" s="46" t="s">
        <v>19</v>
      </c>
      <c r="J87" s="56" t="s">
        <v>271</v>
      </c>
      <c r="K87" s="48" t="s">
        <v>21</v>
      </c>
      <c r="L87" s="49">
        <v>1050</v>
      </c>
      <c r="M87" s="51"/>
      <c r="N87" s="49">
        <f t="shared" si="3"/>
        <v>1050</v>
      </c>
      <c r="O87" s="49">
        <f t="shared" si="4"/>
        <v>1050</v>
      </c>
      <c r="P87" s="49">
        <f t="shared" si="4"/>
        <v>1050</v>
      </c>
      <c r="Q87" s="15"/>
      <c r="R87" s="15"/>
      <c r="S87" s="15"/>
      <c r="T87" s="15"/>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row>
    <row r="88" spans="2:53" s="25" customFormat="1" ht="90" customHeight="1">
      <c r="B88" s="41" t="s">
        <v>13</v>
      </c>
      <c r="C88" s="42"/>
      <c r="D88" s="43" t="s">
        <v>272</v>
      </c>
      <c r="E88" s="44" t="s">
        <v>239</v>
      </c>
      <c r="F88" s="44" t="s">
        <v>24</v>
      </c>
      <c r="G88" s="44" t="s">
        <v>225</v>
      </c>
      <c r="H88" s="45" t="s">
        <v>100</v>
      </c>
      <c r="I88" s="46" t="s">
        <v>19</v>
      </c>
      <c r="J88" s="56" t="s">
        <v>273</v>
      </c>
      <c r="K88" s="48" t="s">
        <v>21</v>
      </c>
      <c r="L88" s="49">
        <v>634</v>
      </c>
      <c r="M88" s="51"/>
      <c r="N88" s="49">
        <f t="shared" si="3"/>
        <v>634</v>
      </c>
      <c r="O88" s="49">
        <f t="shared" si="4"/>
        <v>634</v>
      </c>
      <c r="P88" s="49">
        <f t="shared" si="4"/>
        <v>634</v>
      </c>
      <c r="Q88" s="15"/>
      <c r="R88" s="15"/>
      <c r="S88" s="15"/>
      <c r="T88" s="15"/>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34"/>
      <c r="AW88" s="34"/>
      <c r="AX88" s="34"/>
      <c r="AY88" s="34"/>
      <c r="AZ88" s="34"/>
      <c r="BA88" s="34"/>
    </row>
    <row r="89" spans="2:53" s="25" customFormat="1" ht="90" customHeight="1">
      <c r="B89" s="41" t="s">
        <v>13</v>
      </c>
      <c r="C89" s="42"/>
      <c r="D89" s="43" t="s">
        <v>274</v>
      </c>
      <c r="E89" s="44" t="s">
        <v>239</v>
      </c>
      <c r="F89" s="44" t="s">
        <v>24</v>
      </c>
      <c r="G89" s="44" t="s">
        <v>225</v>
      </c>
      <c r="H89" s="45" t="s">
        <v>100</v>
      </c>
      <c r="I89" s="46" t="s">
        <v>19</v>
      </c>
      <c r="J89" s="56" t="s">
        <v>275</v>
      </c>
      <c r="K89" s="48" t="s">
        <v>21</v>
      </c>
      <c r="L89" s="49">
        <v>634</v>
      </c>
      <c r="M89" s="51"/>
      <c r="N89" s="49">
        <f t="shared" si="3"/>
        <v>634</v>
      </c>
      <c r="O89" s="49">
        <f t="shared" si="4"/>
        <v>634</v>
      </c>
      <c r="P89" s="49">
        <f t="shared" si="4"/>
        <v>634</v>
      </c>
      <c r="Q89" s="15"/>
      <c r="R89" s="15"/>
      <c r="S89" s="15"/>
      <c r="T89" s="15"/>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row>
    <row r="90" spans="2:53" s="25" customFormat="1" ht="90" customHeight="1">
      <c r="B90" s="41" t="s">
        <v>13</v>
      </c>
      <c r="C90" s="42"/>
      <c r="D90" s="43" t="s">
        <v>276</v>
      </c>
      <c r="E90" s="44" t="s">
        <v>239</v>
      </c>
      <c r="F90" s="44" t="s">
        <v>24</v>
      </c>
      <c r="G90" s="44" t="s">
        <v>225</v>
      </c>
      <c r="H90" s="45" t="s">
        <v>100</v>
      </c>
      <c r="I90" s="46" t="s">
        <v>19</v>
      </c>
      <c r="J90" s="56" t="s">
        <v>277</v>
      </c>
      <c r="K90" s="48" t="s">
        <v>21</v>
      </c>
      <c r="L90" s="49">
        <v>634</v>
      </c>
      <c r="M90" s="51"/>
      <c r="N90" s="49">
        <f t="shared" si="3"/>
        <v>634</v>
      </c>
      <c r="O90" s="49">
        <f t="shared" si="4"/>
        <v>634</v>
      </c>
      <c r="P90" s="49">
        <f t="shared" si="4"/>
        <v>634</v>
      </c>
      <c r="Q90" s="15"/>
      <c r="R90" s="15"/>
      <c r="S90" s="15"/>
      <c r="T90" s="15"/>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row>
    <row r="91" spans="2:53" s="25" customFormat="1" ht="75" customHeight="1">
      <c r="B91" s="41" t="s">
        <v>13</v>
      </c>
      <c r="C91" s="42"/>
      <c r="D91" s="43" t="s">
        <v>278</v>
      </c>
      <c r="E91" s="44" t="s">
        <v>279</v>
      </c>
      <c r="F91" s="44" t="s">
        <v>24</v>
      </c>
      <c r="G91" s="44" t="s">
        <v>225</v>
      </c>
      <c r="H91" s="45" t="s">
        <v>100</v>
      </c>
      <c r="I91" s="46" t="s">
        <v>19</v>
      </c>
      <c r="J91" s="56" t="s">
        <v>280</v>
      </c>
      <c r="K91" s="48" t="s">
        <v>21</v>
      </c>
      <c r="L91" s="49">
        <v>576</v>
      </c>
      <c r="M91" s="51"/>
      <c r="N91" s="49">
        <f t="shared" si="3"/>
        <v>576</v>
      </c>
      <c r="O91" s="49">
        <f t="shared" si="4"/>
        <v>576</v>
      </c>
      <c r="P91" s="49">
        <f t="shared" si="4"/>
        <v>576</v>
      </c>
      <c r="Q91" s="15"/>
      <c r="R91" s="15"/>
      <c r="S91" s="15"/>
      <c r="T91" s="15"/>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row>
    <row r="92" spans="2:53" s="25" customFormat="1" ht="75" customHeight="1">
      <c r="B92" s="41" t="s">
        <v>13</v>
      </c>
      <c r="C92" s="42"/>
      <c r="D92" s="43" t="s">
        <v>281</v>
      </c>
      <c r="E92" s="44" t="s">
        <v>282</v>
      </c>
      <c r="F92" s="44" t="s">
        <v>24</v>
      </c>
      <c r="G92" s="44" t="s">
        <v>225</v>
      </c>
      <c r="H92" s="45" t="s">
        <v>18</v>
      </c>
      <c r="I92" s="46" t="s">
        <v>19</v>
      </c>
      <c r="J92" s="56" t="s">
        <v>283</v>
      </c>
      <c r="K92" s="48" t="s">
        <v>21</v>
      </c>
      <c r="L92" s="49">
        <v>778</v>
      </c>
      <c r="M92" s="51"/>
      <c r="N92" s="49">
        <f t="shared" si="3"/>
        <v>778</v>
      </c>
      <c r="O92" s="49">
        <f t="shared" si="4"/>
        <v>778</v>
      </c>
      <c r="P92" s="49">
        <f t="shared" si="4"/>
        <v>778</v>
      </c>
      <c r="Q92" s="15"/>
      <c r="R92" s="15"/>
      <c r="S92" s="15"/>
      <c r="T92" s="15"/>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row>
    <row r="93" spans="2:53" s="25" customFormat="1" ht="75" customHeight="1">
      <c r="B93" s="41" t="s">
        <v>13</v>
      </c>
      <c r="C93" s="42"/>
      <c r="D93" s="43" t="s">
        <v>284</v>
      </c>
      <c r="E93" s="44" t="s">
        <v>282</v>
      </c>
      <c r="F93" s="44" t="s">
        <v>137</v>
      </c>
      <c r="G93" s="44" t="s">
        <v>225</v>
      </c>
      <c r="H93" s="45" t="s">
        <v>18</v>
      </c>
      <c r="I93" s="46" t="s">
        <v>19</v>
      </c>
      <c r="J93" s="56" t="s">
        <v>285</v>
      </c>
      <c r="K93" s="48" t="s">
        <v>21</v>
      </c>
      <c r="L93" s="49">
        <v>365</v>
      </c>
      <c r="M93" s="51"/>
      <c r="N93" s="49">
        <f t="shared" si="3"/>
        <v>365</v>
      </c>
      <c r="O93" s="49">
        <f t="shared" si="4"/>
        <v>365</v>
      </c>
      <c r="P93" s="49">
        <f t="shared" si="4"/>
        <v>365</v>
      </c>
      <c r="Q93" s="15"/>
      <c r="R93" s="15"/>
      <c r="S93" s="15"/>
      <c r="T93" s="15"/>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row>
    <row r="94" spans="2:53" s="25" customFormat="1" ht="87" customHeight="1">
      <c r="B94" s="41" t="s">
        <v>13</v>
      </c>
      <c r="C94" s="42"/>
      <c r="D94" s="43" t="s">
        <v>286</v>
      </c>
      <c r="E94" s="44" t="s">
        <v>287</v>
      </c>
      <c r="F94" s="44" t="s">
        <v>16</v>
      </c>
      <c r="G94" s="44" t="s">
        <v>225</v>
      </c>
      <c r="H94" s="45" t="s">
        <v>288</v>
      </c>
      <c r="I94" s="46" t="s">
        <v>19</v>
      </c>
      <c r="J94" s="56" t="s">
        <v>289</v>
      </c>
      <c r="K94" s="48" t="s">
        <v>21</v>
      </c>
      <c r="L94" s="49">
        <v>1000</v>
      </c>
      <c r="M94" s="51"/>
      <c r="N94" s="49">
        <f t="shared" si="3"/>
        <v>1000</v>
      </c>
      <c r="O94" s="49">
        <f t="shared" si="4"/>
        <v>1000</v>
      </c>
      <c r="P94" s="49">
        <f t="shared" si="4"/>
        <v>1000</v>
      </c>
      <c r="Q94" s="15"/>
      <c r="R94" s="15"/>
      <c r="S94" s="15"/>
      <c r="T94" s="15"/>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4"/>
      <c r="AZ94" s="34"/>
      <c r="BA94" s="34"/>
    </row>
    <row r="95" spans="2:53" s="25" customFormat="1" ht="79.5" customHeight="1">
      <c r="B95" s="67" t="s">
        <v>13</v>
      </c>
      <c r="C95" s="68"/>
      <c r="D95" s="69" t="s">
        <v>290</v>
      </c>
      <c r="E95" s="70" t="s">
        <v>247</v>
      </c>
      <c r="F95" s="70" t="s">
        <v>137</v>
      </c>
      <c r="G95" s="70" t="s">
        <v>225</v>
      </c>
      <c r="H95" s="71" t="s">
        <v>67</v>
      </c>
      <c r="I95" s="72" t="s">
        <v>19</v>
      </c>
      <c r="J95" s="73" t="s">
        <v>291</v>
      </c>
      <c r="K95" s="74" t="s">
        <v>21</v>
      </c>
      <c r="L95" s="75">
        <v>646</v>
      </c>
      <c r="M95" s="51"/>
      <c r="N95" s="49">
        <f t="shared" si="3"/>
        <v>646</v>
      </c>
      <c r="O95" s="49">
        <f t="shared" si="4"/>
        <v>646</v>
      </c>
      <c r="P95" s="49">
        <f t="shared" si="4"/>
        <v>646</v>
      </c>
      <c r="Q95" s="15"/>
      <c r="R95" s="15"/>
      <c r="S95" s="15"/>
      <c r="T95" s="15"/>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row>
    <row r="96" spans="2:53" s="25" customFormat="1" ht="75" customHeight="1">
      <c r="B96" s="67" t="s">
        <v>13</v>
      </c>
      <c r="C96" s="68"/>
      <c r="D96" s="69" t="s">
        <v>292</v>
      </c>
      <c r="E96" s="70" t="s">
        <v>247</v>
      </c>
      <c r="F96" s="70" t="s">
        <v>137</v>
      </c>
      <c r="G96" s="70" t="s">
        <v>225</v>
      </c>
      <c r="H96" s="71" t="s">
        <v>67</v>
      </c>
      <c r="I96" s="72" t="s">
        <v>19</v>
      </c>
      <c r="J96" s="73" t="s">
        <v>293</v>
      </c>
      <c r="K96" s="74" t="s">
        <v>21</v>
      </c>
      <c r="L96" s="75">
        <v>344</v>
      </c>
      <c r="M96" s="51"/>
      <c r="N96" s="49">
        <f t="shared" si="3"/>
        <v>344</v>
      </c>
      <c r="O96" s="49">
        <f t="shared" si="4"/>
        <v>344</v>
      </c>
      <c r="P96" s="49">
        <f t="shared" si="4"/>
        <v>344</v>
      </c>
      <c r="Q96" s="15"/>
      <c r="R96" s="15"/>
      <c r="S96" s="15"/>
      <c r="T96" s="15"/>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row>
    <row r="97" spans="2:53" s="25" customFormat="1" ht="75" customHeight="1">
      <c r="B97" s="67" t="s">
        <v>13</v>
      </c>
      <c r="C97" s="68"/>
      <c r="D97" s="69" t="s">
        <v>294</v>
      </c>
      <c r="E97" s="70" t="s">
        <v>247</v>
      </c>
      <c r="F97" s="70" t="s">
        <v>137</v>
      </c>
      <c r="G97" s="70" t="s">
        <v>225</v>
      </c>
      <c r="H97" s="71" t="s">
        <v>67</v>
      </c>
      <c r="I97" s="72" t="s">
        <v>19</v>
      </c>
      <c r="J97" s="73" t="s">
        <v>295</v>
      </c>
      <c r="K97" s="74" t="s">
        <v>21</v>
      </c>
      <c r="L97" s="75">
        <v>344</v>
      </c>
      <c r="M97" s="51"/>
      <c r="N97" s="49">
        <f t="shared" si="3"/>
        <v>344</v>
      </c>
      <c r="O97" s="49">
        <f t="shared" si="4"/>
        <v>344</v>
      </c>
      <c r="P97" s="49">
        <f t="shared" si="4"/>
        <v>344</v>
      </c>
      <c r="Q97" s="15"/>
      <c r="R97" s="15"/>
      <c r="S97" s="15"/>
      <c r="T97" s="15"/>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row>
    <row r="98" spans="2:53" s="25" customFormat="1" ht="75" customHeight="1">
      <c r="B98" s="67" t="s">
        <v>13</v>
      </c>
      <c r="C98" s="68"/>
      <c r="D98" s="69" t="s">
        <v>296</v>
      </c>
      <c r="E98" s="70" t="s">
        <v>228</v>
      </c>
      <c r="F98" s="70" t="s">
        <v>137</v>
      </c>
      <c r="G98" s="70" t="s">
        <v>225</v>
      </c>
      <c r="H98" s="71" t="s">
        <v>82</v>
      </c>
      <c r="I98" s="72" t="s">
        <v>19</v>
      </c>
      <c r="J98" s="73" t="s">
        <v>297</v>
      </c>
      <c r="K98" s="74" t="s">
        <v>21</v>
      </c>
      <c r="L98" s="75">
        <v>646</v>
      </c>
      <c r="M98" s="51"/>
      <c r="N98" s="49">
        <f t="shared" si="3"/>
        <v>646</v>
      </c>
      <c r="O98" s="49">
        <f t="shared" si="4"/>
        <v>646</v>
      </c>
      <c r="P98" s="49">
        <f t="shared" si="4"/>
        <v>646</v>
      </c>
      <c r="Q98" s="15"/>
      <c r="R98" s="15"/>
      <c r="S98" s="15"/>
      <c r="T98" s="15"/>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row>
    <row r="99" spans="2:53" s="25" customFormat="1" ht="75" customHeight="1">
      <c r="B99" s="67" t="s">
        <v>13</v>
      </c>
      <c r="C99" s="68"/>
      <c r="D99" s="69" t="s">
        <v>298</v>
      </c>
      <c r="E99" s="70" t="s">
        <v>228</v>
      </c>
      <c r="F99" s="70" t="s">
        <v>137</v>
      </c>
      <c r="G99" s="70" t="s">
        <v>225</v>
      </c>
      <c r="H99" s="71" t="s">
        <v>82</v>
      </c>
      <c r="I99" s="72" t="s">
        <v>19</v>
      </c>
      <c r="J99" s="73" t="s">
        <v>299</v>
      </c>
      <c r="K99" s="74" t="s">
        <v>21</v>
      </c>
      <c r="L99" s="75">
        <v>344</v>
      </c>
      <c r="M99" s="51"/>
      <c r="N99" s="49">
        <f t="shared" si="3"/>
        <v>344</v>
      </c>
      <c r="O99" s="49">
        <f t="shared" si="4"/>
        <v>344</v>
      </c>
      <c r="P99" s="49">
        <f t="shared" si="4"/>
        <v>344</v>
      </c>
      <c r="Q99" s="15"/>
      <c r="R99" s="15"/>
      <c r="S99" s="15"/>
      <c r="T99" s="15"/>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row>
    <row r="100" spans="2:53" s="25" customFormat="1" ht="75" customHeight="1">
      <c r="B100" s="67" t="s">
        <v>13</v>
      </c>
      <c r="C100" s="68"/>
      <c r="D100" s="69" t="s">
        <v>300</v>
      </c>
      <c r="E100" s="70" t="s">
        <v>228</v>
      </c>
      <c r="F100" s="70" t="s">
        <v>137</v>
      </c>
      <c r="G100" s="70" t="s">
        <v>225</v>
      </c>
      <c r="H100" s="71" t="s">
        <v>82</v>
      </c>
      <c r="I100" s="72" t="s">
        <v>19</v>
      </c>
      <c r="J100" s="73" t="s">
        <v>301</v>
      </c>
      <c r="K100" s="74" t="s">
        <v>21</v>
      </c>
      <c r="L100" s="75">
        <v>344</v>
      </c>
      <c r="M100" s="51"/>
      <c r="N100" s="49">
        <f t="shared" si="3"/>
        <v>344</v>
      </c>
      <c r="O100" s="49">
        <f t="shared" si="4"/>
        <v>344</v>
      </c>
      <c r="P100" s="49">
        <f t="shared" si="4"/>
        <v>344</v>
      </c>
      <c r="Q100" s="15"/>
      <c r="R100" s="15"/>
      <c r="S100" s="15"/>
      <c r="T100" s="15"/>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row>
    <row r="101" spans="2:53" s="25" customFormat="1" ht="75" customHeight="1">
      <c r="B101" s="67" t="s">
        <v>13</v>
      </c>
      <c r="C101" s="68"/>
      <c r="D101" s="69" t="s">
        <v>302</v>
      </c>
      <c r="E101" s="70" t="s">
        <v>270</v>
      </c>
      <c r="F101" s="70" t="s">
        <v>137</v>
      </c>
      <c r="G101" s="70" t="s">
        <v>225</v>
      </c>
      <c r="H101" s="71" t="s">
        <v>100</v>
      </c>
      <c r="I101" s="72" t="s">
        <v>19</v>
      </c>
      <c r="J101" s="73" t="s">
        <v>303</v>
      </c>
      <c r="K101" s="74" t="s">
        <v>21</v>
      </c>
      <c r="L101" s="75">
        <v>579</v>
      </c>
      <c r="M101" s="51"/>
      <c r="N101" s="49">
        <f t="shared" si="3"/>
        <v>579</v>
      </c>
      <c r="O101" s="49">
        <f t="shared" si="4"/>
        <v>579</v>
      </c>
      <c r="P101" s="49">
        <f t="shared" si="4"/>
        <v>579</v>
      </c>
      <c r="Q101" s="15"/>
      <c r="R101" s="15"/>
      <c r="S101" s="15"/>
      <c r="T101" s="15"/>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row>
    <row r="102" spans="2:53" s="25" customFormat="1" ht="60" customHeight="1">
      <c r="B102" s="67" t="s">
        <v>13</v>
      </c>
      <c r="C102" s="68"/>
      <c r="D102" s="69" t="s">
        <v>304</v>
      </c>
      <c r="E102" s="70" t="s">
        <v>270</v>
      </c>
      <c r="F102" s="70" t="s">
        <v>137</v>
      </c>
      <c r="G102" s="70" t="s">
        <v>225</v>
      </c>
      <c r="H102" s="71" t="s">
        <v>100</v>
      </c>
      <c r="I102" s="72" t="s">
        <v>19</v>
      </c>
      <c r="J102" s="73" t="s">
        <v>305</v>
      </c>
      <c r="K102" s="74" t="s">
        <v>21</v>
      </c>
      <c r="L102" s="75">
        <v>312</v>
      </c>
      <c r="M102" s="51"/>
      <c r="N102" s="49">
        <f t="shared" si="3"/>
        <v>312</v>
      </c>
      <c r="O102" s="49">
        <f t="shared" si="4"/>
        <v>312</v>
      </c>
      <c r="P102" s="49">
        <f t="shared" si="4"/>
        <v>312</v>
      </c>
      <c r="Q102" s="15"/>
      <c r="R102" s="15"/>
      <c r="S102" s="15"/>
      <c r="T102" s="15"/>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row>
    <row r="103" spans="2:53" s="25" customFormat="1" ht="60" customHeight="1">
      <c r="B103" s="67" t="s">
        <v>13</v>
      </c>
      <c r="C103" s="68"/>
      <c r="D103" s="69" t="s">
        <v>306</v>
      </c>
      <c r="E103" s="70" t="s">
        <v>270</v>
      </c>
      <c r="F103" s="70" t="s">
        <v>137</v>
      </c>
      <c r="G103" s="70" t="s">
        <v>225</v>
      </c>
      <c r="H103" s="71" t="s">
        <v>100</v>
      </c>
      <c r="I103" s="72" t="s">
        <v>19</v>
      </c>
      <c r="J103" s="73" t="s">
        <v>307</v>
      </c>
      <c r="K103" s="74" t="s">
        <v>21</v>
      </c>
      <c r="L103" s="75">
        <v>312</v>
      </c>
      <c r="M103" s="51"/>
      <c r="N103" s="49">
        <f t="shared" si="3"/>
        <v>312</v>
      </c>
      <c r="O103" s="49">
        <f t="shared" si="4"/>
        <v>312</v>
      </c>
      <c r="P103" s="49">
        <f t="shared" si="4"/>
        <v>312</v>
      </c>
      <c r="Q103" s="15"/>
      <c r="R103" s="15"/>
      <c r="S103" s="15"/>
      <c r="T103" s="15"/>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row>
    <row r="104" spans="2:53" s="25" customFormat="1" ht="72" customHeight="1">
      <c r="B104" s="67" t="s">
        <v>13</v>
      </c>
      <c r="C104" s="68"/>
      <c r="D104" s="69" t="s">
        <v>308</v>
      </c>
      <c r="E104" s="70" t="s">
        <v>270</v>
      </c>
      <c r="F104" s="70" t="s">
        <v>137</v>
      </c>
      <c r="G104" s="70" t="s">
        <v>225</v>
      </c>
      <c r="H104" s="71" t="s">
        <v>100</v>
      </c>
      <c r="I104" s="72" t="s">
        <v>53</v>
      </c>
      <c r="J104" s="73" t="s">
        <v>309</v>
      </c>
      <c r="K104" s="74" t="s">
        <v>21</v>
      </c>
      <c r="L104" s="75">
        <v>312</v>
      </c>
      <c r="M104" s="51"/>
      <c r="N104" s="49">
        <f t="shared" si="3"/>
        <v>312</v>
      </c>
      <c r="O104" s="49">
        <f t="shared" si="4"/>
        <v>312</v>
      </c>
      <c r="P104" s="49">
        <f t="shared" si="4"/>
        <v>312</v>
      </c>
      <c r="Q104" s="15"/>
      <c r="R104" s="15"/>
      <c r="S104" s="15"/>
      <c r="T104" s="15"/>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4"/>
      <c r="AZ104" s="34"/>
      <c r="BA104" s="34"/>
    </row>
    <row r="105" spans="2:53" s="25" customFormat="1" ht="82.5" customHeight="1">
      <c r="B105" s="41" t="s">
        <v>13</v>
      </c>
      <c r="C105" s="42"/>
      <c r="D105" s="43" t="s">
        <v>310</v>
      </c>
      <c r="E105" s="44" t="s">
        <v>311</v>
      </c>
      <c r="F105" s="44" t="s">
        <v>137</v>
      </c>
      <c r="G105" s="44" t="s">
        <v>225</v>
      </c>
      <c r="H105" s="45" t="s">
        <v>312</v>
      </c>
      <c r="I105" s="46" t="s">
        <v>19</v>
      </c>
      <c r="J105" s="56" t="s">
        <v>313</v>
      </c>
      <c r="K105" s="48" t="s">
        <v>21</v>
      </c>
      <c r="L105" s="49">
        <v>396</v>
      </c>
      <c r="M105" s="51"/>
      <c r="N105" s="49">
        <f t="shared" si="3"/>
        <v>396</v>
      </c>
      <c r="O105" s="49">
        <f t="shared" si="4"/>
        <v>396</v>
      </c>
      <c r="P105" s="49">
        <f t="shared" si="4"/>
        <v>396</v>
      </c>
      <c r="Q105" s="15"/>
      <c r="R105" s="15"/>
      <c r="S105" s="15"/>
      <c r="T105" s="15"/>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row>
    <row r="106" spans="2:53" s="25" customFormat="1" ht="82.5" customHeight="1">
      <c r="B106" s="41" t="s">
        <v>13</v>
      </c>
      <c r="C106" s="42"/>
      <c r="D106" s="43" t="s">
        <v>314</v>
      </c>
      <c r="E106" s="44" t="s">
        <v>311</v>
      </c>
      <c r="F106" s="44" t="s">
        <v>137</v>
      </c>
      <c r="G106" s="44" t="s">
        <v>225</v>
      </c>
      <c r="H106" s="45" t="s">
        <v>312</v>
      </c>
      <c r="I106" s="46" t="s">
        <v>19</v>
      </c>
      <c r="J106" s="56" t="s">
        <v>315</v>
      </c>
      <c r="K106" s="48" t="s">
        <v>21</v>
      </c>
      <c r="L106" s="49">
        <v>396</v>
      </c>
      <c r="M106" s="51"/>
      <c r="N106" s="49">
        <f t="shared" si="3"/>
        <v>396</v>
      </c>
      <c r="O106" s="49">
        <f t="shared" si="4"/>
        <v>396</v>
      </c>
      <c r="P106" s="49">
        <f t="shared" si="4"/>
        <v>396</v>
      </c>
      <c r="Q106" s="15"/>
      <c r="R106" s="15"/>
      <c r="S106" s="15"/>
      <c r="T106" s="15"/>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row>
    <row r="107" spans="2:53" s="25" customFormat="1" ht="75" customHeight="1">
      <c r="B107" s="41" t="s">
        <v>13</v>
      </c>
      <c r="C107" s="42"/>
      <c r="D107" s="43" t="s">
        <v>316</v>
      </c>
      <c r="E107" s="44" t="s">
        <v>317</v>
      </c>
      <c r="F107" s="44" t="s">
        <v>137</v>
      </c>
      <c r="G107" s="44" t="s">
        <v>225</v>
      </c>
      <c r="H107" s="45" t="s">
        <v>100</v>
      </c>
      <c r="I107" s="46" t="s">
        <v>19</v>
      </c>
      <c r="J107" s="56" t="s">
        <v>318</v>
      </c>
      <c r="K107" s="48" t="s">
        <v>21</v>
      </c>
      <c r="L107" s="49">
        <v>312</v>
      </c>
      <c r="M107" s="51"/>
      <c r="N107" s="49">
        <f t="shared" si="3"/>
        <v>312</v>
      </c>
      <c r="O107" s="49">
        <f t="shared" si="4"/>
        <v>312</v>
      </c>
      <c r="P107" s="49">
        <f t="shared" si="4"/>
        <v>312</v>
      </c>
      <c r="Q107" s="15"/>
      <c r="R107" s="15"/>
      <c r="S107" s="15"/>
      <c r="T107" s="15"/>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row>
    <row r="108" spans="2:53" s="25" customFormat="1" ht="82.5" customHeight="1">
      <c r="B108" s="41" t="s">
        <v>13</v>
      </c>
      <c r="C108" s="42"/>
      <c r="D108" s="43" t="s">
        <v>319</v>
      </c>
      <c r="E108" s="44" t="s">
        <v>317</v>
      </c>
      <c r="F108" s="44" t="s">
        <v>137</v>
      </c>
      <c r="G108" s="44" t="s">
        <v>225</v>
      </c>
      <c r="H108" s="45" t="s">
        <v>100</v>
      </c>
      <c r="I108" s="46" t="s">
        <v>19</v>
      </c>
      <c r="J108" s="56" t="s">
        <v>320</v>
      </c>
      <c r="K108" s="48" t="s">
        <v>21</v>
      </c>
      <c r="L108" s="49">
        <v>312</v>
      </c>
      <c r="M108" s="51"/>
      <c r="N108" s="49">
        <f t="shared" si="3"/>
        <v>312</v>
      </c>
      <c r="O108" s="49">
        <f t="shared" si="4"/>
        <v>312</v>
      </c>
      <c r="P108" s="49">
        <f t="shared" si="4"/>
        <v>312</v>
      </c>
      <c r="Q108" s="15"/>
      <c r="R108" s="15"/>
      <c r="S108" s="15"/>
      <c r="T108" s="15"/>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row>
    <row r="109" spans="2:53" s="25" customFormat="1" ht="24.6" customHeight="1">
      <c r="B109" s="35" t="s">
        <v>321</v>
      </c>
      <c r="C109" s="36"/>
      <c r="D109" s="37"/>
      <c r="E109" s="37"/>
      <c r="F109" s="37"/>
      <c r="G109" s="37"/>
      <c r="H109" s="37"/>
      <c r="I109" s="37"/>
      <c r="J109" s="37"/>
      <c r="K109" s="37"/>
      <c r="L109" s="38"/>
      <c r="M109" s="31"/>
      <c r="N109" s="39"/>
      <c r="O109" s="40"/>
      <c r="P109" s="38"/>
      <c r="Q109" s="15"/>
      <c r="R109" s="15"/>
      <c r="S109" s="15"/>
      <c r="T109" s="15"/>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row>
    <row r="110" spans="2:53" s="25" customFormat="1" ht="109.5" customHeight="1">
      <c r="B110" s="41" t="s">
        <v>13</v>
      </c>
      <c r="C110" s="55"/>
      <c r="D110" s="43" t="s">
        <v>322</v>
      </c>
      <c r="E110" s="44" t="s">
        <v>323</v>
      </c>
      <c r="F110" s="44" t="s">
        <v>31</v>
      </c>
      <c r="G110" s="44" t="s">
        <v>324</v>
      </c>
      <c r="H110" s="45" t="s">
        <v>33</v>
      </c>
      <c r="I110" s="46" t="s">
        <v>53</v>
      </c>
      <c r="J110" s="47" t="s">
        <v>325</v>
      </c>
      <c r="K110" s="48" t="s">
        <v>21</v>
      </c>
      <c r="L110" s="49">
        <v>933</v>
      </c>
      <c r="M110" s="51"/>
      <c r="N110" s="49">
        <f t="shared" si="3"/>
        <v>933</v>
      </c>
      <c r="O110" s="49">
        <f t="shared" si="4"/>
        <v>933</v>
      </c>
      <c r="P110" s="49">
        <f t="shared" si="4"/>
        <v>933</v>
      </c>
      <c r="Q110" s="15"/>
      <c r="R110" s="15"/>
      <c r="S110" s="15"/>
      <c r="T110" s="15"/>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row>
    <row r="111" spans="2:53" s="25" customFormat="1" ht="90">
      <c r="B111" s="41" t="s">
        <v>13</v>
      </c>
      <c r="C111" s="55"/>
      <c r="D111" s="43" t="s">
        <v>326</v>
      </c>
      <c r="E111" s="44" t="s">
        <v>327</v>
      </c>
      <c r="F111" s="44" t="s">
        <v>31</v>
      </c>
      <c r="G111" s="44" t="s">
        <v>324</v>
      </c>
      <c r="H111" s="45" t="s">
        <v>33</v>
      </c>
      <c r="I111" s="52" t="s">
        <v>19</v>
      </c>
      <c r="J111" s="56" t="s">
        <v>328</v>
      </c>
      <c r="K111" s="57" t="s">
        <v>21</v>
      </c>
      <c r="L111" s="49">
        <v>1290</v>
      </c>
      <c r="M111" s="51"/>
      <c r="N111" s="49">
        <f t="shared" si="3"/>
        <v>1290</v>
      </c>
      <c r="O111" s="49">
        <f t="shared" si="4"/>
        <v>1290</v>
      </c>
      <c r="P111" s="49">
        <f t="shared" si="4"/>
        <v>1290</v>
      </c>
      <c r="Q111" s="15"/>
      <c r="R111" s="15"/>
      <c r="S111" s="15"/>
      <c r="T111" s="15"/>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row>
    <row r="112" spans="2:53" s="25" customFormat="1" ht="120">
      <c r="B112" s="41" t="s">
        <v>13</v>
      </c>
      <c r="C112" s="55"/>
      <c r="D112" s="43" t="s">
        <v>329</v>
      </c>
      <c r="E112" s="44" t="s">
        <v>330</v>
      </c>
      <c r="F112" s="44" t="s">
        <v>31</v>
      </c>
      <c r="G112" s="44" t="s">
        <v>324</v>
      </c>
      <c r="H112" s="45" t="s">
        <v>33</v>
      </c>
      <c r="I112" s="52" t="s">
        <v>19</v>
      </c>
      <c r="J112" s="56" t="s">
        <v>331</v>
      </c>
      <c r="K112" s="76" t="s">
        <v>21</v>
      </c>
      <c r="L112" s="49">
        <v>1500</v>
      </c>
      <c r="M112" s="51"/>
      <c r="N112" s="49">
        <f t="shared" si="3"/>
        <v>1500</v>
      </c>
      <c r="O112" s="49">
        <f t="shared" si="4"/>
        <v>1500</v>
      </c>
      <c r="P112" s="49">
        <f t="shared" si="4"/>
        <v>1500</v>
      </c>
      <c r="Q112" s="15"/>
      <c r="R112" s="15"/>
      <c r="S112" s="15"/>
      <c r="T112" s="15"/>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4"/>
      <c r="AZ112" s="34"/>
      <c r="BA112" s="34"/>
    </row>
    <row r="113" spans="2:53" s="25" customFormat="1" ht="131.44999999999999" customHeight="1">
      <c r="B113" s="41" t="s">
        <v>13</v>
      </c>
      <c r="C113" s="55"/>
      <c r="D113" s="43" t="s">
        <v>332</v>
      </c>
      <c r="E113" s="44" t="s">
        <v>333</v>
      </c>
      <c r="F113" s="44" t="s">
        <v>24</v>
      </c>
      <c r="G113" s="44" t="s">
        <v>324</v>
      </c>
      <c r="H113" s="45" t="s">
        <v>67</v>
      </c>
      <c r="I113" s="52" t="s">
        <v>19</v>
      </c>
      <c r="J113" s="47" t="s">
        <v>334</v>
      </c>
      <c r="K113" s="57" t="s">
        <v>97</v>
      </c>
      <c r="L113" s="49">
        <v>1350</v>
      </c>
      <c r="M113" s="51"/>
      <c r="N113" s="49">
        <f t="shared" si="3"/>
        <v>1350</v>
      </c>
      <c r="O113" s="49">
        <f t="shared" si="4"/>
        <v>1350</v>
      </c>
      <c r="P113" s="49">
        <f t="shared" si="4"/>
        <v>1350</v>
      </c>
      <c r="Q113" s="15"/>
      <c r="R113" s="15"/>
      <c r="S113" s="15"/>
      <c r="T113" s="15"/>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row>
    <row r="114" spans="2:53" s="25" customFormat="1" ht="152" customHeight="1">
      <c r="B114" s="41" t="s">
        <v>13</v>
      </c>
      <c r="C114" s="55"/>
      <c r="D114" s="43" t="s">
        <v>335</v>
      </c>
      <c r="E114" s="44" t="s">
        <v>336</v>
      </c>
      <c r="F114" s="44" t="s">
        <v>24</v>
      </c>
      <c r="G114" s="44" t="s">
        <v>324</v>
      </c>
      <c r="H114" s="45" t="s">
        <v>82</v>
      </c>
      <c r="I114" s="52" t="s">
        <v>19</v>
      </c>
      <c r="J114" s="47" t="s">
        <v>337</v>
      </c>
      <c r="K114" s="48" t="s">
        <v>97</v>
      </c>
      <c r="L114" s="49">
        <v>1350</v>
      </c>
      <c r="M114" s="51"/>
      <c r="N114" s="49">
        <f t="shared" si="3"/>
        <v>1350</v>
      </c>
      <c r="O114" s="49">
        <f t="shared" si="4"/>
        <v>1350</v>
      </c>
      <c r="P114" s="49">
        <f t="shared" si="4"/>
        <v>1350</v>
      </c>
      <c r="Q114" s="15"/>
      <c r="R114" s="15"/>
      <c r="S114" s="15"/>
      <c r="T114" s="15"/>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4"/>
      <c r="AZ114" s="34"/>
      <c r="BA114" s="34"/>
    </row>
    <row r="115" spans="2:53" s="25" customFormat="1" ht="139.80000000000001" customHeight="1">
      <c r="B115" s="41" t="s">
        <v>13</v>
      </c>
      <c r="C115" s="55"/>
      <c r="D115" s="43" t="s">
        <v>338</v>
      </c>
      <c r="E115" s="44" t="s">
        <v>339</v>
      </c>
      <c r="F115" s="44" t="s">
        <v>24</v>
      </c>
      <c r="G115" s="44" t="s">
        <v>324</v>
      </c>
      <c r="H115" s="44" t="s">
        <v>100</v>
      </c>
      <c r="I115" s="52" t="s">
        <v>19</v>
      </c>
      <c r="J115" s="47" t="s">
        <v>340</v>
      </c>
      <c r="K115" s="57" t="s">
        <v>97</v>
      </c>
      <c r="L115" s="49">
        <v>1150</v>
      </c>
      <c r="M115" s="51"/>
      <c r="N115" s="49">
        <f t="shared" si="3"/>
        <v>1150</v>
      </c>
      <c r="O115" s="49">
        <f t="shared" si="4"/>
        <v>1150</v>
      </c>
      <c r="P115" s="49">
        <f t="shared" si="4"/>
        <v>1150</v>
      </c>
      <c r="Q115" s="15"/>
      <c r="R115" s="15"/>
      <c r="S115" s="15"/>
      <c r="T115" s="15"/>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row>
    <row r="116" spans="2:53" s="25" customFormat="1" ht="109.5" customHeight="1">
      <c r="B116" s="41" t="s">
        <v>13</v>
      </c>
      <c r="C116" s="55"/>
      <c r="D116" s="43" t="s">
        <v>341</v>
      </c>
      <c r="E116" s="44" t="s">
        <v>342</v>
      </c>
      <c r="F116" s="44" t="s">
        <v>137</v>
      </c>
      <c r="G116" s="44" t="s">
        <v>324</v>
      </c>
      <c r="H116" s="45" t="s">
        <v>67</v>
      </c>
      <c r="I116" s="52" t="s">
        <v>27</v>
      </c>
      <c r="J116" s="77" t="s">
        <v>343</v>
      </c>
      <c r="K116" s="57" t="s">
        <v>21</v>
      </c>
      <c r="L116" s="49">
        <v>538</v>
      </c>
      <c r="M116" s="51"/>
      <c r="N116" s="49">
        <f t="shared" si="3"/>
        <v>538</v>
      </c>
      <c r="O116" s="49">
        <f t="shared" si="4"/>
        <v>538</v>
      </c>
      <c r="P116" s="49">
        <f t="shared" si="4"/>
        <v>538</v>
      </c>
      <c r="Q116" s="15"/>
      <c r="R116" s="15"/>
      <c r="S116" s="15"/>
      <c r="T116" s="15"/>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row>
    <row r="117" spans="2:53" s="61" customFormat="1" ht="109.5" customHeight="1">
      <c r="B117" s="41" t="s">
        <v>13</v>
      </c>
      <c r="C117" s="55"/>
      <c r="D117" s="43" t="s">
        <v>344</v>
      </c>
      <c r="E117" s="44" t="s">
        <v>342</v>
      </c>
      <c r="F117" s="44" t="s">
        <v>137</v>
      </c>
      <c r="G117" s="44" t="s">
        <v>324</v>
      </c>
      <c r="H117" s="45" t="s">
        <v>67</v>
      </c>
      <c r="I117" s="52" t="s">
        <v>27</v>
      </c>
      <c r="J117" s="77" t="s">
        <v>345</v>
      </c>
      <c r="K117" s="57" t="s">
        <v>21</v>
      </c>
      <c r="L117" s="49">
        <v>300</v>
      </c>
      <c r="M117" s="78"/>
      <c r="N117" s="49">
        <f t="shared" si="3"/>
        <v>300</v>
      </c>
      <c r="O117" s="49">
        <f t="shared" si="4"/>
        <v>300</v>
      </c>
      <c r="P117" s="49">
        <f t="shared" si="4"/>
        <v>300</v>
      </c>
      <c r="Q117" s="15"/>
      <c r="R117" s="15"/>
      <c r="S117" s="15"/>
      <c r="T117" s="59"/>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0"/>
      <c r="AR117" s="60"/>
      <c r="AS117" s="60"/>
      <c r="AT117" s="60"/>
      <c r="AU117" s="60"/>
      <c r="AV117" s="60"/>
      <c r="AW117" s="60"/>
      <c r="AX117" s="60"/>
      <c r="AY117" s="60"/>
      <c r="AZ117" s="60"/>
      <c r="BA117" s="60"/>
    </row>
    <row r="118" spans="2:53" s="25" customFormat="1" ht="82.5" customHeight="1">
      <c r="B118" s="41" t="s">
        <v>13</v>
      </c>
      <c r="C118" s="42"/>
      <c r="D118" s="43" t="s">
        <v>346</v>
      </c>
      <c r="E118" s="44" t="s">
        <v>342</v>
      </c>
      <c r="F118" s="44" t="s">
        <v>137</v>
      </c>
      <c r="G118" s="44" t="s">
        <v>324</v>
      </c>
      <c r="H118" s="45" t="s">
        <v>67</v>
      </c>
      <c r="I118" s="52" t="s">
        <v>19</v>
      </c>
      <c r="J118" s="56" t="s">
        <v>347</v>
      </c>
      <c r="K118" s="58" t="s">
        <v>21</v>
      </c>
      <c r="L118" s="49">
        <v>301</v>
      </c>
      <c r="M118" s="51"/>
      <c r="N118" s="49">
        <f t="shared" si="3"/>
        <v>301</v>
      </c>
      <c r="O118" s="49">
        <f t="shared" si="4"/>
        <v>301</v>
      </c>
      <c r="P118" s="49">
        <f t="shared" si="4"/>
        <v>301</v>
      </c>
      <c r="Q118" s="15"/>
      <c r="R118" s="15"/>
      <c r="S118" s="15"/>
      <c r="T118" s="15"/>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row>
    <row r="119" spans="2:53" s="25" customFormat="1" ht="82.5" customHeight="1">
      <c r="B119" s="41" t="s">
        <v>13</v>
      </c>
      <c r="C119" s="42"/>
      <c r="D119" s="43" t="s">
        <v>348</v>
      </c>
      <c r="E119" s="44" t="s">
        <v>342</v>
      </c>
      <c r="F119" s="44" t="s">
        <v>137</v>
      </c>
      <c r="G119" s="44" t="s">
        <v>324</v>
      </c>
      <c r="H119" s="45" t="s">
        <v>67</v>
      </c>
      <c r="I119" s="52" t="s">
        <v>19</v>
      </c>
      <c r="J119" s="56" t="s">
        <v>349</v>
      </c>
      <c r="K119" s="48" t="s">
        <v>21</v>
      </c>
      <c r="L119" s="49">
        <v>310</v>
      </c>
      <c r="M119" s="51"/>
      <c r="N119" s="49">
        <f t="shared" si="3"/>
        <v>310</v>
      </c>
      <c r="O119" s="49">
        <f t="shared" si="4"/>
        <v>310</v>
      </c>
      <c r="P119" s="49">
        <f t="shared" si="4"/>
        <v>310</v>
      </c>
      <c r="Q119" s="15"/>
      <c r="R119" s="15"/>
      <c r="S119" s="15"/>
      <c r="T119" s="15"/>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row>
    <row r="120" spans="2:53" s="25" customFormat="1" ht="82.5" customHeight="1">
      <c r="B120" s="41" t="s">
        <v>13</v>
      </c>
      <c r="C120" s="42"/>
      <c r="D120" s="43" t="s">
        <v>350</v>
      </c>
      <c r="E120" s="44" t="s">
        <v>351</v>
      </c>
      <c r="F120" s="44" t="s">
        <v>137</v>
      </c>
      <c r="G120" s="44" t="s">
        <v>324</v>
      </c>
      <c r="H120" s="45" t="s">
        <v>82</v>
      </c>
      <c r="I120" s="46" t="s">
        <v>19</v>
      </c>
      <c r="J120" s="79" t="s">
        <v>352</v>
      </c>
      <c r="K120" s="48" t="s">
        <v>21</v>
      </c>
      <c r="L120" s="49">
        <v>538</v>
      </c>
      <c r="M120" s="51"/>
      <c r="N120" s="49">
        <f t="shared" si="3"/>
        <v>538</v>
      </c>
      <c r="O120" s="49">
        <f t="shared" ref="O120:P155" si="5">IFERROR($L120*(1-O$3),"")</f>
        <v>538</v>
      </c>
      <c r="P120" s="49">
        <f t="shared" si="5"/>
        <v>538</v>
      </c>
      <c r="Q120" s="15"/>
      <c r="R120" s="15"/>
      <c r="S120" s="15"/>
      <c r="T120" s="15"/>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c r="BA120" s="34"/>
    </row>
    <row r="121" spans="2:53" s="25" customFormat="1" ht="82.5" customHeight="1">
      <c r="B121" s="41" t="s">
        <v>13</v>
      </c>
      <c r="C121" s="42"/>
      <c r="D121" s="43" t="s">
        <v>353</v>
      </c>
      <c r="E121" s="44" t="s">
        <v>351</v>
      </c>
      <c r="F121" s="44" t="s">
        <v>137</v>
      </c>
      <c r="G121" s="44" t="s">
        <v>324</v>
      </c>
      <c r="H121" s="45" t="s">
        <v>82</v>
      </c>
      <c r="I121" s="52" t="s">
        <v>19</v>
      </c>
      <c r="J121" s="56" t="s">
        <v>354</v>
      </c>
      <c r="K121" s="48" t="s">
        <v>21</v>
      </c>
      <c r="L121" s="49">
        <v>301</v>
      </c>
      <c r="M121" s="51"/>
      <c r="N121" s="49">
        <f t="shared" si="3"/>
        <v>301</v>
      </c>
      <c r="O121" s="49">
        <f t="shared" si="5"/>
        <v>301</v>
      </c>
      <c r="P121" s="49">
        <f t="shared" si="5"/>
        <v>301</v>
      </c>
      <c r="Q121" s="15"/>
      <c r="R121" s="15"/>
      <c r="S121" s="15"/>
      <c r="T121" s="15"/>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row>
    <row r="122" spans="2:53" s="25" customFormat="1" ht="82.5" customHeight="1">
      <c r="B122" s="41" t="s">
        <v>13</v>
      </c>
      <c r="C122" s="42"/>
      <c r="D122" s="43" t="s">
        <v>355</v>
      </c>
      <c r="E122" s="44" t="s">
        <v>351</v>
      </c>
      <c r="F122" s="44" t="s">
        <v>137</v>
      </c>
      <c r="G122" s="44" t="s">
        <v>324</v>
      </c>
      <c r="H122" s="45" t="s">
        <v>82</v>
      </c>
      <c r="I122" s="52" t="s">
        <v>19</v>
      </c>
      <c r="J122" s="56" t="s">
        <v>356</v>
      </c>
      <c r="K122" s="48" t="s">
        <v>21</v>
      </c>
      <c r="L122" s="49">
        <v>301</v>
      </c>
      <c r="M122" s="51"/>
      <c r="N122" s="49">
        <f t="shared" si="3"/>
        <v>301</v>
      </c>
      <c r="O122" s="49">
        <f t="shared" si="5"/>
        <v>301</v>
      </c>
      <c r="P122" s="49">
        <f t="shared" si="5"/>
        <v>301</v>
      </c>
      <c r="Q122" s="15"/>
      <c r="R122" s="15"/>
      <c r="S122" s="15"/>
      <c r="T122" s="15"/>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row>
    <row r="123" spans="2:53" s="25" customFormat="1" ht="82.5" customHeight="1">
      <c r="B123" s="41" t="s">
        <v>13</v>
      </c>
      <c r="C123" s="42"/>
      <c r="D123" s="43" t="s">
        <v>357</v>
      </c>
      <c r="E123" s="44" t="s">
        <v>351</v>
      </c>
      <c r="F123" s="44" t="s">
        <v>137</v>
      </c>
      <c r="G123" s="44" t="s">
        <v>324</v>
      </c>
      <c r="H123" s="45" t="s">
        <v>82</v>
      </c>
      <c r="I123" s="52" t="s">
        <v>19</v>
      </c>
      <c r="J123" s="56" t="s">
        <v>358</v>
      </c>
      <c r="K123" s="48" t="s">
        <v>21</v>
      </c>
      <c r="L123" s="49">
        <v>301</v>
      </c>
      <c r="M123" s="51"/>
      <c r="N123" s="49">
        <f t="shared" si="3"/>
        <v>301</v>
      </c>
      <c r="O123" s="49">
        <f t="shared" si="5"/>
        <v>301</v>
      </c>
      <c r="P123" s="49">
        <f t="shared" si="5"/>
        <v>301</v>
      </c>
      <c r="Q123" s="15"/>
      <c r="R123" s="15"/>
      <c r="S123" s="15"/>
      <c r="T123" s="15"/>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row>
    <row r="124" spans="2:53" s="25" customFormat="1" ht="78.75" customHeight="1">
      <c r="B124" s="41" t="s">
        <v>13</v>
      </c>
      <c r="C124" s="42"/>
      <c r="D124" s="43" t="s">
        <v>359</v>
      </c>
      <c r="E124" s="44" t="s">
        <v>360</v>
      </c>
      <c r="F124" s="44" t="s">
        <v>137</v>
      </c>
      <c r="G124" s="44" t="s">
        <v>324</v>
      </c>
      <c r="H124" s="45" t="s">
        <v>100</v>
      </c>
      <c r="I124" s="52" t="s">
        <v>19</v>
      </c>
      <c r="J124" s="56" t="s">
        <v>361</v>
      </c>
      <c r="K124" s="48" t="s">
        <v>21</v>
      </c>
      <c r="L124" s="49">
        <v>482</v>
      </c>
      <c r="M124" s="51"/>
      <c r="N124" s="49">
        <f t="shared" si="3"/>
        <v>482</v>
      </c>
      <c r="O124" s="49">
        <f t="shared" si="5"/>
        <v>482</v>
      </c>
      <c r="P124" s="49">
        <f t="shared" si="5"/>
        <v>482</v>
      </c>
      <c r="Q124" s="15"/>
      <c r="R124" s="15"/>
      <c r="S124" s="15"/>
      <c r="T124" s="15"/>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c r="BA124" s="34"/>
    </row>
    <row r="125" spans="2:53" s="25" customFormat="1" ht="83.25" customHeight="1">
      <c r="B125" s="41" t="s">
        <v>13</v>
      </c>
      <c r="C125" s="42"/>
      <c r="D125" s="43" t="s">
        <v>362</v>
      </c>
      <c r="E125" s="44" t="s">
        <v>360</v>
      </c>
      <c r="F125" s="44" t="s">
        <v>137</v>
      </c>
      <c r="G125" s="44" t="s">
        <v>324</v>
      </c>
      <c r="H125" s="45" t="s">
        <v>100</v>
      </c>
      <c r="I125" s="46" t="s">
        <v>19</v>
      </c>
      <c r="J125" s="79" t="s">
        <v>363</v>
      </c>
      <c r="K125" s="48" t="s">
        <v>21</v>
      </c>
      <c r="L125" s="49">
        <v>273</v>
      </c>
      <c r="M125" s="51"/>
      <c r="N125" s="49">
        <f t="shared" si="3"/>
        <v>273</v>
      </c>
      <c r="O125" s="49">
        <f t="shared" si="5"/>
        <v>273</v>
      </c>
      <c r="P125" s="49">
        <f t="shared" si="5"/>
        <v>273</v>
      </c>
      <c r="Q125" s="15"/>
      <c r="R125" s="15"/>
      <c r="S125" s="15"/>
      <c r="T125" s="15"/>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row>
    <row r="126" spans="2:53" s="25" customFormat="1" ht="83.25" customHeight="1">
      <c r="B126" s="41" t="s">
        <v>13</v>
      </c>
      <c r="C126" s="42"/>
      <c r="D126" s="43" t="s">
        <v>364</v>
      </c>
      <c r="E126" s="44" t="s">
        <v>360</v>
      </c>
      <c r="F126" s="44" t="s">
        <v>137</v>
      </c>
      <c r="G126" s="44" t="s">
        <v>324</v>
      </c>
      <c r="H126" s="45" t="s">
        <v>100</v>
      </c>
      <c r="I126" s="46" t="s">
        <v>19</v>
      </c>
      <c r="J126" s="79" t="s">
        <v>365</v>
      </c>
      <c r="K126" s="57" t="s">
        <v>21</v>
      </c>
      <c r="L126" s="49">
        <v>273</v>
      </c>
      <c r="M126" s="51"/>
      <c r="N126" s="49">
        <f t="shared" si="3"/>
        <v>273</v>
      </c>
      <c r="O126" s="49">
        <f t="shared" si="5"/>
        <v>273</v>
      </c>
      <c r="P126" s="49">
        <f t="shared" si="5"/>
        <v>273</v>
      </c>
      <c r="Q126" s="15"/>
      <c r="R126" s="15"/>
      <c r="S126" s="15"/>
      <c r="T126" s="15"/>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s="25" customFormat="1" ht="75" customHeight="1">
      <c r="B127" s="41" t="s">
        <v>13</v>
      </c>
      <c r="C127" s="42"/>
      <c r="D127" s="43" t="s">
        <v>366</v>
      </c>
      <c r="E127" s="44" t="s">
        <v>360</v>
      </c>
      <c r="F127" s="44" t="s">
        <v>137</v>
      </c>
      <c r="G127" s="44" t="s">
        <v>324</v>
      </c>
      <c r="H127" s="45" t="s">
        <v>100</v>
      </c>
      <c r="I127" s="52" t="s">
        <v>19</v>
      </c>
      <c r="J127" s="56" t="s">
        <v>367</v>
      </c>
      <c r="K127" s="48" t="s">
        <v>21</v>
      </c>
      <c r="L127" s="49">
        <v>280</v>
      </c>
      <c r="M127" s="51"/>
      <c r="N127" s="49">
        <f t="shared" si="3"/>
        <v>280</v>
      </c>
      <c r="O127" s="49">
        <f t="shared" si="5"/>
        <v>280</v>
      </c>
      <c r="P127" s="49">
        <f t="shared" si="5"/>
        <v>280</v>
      </c>
      <c r="Q127" s="15"/>
      <c r="R127" s="15"/>
      <c r="S127" s="15"/>
      <c r="T127" s="15"/>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row>
    <row r="128" spans="2:53" s="25" customFormat="1" ht="24.6" customHeight="1">
      <c r="B128" s="35" t="s">
        <v>368</v>
      </c>
      <c r="C128" s="36"/>
      <c r="D128" s="37"/>
      <c r="E128" s="37"/>
      <c r="F128" s="37"/>
      <c r="G128" s="37"/>
      <c r="H128" s="37"/>
      <c r="I128" s="37"/>
      <c r="J128" s="37"/>
      <c r="K128" s="37"/>
      <c r="L128" s="38"/>
      <c r="M128" s="31"/>
      <c r="N128" s="39"/>
      <c r="O128" s="40"/>
      <c r="P128" s="38"/>
      <c r="Q128" s="15"/>
      <c r="R128" s="15"/>
      <c r="S128" s="15"/>
      <c r="T128" s="15"/>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4"/>
      <c r="AZ128" s="34"/>
      <c r="BA128" s="34"/>
    </row>
    <row r="129" spans="1:53" s="25" customFormat="1" ht="90">
      <c r="B129" s="67" t="s">
        <v>13</v>
      </c>
      <c r="C129" s="80"/>
      <c r="D129" s="69" t="s">
        <v>369</v>
      </c>
      <c r="E129" s="70" t="s">
        <v>370</v>
      </c>
      <c r="F129" s="70" t="s">
        <v>16</v>
      </c>
      <c r="G129" s="70" t="s">
        <v>371</v>
      </c>
      <c r="H129" s="71" t="s">
        <v>288</v>
      </c>
      <c r="I129" s="72" t="s">
        <v>19</v>
      </c>
      <c r="J129" s="73" t="s">
        <v>372</v>
      </c>
      <c r="K129" s="81" t="s">
        <v>21</v>
      </c>
      <c r="L129" s="75">
        <v>1455</v>
      </c>
      <c r="M129" s="51"/>
      <c r="N129" s="49">
        <f t="shared" si="3"/>
        <v>1455</v>
      </c>
      <c r="O129" s="49">
        <f t="shared" si="5"/>
        <v>1455</v>
      </c>
      <c r="P129" s="49">
        <f t="shared" si="5"/>
        <v>1455</v>
      </c>
      <c r="Q129" s="15"/>
      <c r="R129" s="15"/>
      <c r="S129" s="15"/>
      <c r="T129" s="15"/>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row>
    <row r="130" spans="1:53" s="25" customFormat="1" ht="24.6" customHeight="1">
      <c r="B130" s="35" t="s">
        <v>373</v>
      </c>
      <c r="C130" s="36"/>
      <c r="D130" s="37"/>
      <c r="E130" s="37"/>
      <c r="F130" s="37"/>
      <c r="G130" s="37"/>
      <c r="H130" s="37"/>
      <c r="I130" s="37"/>
      <c r="J130" s="37"/>
      <c r="K130" s="37"/>
      <c r="L130" s="38"/>
      <c r="M130" s="31"/>
      <c r="N130" s="39"/>
      <c r="O130" s="40"/>
      <c r="P130" s="38"/>
      <c r="Q130" s="15"/>
      <c r="R130" s="15"/>
      <c r="S130" s="15"/>
      <c r="T130" s="15"/>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1:53" s="25" customFormat="1" ht="151.5" customHeight="1">
      <c r="B131" s="41" t="s">
        <v>13</v>
      </c>
      <c r="C131" s="54"/>
      <c r="D131" s="43" t="s">
        <v>374</v>
      </c>
      <c r="E131" s="44" t="s">
        <v>375</v>
      </c>
      <c r="F131" s="44" t="s">
        <v>31</v>
      </c>
      <c r="G131" s="44" t="s">
        <v>376</v>
      </c>
      <c r="H131" s="45" t="s">
        <v>67</v>
      </c>
      <c r="I131" s="46" t="s">
        <v>19</v>
      </c>
      <c r="J131" s="47" t="s">
        <v>377</v>
      </c>
      <c r="K131" s="48" t="s">
        <v>21</v>
      </c>
      <c r="L131" s="49">
        <v>1570</v>
      </c>
      <c r="M131" s="51"/>
      <c r="N131" s="49">
        <f t="shared" si="3"/>
        <v>1570</v>
      </c>
      <c r="O131" s="49">
        <f t="shared" si="5"/>
        <v>1570</v>
      </c>
      <c r="P131" s="49">
        <f t="shared" si="5"/>
        <v>1570</v>
      </c>
      <c r="Q131" s="15"/>
      <c r="R131" s="15"/>
      <c r="S131" s="15"/>
      <c r="T131" s="15"/>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row>
    <row r="132" spans="1:53" s="25" customFormat="1" ht="152.25" customHeight="1">
      <c r="A132" s="61"/>
      <c r="B132" s="41" t="s">
        <v>13</v>
      </c>
      <c r="C132" s="55"/>
      <c r="D132" s="43" t="s">
        <v>378</v>
      </c>
      <c r="E132" s="44" t="s">
        <v>379</v>
      </c>
      <c r="F132" s="44" t="s">
        <v>31</v>
      </c>
      <c r="G132" s="44" t="s">
        <v>376</v>
      </c>
      <c r="H132" s="45" t="s">
        <v>82</v>
      </c>
      <c r="I132" s="46" t="s">
        <v>19</v>
      </c>
      <c r="J132" s="47" t="s">
        <v>380</v>
      </c>
      <c r="K132" s="48" t="s">
        <v>21</v>
      </c>
      <c r="L132" s="49">
        <v>1670</v>
      </c>
      <c r="M132" s="51"/>
      <c r="N132" s="49">
        <f t="shared" si="3"/>
        <v>1670</v>
      </c>
      <c r="O132" s="49">
        <f t="shared" si="5"/>
        <v>1670</v>
      </c>
      <c r="P132" s="49">
        <f t="shared" si="5"/>
        <v>1670</v>
      </c>
      <c r="Q132" s="15"/>
      <c r="R132" s="15"/>
      <c r="S132" s="15"/>
      <c r="T132" s="15"/>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c r="BA132" s="34"/>
    </row>
    <row r="133" spans="1:53" s="25" customFormat="1" ht="152.25" customHeight="1">
      <c r="B133" s="41" t="s">
        <v>13</v>
      </c>
      <c r="C133" s="55"/>
      <c r="D133" s="63" t="s">
        <v>381</v>
      </c>
      <c r="E133" s="44" t="s">
        <v>382</v>
      </c>
      <c r="F133" s="44" t="s">
        <v>31</v>
      </c>
      <c r="G133" s="44" t="s">
        <v>376</v>
      </c>
      <c r="H133" s="45" t="s">
        <v>100</v>
      </c>
      <c r="I133" s="46" t="s">
        <v>19</v>
      </c>
      <c r="J133" s="47" t="s">
        <v>383</v>
      </c>
      <c r="K133" s="48" t="s">
        <v>21</v>
      </c>
      <c r="L133" s="49">
        <v>1470</v>
      </c>
      <c r="M133" s="51"/>
      <c r="N133" s="49">
        <f t="shared" si="3"/>
        <v>1470</v>
      </c>
      <c r="O133" s="49">
        <f t="shared" si="5"/>
        <v>1470</v>
      </c>
      <c r="P133" s="49">
        <f t="shared" si="5"/>
        <v>1470</v>
      </c>
      <c r="Q133" s="15"/>
      <c r="R133" s="15"/>
      <c r="S133" s="15"/>
      <c r="T133" s="15"/>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row>
    <row r="134" spans="1:53" s="25" customFormat="1" ht="152.25" customHeight="1">
      <c r="B134" s="41" t="s">
        <v>13</v>
      </c>
      <c r="C134" s="54"/>
      <c r="D134" s="63" t="s">
        <v>384</v>
      </c>
      <c r="E134" s="44" t="s">
        <v>385</v>
      </c>
      <c r="F134" s="44" t="s">
        <v>31</v>
      </c>
      <c r="G134" s="44" t="s">
        <v>376</v>
      </c>
      <c r="H134" s="45" t="s">
        <v>100</v>
      </c>
      <c r="I134" s="46" t="s">
        <v>19</v>
      </c>
      <c r="J134" s="47" t="s">
        <v>386</v>
      </c>
      <c r="K134" s="48" t="s">
        <v>21</v>
      </c>
      <c r="L134" s="49">
        <v>1470</v>
      </c>
      <c r="M134" s="51"/>
      <c r="N134" s="49">
        <f t="shared" si="3"/>
        <v>1470</v>
      </c>
      <c r="O134" s="49">
        <f t="shared" si="5"/>
        <v>1470</v>
      </c>
      <c r="P134" s="49">
        <f t="shared" si="5"/>
        <v>1470</v>
      </c>
      <c r="Q134" s="15"/>
      <c r="R134" s="15"/>
      <c r="S134" s="15"/>
      <c r="T134" s="15"/>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c r="AX134" s="34"/>
      <c r="AY134" s="34"/>
      <c r="AZ134" s="34"/>
      <c r="BA134" s="34"/>
    </row>
    <row r="135" spans="1:53" s="25" customFormat="1" ht="128.25" customHeight="1">
      <c r="B135" s="41" t="s">
        <v>13</v>
      </c>
      <c r="C135" s="42"/>
      <c r="D135" s="43" t="s">
        <v>387</v>
      </c>
      <c r="E135" s="44" t="s">
        <v>388</v>
      </c>
      <c r="F135" s="44" t="s">
        <v>31</v>
      </c>
      <c r="G135" s="44" t="s">
        <v>376</v>
      </c>
      <c r="H135" s="45" t="s">
        <v>18</v>
      </c>
      <c r="I135" s="46" t="s">
        <v>19</v>
      </c>
      <c r="J135" s="47" t="s">
        <v>389</v>
      </c>
      <c r="K135" s="48" t="s">
        <v>21</v>
      </c>
      <c r="L135" s="49">
        <v>1120</v>
      </c>
      <c r="M135" s="51"/>
      <c r="N135" s="49">
        <f t="shared" si="3"/>
        <v>1120</v>
      </c>
      <c r="O135" s="49">
        <f t="shared" si="5"/>
        <v>1120</v>
      </c>
      <c r="P135" s="49">
        <f t="shared" si="5"/>
        <v>1120</v>
      </c>
      <c r="Q135" s="15"/>
      <c r="R135" s="15"/>
      <c r="S135" s="15"/>
      <c r="T135" s="15"/>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row>
    <row r="136" spans="1:53" s="25" customFormat="1" ht="120" customHeight="1">
      <c r="B136" s="41" t="s">
        <v>13</v>
      </c>
      <c r="C136" s="42"/>
      <c r="D136" s="43" t="s">
        <v>390</v>
      </c>
      <c r="E136" s="44" t="s">
        <v>391</v>
      </c>
      <c r="F136" s="44" t="s">
        <v>24</v>
      </c>
      <c r="G136" s="44" t="s">
        <v>376</v>
      </c>
      <c r="H136" s="45" t="s">
        <v>82</v>
      </c>
      <c r="I136" s="46" t="s">
        <v>19</v>
      </c>
      <c r="J136" s="56" t="s">
        <v>392</v>
      </c>
      <c r="K136" s="48" t="s">
        <v>21</v>
      </c>
      <c r="L136" s="49">
        <v>1283</v>
      </c>
      <c r="M136" s="51"/>
      <c r="N136" s="49">
        <f t="shared" si="3"/>
        <v>1283</v>
      </c>
      <c r="O136" s="49">
        <f t="shared" si="5"/>
        <v>1283</v>
      </c>
      <c r="P136" s="49">
        <f t="shared" si="5"/>
        <v>1283</v>
      </c>
      <c r="Q136" s="15"/>
      <c r="R136" s="15"/>
      <c r="S136" s="15"/>
      <c r="T136" s="15"/>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row>
    <row r="137" spans="1:53" s="25" customFormat="1" ht="120" customHeight="1">
      <c r="B137" s="41" t="s">
        <v>13</v>
      </c>
      <c r="C137" s="42"/>
      <c r="D137" s="43" t="s">
        <v>393</v>
      </c>
      <c r="E137" s="44" t="s">
        <v>394</v>
      </c>
      <c r="F137" s="44" t="s">
        <v>24</v>
      </c>
      <c r="G137" s="44" t="s">
        <v>376</v>
      </c>
      <c r="H137" s="45" t="s">
        <v>82</v>
      </c>
      <c r="I137" s="46" t="s">
        <v>19</v>
      </c>
      <c r="J137" s="56" t="s">
        <v>395</v>
      </c>
      <c r="K137" s="48" t="s">
        <v>21</v>
      </c>
      <c r="L137" s="49">
        <v>1225</v>
      </c>
      <c r="M137" s="51"/>
      <c r="N137" s="49">
        <f t="shared" si="3"/>
        <v>1225</v>
      </c>
      <c r="O137" s="49">
        <f t="shared" si="5"/>
        <v>1225</v>
      </c>
      <c r="P137" s="49">
        <f t="shared" si="5"/>
        <v>1225</v>
      </c>
      <c r="Q137" s="15"/>
      <c r="R137" s="15"/>
      <c r="S137" s="15"/>
      <c r="T137" s="15"/>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row>
    <row r="138" spans="1:53" s="25" customFormat="1" ht="135" customHeight="1">
      <c r="B138" s="41" t="s">
        <v>13</v>
      </c>
      <c r="C138" s="42"/>
      <c r="D138" s="43" t="s">
        <v>396</v>
      </c>
      <c r="E138" s="44" t="s">
        <v>397</v>
      </c>
      <c r="F138" s="44" t="s">
        <v>24</v>
      </c>
      <c r="G138" s="44" t="s">
        <v>376</v>
      </c>
      <c r="H138" s="45" t="s">
        <v>82</v>
      </c>
      <c r="I138" s="46" t="s">
        <v>19</v>
      </c>
      <c r="J138" s="56" t="s">
        <v>398</v>
      </c>
      <c r="K138" s="48" t="s">
        <v>21</v>
      </c>
      <c r="L138" s="49">
        <v>1166</v>
      </c>
      <c r="M138" s="51"/>
      <c r="N138" s="49">
        <f t="shared" si="3"/>
        <v>1166</v>
      </c>
      <c r="O138" s="49">
        <f t="shared" si="5"/>
        <v>1166</v>
      </c>
      <c r="P138" s="49">
        <f t="shared" si="5"/>
        <v>1166</v>
      </c>
      <c r="Q138" s="15"/>
      <c r="R138" s="15"/>
      <c r="S138" s="15"/>
      <c r="T138" s="15"/>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row>
    <row r="139" spans="1:53" s="25" customFormat="1" ht="135" customHeight="1">
      <c r="B139" s="41" t="s">
        <v>13</v>
      </c>
      <c r="C139" s="42"/>
      <c r="D139" s="43" t="s">
        <v>399</v>
      </c>
      <c r="E139" s="44" t="s">
        <v>400</v>
      </c>
      <c r="F139" s="44" t="s">
        <v>24</v>
      </c>
      <c r="G139" s="44" t="s">
        <v>376</v>
      </c>
      <c r="H139" s="45" t="s">
        <v>82</v>
      </c>
      <c r="I139" s="52" t="s">
        <v>19</v>
      </c>
      <c r="J139" s="56" t="s">
        <v>401</v>
      </c>
      <c r="K139" s="57" t="s">
        <v>21</v>
      </c>
      <c r="L139" s="49">
        <v>1400</v>
      </c>
      <c r="M139" s="51"/>
      <c r="N139" s="49">
        <f t="shared" si="3"/>
        <v>1400</v>
      </c>
      <c r="O139" s="49">
        <f t="shared" si="5"/>
        <v>1400</v>
      </c>
      <c r="P139" s="49">
        <f t="shared" si="5"/>
        <v>1400</v>
      </c>
      <c r="Q139" s="15"/>
      <c r="R139" s="15"/>
      <c r="S139" s="15"/>
      <c r="T139" s="15"/>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row>
    <row r="140" spans="1:53" s="25" customFormat="1" ht="135" customHeight="1">
      <c r="B140" s="41" t="s">
        <v>13</v>
      </c>
      <c r="C140" s="42"/>
      <c r="D140" s="43" t="s">
        <v>402</v>
      </c>
      <c r="E140" s="44" t="s">
        <v>400</v>
      </c>
      <c r="F140" s="44" t="s">
        <v>24</v>
      </c>
      <c r="G140" s="44" t="s">
        <v>376</v>
      </c>
      <c r="H140" s="45" t="s">
        <v>82</v>
      </c>
      <c r="I140" s="52" t="s">
        <v>19</v>
      </c>
      <c r="J140" s="56" t="s">
        <v>403</v>
      </c>
      <c r="K140" s="57" t="s">
        <v>97</v>
      </c>
      <c r="L140" s="49">
        <v>1200</v>
      </c>
      <c r="M140" s="51"/>
      <c r="N140" s="49">
        <f t="shared" si="3"/>
        <v>1200</v>
      </c>
      <c r="O140" s="49">
        <f t="shared" si="5"/>
        <v>1200</v>
      </c>
      <c r="P140" s="49">
        <f t="shared" si="5"/>
        <v>1200</v>
      </c>
      <c r="Q140" s="15"/>
      <c r="R140" s="15"/>
      <c r="S140" s="15"/>
      <c r="T140" s="15"/>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row>
    <row r="141" spans="1:53" s="25" customFormat="1" ht="120" customHeight="1">
      <c r="B141" s="41" t="s">
        <v>13</v>
      </c>
      <c r="C141" s="42"/>
      <c r="D141" s="43" t="s">
        <v>404</v>
      </c>
      <c r="E141" s="44" t="s">
        <v>405</v>
      </c>
      <c r="F141" s="44" t="s">
        <v>24</v>
      </c>
      <c r="G141" s="44" t="s">
        <v>376</v>
      </c>
      <c r="H141" s="45" t="s">
        <v>82</v>
      </c>
      <c r="I141" s="46" t="s">
        <v>19</v>
      </c>
      <c r="J141" s="56" t="s">
        <v>406</v>
      </c>
      <c r="K141" s="48" t="s">
        <v>21</v>
      </c>
      <c r="L141" s="49">
        <v>1060</v>
      </c>
      <c r="M141" s="51"/>
      <c r="N141" s="49">
        <f t="shared" si="3"/>
        <v>1060</v>
      </c>
      <c r="O141" s="49">
        <f t="shared" si="5"/>
        <v>1060</v>
      </c>
      <c r="P141" s="49">
        <f t="shared" si="5"/>
        <v>1060</v>
      </c>
      <c r="Q141" s="15"/>
      <c r="R141" s="15"/>
      <c r="S141" s="15"/>
      <c r="T141" s="15"/>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row>
    <row r="142" spans="1:53" s="25" customFormat="1" ht="120" customHeight="1">
      <c r="B142" s="41" t="s">
        <v>13</v>
      </c>
      <c r="C142" s="42"/>
      <c r="D142" s="43" t="s">
        <v>407</v>
      </c>
      <c r="E142" s="44" t="s">
        <v>408</v>
      </c>
      <c r="F142" s="44" t="s">
        <v>24</v>
      </c>
      <c r="G142" s="44" t="s">
        <v>376</v>
      </c>
      <c r="H142" s="45" t="s">
        <v>100</v>
      </c>
      <c r="I142" s="46" t="s">
        <v>19</v>
      </c>
      <c r="J142" s="56" t="s">
        <v>409</v>
      </c>
      <c r="K142" s="48" t="s">
        <v>21</v>
      </c>
      <c r="L142" s="49">
        <v>1044</v>
      </c>
      <c r="M142" s="51"/>
      <c r="N142" s="49">
        <f t="shared" si="3"/>
        <v>1044</v>
      </c>
      <c r="O142" s="49">
        <f t="shared" si="5"/>
        <v>1044</v>
      </c>
      <c r="P142" s="49">
        <f t="shared" si="5"/>
        <v>1044</v>
      </c>
      <c r="Q142" s="15"/>
      <c r="R142" s="15"/>
      <c r="S142" s="15"/>
      <c r="T142" s="15"/>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row>
    <row r="143" spans="1:53" s="25" customFormat="1" ht="104" customHeight="1">
      <c r="B143" s="41" t="s">
        <v>13</v>
      </c>
      <c r="C143" s="42"/>
      <c r="D143" s="43" t="s">
        <v>410</v>
      </c>
      <c r="E143" s="44" t="s">
        <v>394</v>
      </c>
      <c r="F143" s="44" t="s">
        <v>24</v>
      </c>
      <c r="G143" s="44" t="s">
        <v>376</v>
      </c>
      <c r="H143" s="45" t="s">
        <v>100</v>
      </c>
      <c r="I143" s="46" t="s">
        <v>19</v>
      </c>
      <c r="J143" s="56" t="s">
        <v>411</v>
      </c>
      <c r="K143" s="48" t="s">
        <v>21</v>
      </c>
      <c r="L143" s="49">
        <v>997</v>
      </c>
      <c r="M143" s="51"/>
      <c r="N143" s="49">
        <f t="shared" si="3"/>
        <v>997</v>
      </c>
      <c r="O143" s="49">
        <f t="shared" si="5"/>
        <v>997</v>
      </c>
      <c r="P143" s="49">
        <f t="shared" si="5"/>
        <v>997</v>
      </c>
      <c r="Q143" s="15"/>
      <c r="R143" s="15"/>
      <c r="S143" s="15"/>
      <c r="T143" s="15"/>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row>
    <row r="144" spans="1:53" s="25" customFormat="1" ht="138" customHeight="1">
      <c r="B144" s="41" t="s">
        <v>13</v>
      </c>
      <c r="C144" s="42"/>
      <c r="D144" s="43" t="s">
        <v>412</v>
      </c>
      <c r="E144" s="44" t="s">
        <v>413</v>
      </c>
      <c r="F144" s="44" t="s">
        <v>24</v>
      </c>
      <c r="G144" s="44" t="s">
        <v>376</v>
      </c>
      <c r="H144" s="44" t="s">
        <v>100</v>
      </c>
      <c r="I144" s="52" t="s">
        <v>19</v>
      </c>
      <c r="J144" s="47" t="s">
        <v>414</v>
      </c>
      <c r="K144" s="57" t="s">
        <v>97</v>
      </c>
      <c r="L144" s="49">
        <v>1200</v>
      </c>
      <c r="M144" s="51"/>
      <c r="N144" s="49">
        <f t="shared" si="3"/>
        <v>1200</v>
      </c>
      <c r="O144" s="49">
        <f t="shared" si="5"/>
        <v>1200</v>
      </c>
      <c r="P144" s="49">
        <f t="shared" si="5"/>
        <v>1200</v>
      </c>
      <c r="Q144" s="15"/>
      <c r="R144" s="15"/>
      <c r="S144" s="15"/>
      <c r="T144" s="15"/>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c r="AX144" s="34"/>
      <c r="AY144" s="34"/>
      <c r="AZ144" s="34"/>
      <c r="BA144" s="34"/>
    </row>
    <row r="145" spans="2:53" s="25" customFormat="1" ht="135.6" customHeight="1">
      <c r="B145" s="41" t="s">
        <v>13</v>
      </c>
      <c r="C145" s="42"/>
      <c r="D145" s="43" t="s">
        <v>415</v>
      </c>
      <c r="E145" s="44" t="s">
        <v>413</v>
      </c>
      <c r="F145" s="44" t="s">
        <v>24</v>
      </c>
      <c r="G145" s="44" t="s">
        <v>376</v>
      </c>
      <c r="H145" s="44" t="s">
        <v>100</v>
      </c>
      <c r="I145" s="52" t="s">
        <v>19</v>
      </c>
      <c r="J145" s="47" t="s">
        <v>416</v>
      </c>
      <c r="K145" s="57" t="s">
        <v>97</v>
      </c>
      <c r="L145" s="49">
        <v>1050</v>
      </c>
      <c r="M145" s="51"/>
      <c r="N145" s="49">
        <f t="shared" si="3"/>
        <v>1050</v>
      </c>
      <c r="O145" s="49">
        <f t="shared" si="5"/>
        <v>1050</v>
      </c>
      <c r="P145" s="49">
        <f t="shared" si="5"/>
        <v>1050</v>
      </c>
      <c r="Q145" s="15"/>
      <c r="R145" s="15"/>
      <c r="S145" s="15"/>
      <c r="T145" s="15"/>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row>
    <row r="146" spans="2:53" s="25" customFormat="1" ht="127.5" customHeight="1">
      <c r="B146" s="41" t="s">
        <v>13</v>
      </c>
      <c r="C146" s="42"/>
      <c r="D146" s="43" t="s">
        <v>417</v>
      </c>
      <c r="E146" s="44" t="s">
        <v>394</v>
      </c>
      <c r="F146" s="44" t="s">
        <v>24</v>
      </c>
      <c r="G146" s="44" t="s">
        <v>376</v>
      </c>
      <c r="H146" s="45" t="s">
        <v>100</v>
      </c>
      <c r="I146" s="46" t="s">
        <v>19</v>
      </c>
      <c r="J146" s="56" t="s">
        <v>418</v>
      </c>
      <c r="K146" s="48" t="s">
        <v>21</v>
      </c>
      <c r="L146" s="49">
        <v>949</v>
      </c>
      <c r="M146" s="51"/>
      <c r="N146" s="49">
        <f t="shared" si="3"/>
        <v>949</v>
      </c>
      <c r="O146" s="49">
        <f t="shared" si="5"/>
        <v>949</v>
      </c>
      <c r="P146" s="49">
        <f t="shared" si="5"/>
        <v>949</v>
      </c>
      <c r="Q146" s="15"/>
      <c r="R146" s="15"/>
      <c r="S146" s="15"/>
      <c r="T146" s="15"/>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c r="AY146" s="34"/>
      <c r="AZ146" s="34"/>
      <c r="BA146" s="34"/>
    </row>
    <row r="147" spans="2:53" s="25" customFormat="1" ht="119.25" customHeight="1">
      <c r="B147" s="41" t="s">
        <v>13</v>
      </c>
      <c r="C147" s="42"/>
      <c r="D147" s="43" t="s">
        <v>419</v>
      </c>
      <c r="E147" s="44" t="s">
        <v>420</v>
      </c>
      <c r="F147" s="44" t="s">
        <v>24</v>
      </c>
      <c r="G147" s="44" t="s">
        <v>376</v>
      </c>
      <c r="H147" s="45" t="s">
        <v>100</v>
      </c>
      <c r="I147" s="46" t="s">
        <v>19</v>
      </c>
      <c r="J147" s="56" t="s">
        <v>421</v>
      </c>
      <c r="K147" s="48" t="s">
        <v>21</v>
      </c>
      <c r="L147" s="49">
        <v>949</v>
      </c>
      <c r="M147" s="51"/>
      <c r="N147" s="49">
        <f t="shared" ref="N147:N210" si="6">IFERROR($L147*(1-N$3),"")</f>
        <v>949</v>
      </c>
      <c r="O147" s="49">
        <f t="shared" si="5"/>
        <v>949</v>
      </c>
      <c r="P147" s="49">
        <f t="shared" si="5"/>
        <v>949</v>
      </c>
      <c r="Q147" s="15"/>
      <c r="R147" s="15"/>
      <c r="S147" s="15"/>
      <c r="T147" s="15"/>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row>
    <row r="148" spans="2:53" s="25" customFormat="1" ht="121.5" customHeight="1">
      <c r="B148" s="41" t="s">
        <v>13</v>
      </c>
      <c r="C148" s="42"/>
      <c r="D148" s="43" t="s">
        <v>422</v>
      </c>
      <c r="E148" s="44" t="s">
        <v>423</v>
      </c>
      <c r="F148" s="44" t="s">
        <v>24</v>
      </c>
      <c r="G148" s="44" t="s">
        <v>376</v>
      </c>
      <c r="H148" s="45" t="s">
        <v>100</v>
      </c>
      <c r="I148" s="46" t="s">
        <v>19</v>
      </c>
      <c r="J148" s="56" t="s">
        <v>424</v>
      </c>
      <c r="K148" s="48" t="s">
        <v>21</v>
      </c>
      <c r="L148" s="49">
        <v>862</v>
      </c>
      <c r="M148" s="51"/>
      <c r="N148" s="49">
        <f t="shared" si="6"/>
        <v>862</v>
      </c>
      <c r="O148" s="49">
        <f t="shared" si="5"/>
        <v>862</v>
      </c>
      <c r="P148" s="49">
        <f t="shared" si="5"/>
        <v>862</v>
      </c>
      <c r="Q148" s="15"/>
      <c r="R148" s="15"/>
      <c r="S148" s="15"/>
      <c r="T148" s="15"/>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c r="BA148" s="34"/>
    </row>
    <row r="149" spans="2:53" s="25" customFormat="1" ht="113.25" customHeight="1">
      <c r="B149" s="41" t="s">
        <v>13</v>
      </c>
      <c r="C149" s="42"/>
      <c r="D149" s="43" t="s">
        <v>425</v>
      </c>
      <c r="E149" s="44" t="s">
        <v>426</v>
      </c>
      <c r="F149" s="44" t="s">
        <v>24</v>
      </c>
      <c r="G149" s="44" t="s">
        <v>376</v>
      </c>
      <c r="H149" s="45" t="s">
        <v>118</v>
      </c>
      <c r="I149" s="46" t="s">
        <v>19</v>
      </c>
      <c r="J149" s="56" t="s">
        <v>427</v>
      </c>
      <c r="K149" s="48" t="s">
        <v>21</v>
      </c>
      <c r="L149" s="49">
        <v>5570</v>
      </c>
      <c r="M149" s="51"/>
      <c r="N149" s="49">
        <f t="shared" si="6"/>
        <v>5570</v>
      </c>
      <c r="O149" s="49">
        <f t="shared" si="5"/>
        <v>5570</v>
      </c>
      <c r="P149" s="49">
        <f t="shared" si="5"/>
        <v>5570</v>
      </c>
      <c r="Q149" s="15"/>
      <c r="R149" s="15"/>
      <c r="S149" s="15"/>
      <c r="T149" s="15"/>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row>
    <row r="150" spans="2:53" s="25" customFormat="1" ht="146.25" customHeight="1">
      <c r="B150" s="41" t="s">
        <v>13</v>
      </c>
      <c r="C150" s="42"/>
      <c r="D150" s="63" t="s">
        <v>428</v>
      </c>
      <c r="E150" s="44" t="s">
        <v>429</v>
      </c>
      <c r="F150" s="44" t="s">
        <v>24</v>
      </c>
      <c r="G150" s="44" t="s">
        <v>376</v>
      </c>
      <c r="H150" s="45" t="s">
        <v>118</v>
      </c>
      <c r="I150" s="46" t="s">
        <v>19</v>
      </c>
      <c r="J150" s="47" t="s">
        <v>430</v>
      </c>
      <c r="K150" s="48" t="s">
        <v>21</v>
      </c>
      <c r="L150" s="49">
        <v>4010</v>
      </c>
      <c r="M150" s="51"/>
      <c r="N150" s="49">
        <f t="shared" si="6"/>
        <v>4010</v>
      </c>
      <c r="O150" s="49">
        <f t="shared" si="5"/>
        <v>4010</v>
      </c>
      <c r="P150" s="49">
        <f t="shared" si="5"/>
        <v>4010</v>
      </c>
      <c r="Q150" s="15"/>
      <c r="R150" s="15"/>
      <c r="S150" s="15"/>
      <c r="T150" s="15"/>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row>
    <row r="151" spans="2:53" s="25" customFormat="1" ht="146.25" customHeight="1">
      <c r="B151" s="41" t="s">
        <v>13</v>
      </c>
      <c r="C151" s="42"/>
      <c r="D151" s="63" t="s">
        <v>431</v>
      </c>
      <c r="E151" s="44" t="s">
        <v>429</v>
      </c>
      <c r="F151" s="44" t="s">
        <v>24</v>
      </c>
      <c r="G151" s="44" t="s">
        <v>376</v>
      </c>
      <c r="H151" s="45" t="s">
        <v>118</v>
      </c>
      <c r="I151" s="46" t="s">
        <v>19</v>
      </c>
      <c r="J151" s="47" t="s">
        <v>432</v>
      </c>
      <c r="K151" s="48" t="s">
        <v>21</v>
      </c>
      <c r="L151" s="49">
        <v>3560</v>
      </c>
      <c r="M151" s="51"/>
      <c r="N151" s="49">
        <f t="shared" si="6"/>
        <v>3560</v>
      </c>
      <c r="O151" s="49">
        <f t="shared" si="5"/>
        <v>3560</v>
      </c>
      <c r="P151" s="49">
        <f t="shared" si="5"/>
        <v>3560</v>
      </c>
      <c r="Q151" s="15"/>
      <c r="R151" s="15"/>
      <c r="S151" s="15"/>
      <c r="T151" s="15"/>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row>
    <row r="152" spans="2:53" s="25" customFormat="1" ht="146.25" customHeight="1">
      <c r="B152" s="41" t="s">
        <v>13</v>
      </c>
      <c r="C152" s="42"/>
      <c r="D152" s="63" t="s">
        <v>433</v>
      </c>
      <c r="E152" s="44" t="s">
        <v>434</v>
      </c>
      <c r="F152" s="44" t="s">
        <v>24</v>
      </c>
      <c r="G152" s="44" t="s">
        <v>376</v>
      </c>
      <c r="H152" s="45" t="s">
        <v>118</v>
      </c>
      <c r="I152" s="46" t="s">
        <v>19</v>
      </c>
      <c r="J152" s="47" t="s">
        <v>435</v>
      </c>
      <c r="K152" s="48" t="s">
        <v>21</v>
      </c>
      <c r="L152" s="49">
        <v>3330</v>
      </c>
      <c r="M152" s="51"/>
      <c r="N152" s="49">
        <f t="shared" si="6"/>
        <v>3330</v>
      </c>
      <c r="O152" s="49">
        <f t="shared" si="5"/>
        <v>3330</v>
      </c>
      <c r="P152" s="49">
        <f t="shared" si="5"/>
        <v>3330</v>
      </c>
      <c r="Q152" s="15"/>
      <c r="R152" s="15"/>
      <c r="S152" s="15"/>
      <c r="T152" s="15"/>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row>
    <row r="153" spans="2:53" s="25" customFormat="1" ht="111.75" customHeight="1">
      <c r="B153" s="41" t="s">
        <v>13</v>
      </c>
      <c r="C153" s="42"/>
      <c r="D153" s="43" t="s">
        <v>436</v>
      </c>
      <c r="E153" s="44" t="s">
        <v>437</v>
      </c>
      <c r="F153" s="44" t="s">
        <v>24</v>
      </c>
      <c r="G153" s="44" t="s">
        <v>376</v>
      </c>
      <c r="H153" s="45" t="s">
        <v>118</v>
      </c>
      <c r="I153" s="46" t="s">
        <v>19</v>
      </c>
      <c r="J153" s="56" t="s">
        <v>438</v>
      </c>
      <c r="K153" s="48" t="s">
        <v>21</v>
      </c>
      <c r="L153" s="49">
        <v>4336</v>
      </c>
      <c r="M153" s="51"/>
      <c r="N153" s="49">
        <f t="shared" si="6"/>
        <v>4336</v>
      </c>
      <c r="O153" s="49">
        <f t="shared" si="5"/>
        <v>4336</v>
      </c>
      <c r="P153" s="49">
        <f t="shared" si="5"/>
        <v>4336</v>
      </c>
      <c r="Q153" s="15"/>
      <c r="R153" s="15"/>
      <c r="S153" s="15"/>
      <c r="T153" s="15"/>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row>
    <row r="154" spans="2:53" s="25" customFormat="1" ht="111.6" customHeight="1">
      <c r="B154" s="41" t="s">
        <v>13</v>
      </c>
      <c r="C154" s="42"/>
      <c r="D154" s="43" t="s">
        <v>439</v>
      </c>
      <c r="E154" s="44" t="s">
        <v>440</v>
      </c>
      <c r="F154" s="44" t="s">
        <v>137</v>
      </c>
      <c r="G154" s="44" t="s">
        <v>376</v>
      </c>
      <c r="H154" s="45" t="s">
        <v>118</v>
      </c>
      <c r="I154" s="46" t="s">
        <v>441</v>
      </c>
      <c r="J154" s="56" t="s">
        <v>442</v>
      </c>
      <c r="K154" s="57" t="s">
        <v>21</v>
      </c>
      <c r="L154" s="49">
        <v>3474</v>
      </c>
      <c r="M154" s="51"/>
      <c r="N154" s="49">
        <f t="shared" si="6"/>
        <v>3474</v>
      </c>
      <c r="O154" s="49">
        <f t="shared" si="5"/>
        <v>3474</v>
      </c>
      <c r="P154" s="49">
        <f t="shared" si="5"/>
        <v>3474</v>
      </c>
      <c r="Q154" s="15"/>
      <c r="R154" s="15"/>
      <c r="S154" s="15"/>
      <c r="T154" s="15"/>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row>
    <row r="155" spans="2:53" s="25" customFormat="1" ht="105" customHeight="1">
      <c r="B155" s="41" t="s">
        <v>13</v>
      </c>
      <c r="C155" s="42"/>
      <c r="D155" s="43" t="s">
        <v>443</v>
      </c>
      <c r="E155" s="44" t="s">
        <v>444</v>
      </c>
      <c r="F155" s="44" t="s">
        <v>24</v>
      </c>
      <c r="G155" s="44" t="s">
        <v>376</v>
      </c>
      <c r="H155" s="45" t="s">
        <v>118</v>
      </c>
      <c r="I155" s="46" t="s">
        <v>53</v>
      </c>
      <c r="J155" s="56" t="s">
        <v>445</v>
      </c>
      <c r="K155" s="48" t="s">
        <v>21</v>
      </c>
      <c r="L155" s="49">
        <v>3274</v>
      </c>
      <c r="M155" s="51"/>
      <c r="N155" s="49">
        <f t="shared" si="6"/>
        <v>3274</v>
      </c>
      <c r="O155" s="49">
        <f t="shared" si="5"/>
        <v>3274</v>
      </c>
      <c r="P155" s="49">
        <f t="shared" si="5"/>
        <v>3274</v>
      </c>
      <c r="Q155" s="15"/>
      <c r="R155" s="15"/>
      <c r="S155" s="15"/>
      <c r="T155" s="15"/>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c r="AW155" s="34"/>
      <c r="AX155" s="34"/>
      <c r="AY155" s="34"/>
      <c r="AZ155" s="34"/>
      <c r="BA155" s="34"/>
    </row>
    <row r="156" spans="2:53" s="25" customFormat="1" ht="105" customHeight="1">
      <c r="B156" s="41" t="s">
        <v>13</v>
      </c>
      <c r="C156" s="42"/>
      <c r="D156" s="43" t="s">
        <v>446</v>
      </c>
      <c r="E156" s="44" t="s">
        <v>444</v>
      </c>
      <c r="F156" s="44" t="s">
        <v>24</v>
      </c>
      <c r="G156" s="44" t="s">
        <v>376</v>
      </c>
      <c r="H156" s="45" t="s">
        <v>118</v>
      </c>
      <c r="I156" s="46" t="s">
        <v>53</v>
      </c>
      <c r="J156" s="56" t="s">
        <v>447</v>
      </c>
      <c r="K156" s="48" t="s">
        <v>21</v>
      </c>
      <c r="L156" s="49">
        <v>3082</v>
      </c>
      <c r="M156" s="51"/>
      <c r="N156" s="49">
        <f t="shared" si="6"/>
        <v>3082</v>
      </c>
      <c r="O156" s="49">
        <f t="shared" ref="O156:P192" si="7">IFERROR($L156*(1-O$3),"")</f>
        <v>3082</v>
      </c>
      <c r="P156" s="49">
        <f t="shared" si="7"/>
        <v>3082</v>
      </c>
      <c r="Q156" s="15"/>
      <c r="R156" s="15"/>
      <c r="S156" s="15"/>
      <c r="T156" s="15"/>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4"/>
      <c r="AZ156" s="34"/>
      <c r="BA156" s="34"/>
    </row>
    <row r="157" spans="2:53" s="25" customFormat="1" ht="105" customHeight="1">
      <c r="B157" s="41" t="s">
        <v>13</v>
      </c>
      <c r="C157" s="42"/>
      <c r="D157" s="43" t="s">
        <v>448</v>
      </c>
      <c r="E157" s="44" t="s">
        <v>449</v>
      </c>
      <c r="F157" s="44" t="s">
        <v>24</v>
      </c>
      <c r="G157" s="44" t="s">
        <v>376</v>
      </c>
      <c r="H157" s="45" t="s">
        <v>118</v>
      </c>
      <c r="I157" s="46" t="s">
        <v>53</v>
      </c>
      <c r="J157" s="56" t="s">
        <v>450</v>
      </c>
      <c r="K157" s="57" t="s">
        <v>21</v>
      </c>
      <c r="L157" s="49">
        <v>2620</v>
      </c>
      <c r="M157" s="51"/>
      <c r="N157" s="49">
        <f t="shared" si="6"/>
        <v>2620</v>
      </c>
      <c r="O157" s="49">
        <f t="shared" si="7"/>
        <v>2620</v>
      </c>
      <c r="P157" s="49">
        <f t="shared" si="7"/>
        <v>2620</v>
      </c>
      <c r="Q157" s="15"/>
      <c r="R157" s="15"/>
      <c r="S157" s="15"/>
      <c r="T157" s="15"/>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c r="AQ157" s="34"/>
      <c r="AR157" s="34"/>
      <c r="AS157" s="34"/>
      <c r="AT157" s="34"/>
      <c r="AU157" s="34"/>
      <c r="AV157" s="34"/>
      <c r="AW157" s="34"/>
      <c r="AX157" s="34"/>
      <c r="AY157" s="34"/>
      <c r="AZ157" s="34"/>
      <c r="BA157" s="34"/>
    </row>
    <row r="158" spans="2:53" s="25" customFormat="1" ht="90" customHeight="1">
      <c r="B158" s="41" t="s">
        <v>13</v>
      </c>
      <c r="C158" s="42"/>
      <c r="D158" s="43" t="s">
        <v>451</v>
      </c>
      <c r="E158" s="44" t="s">
        <v>444</v>
      </c>
      <c r="F158" s="44" t="s">
        <v>24</v>
      </c>
      <c r="G158" s="44" t="s">
        <v>376</v>
      </c>
      <c r="H158" s="45" t="s">
        <v>118</v>
      </c>
      <c r="I158" s="46" t="s">
        <v>53</v>
      </c>
      <c r="J158" s="56" t="s">
        <v>452</v>
      </c>
      <c r="K158" s="48" t="s">
        <v>21</v>
      </c>
      <c r="L158" s="49">
        <v>2466</v>
      </c>
      <c r="M158" s="51"/>
      <c r="N158" s="49">
        <f t="shared" si="6"/>
        <v>2466</v>
      </c>
      <c r="O158" s="49">
        <f t="shared" si="7"/>
        <v>2466</v>
      </c>
      <c r="P158" s="49">
        <f t="shared" si="7"/>
        <v>2466</v>
      </c>
      <c r="Q158" s="15"/>
      <c r="R158" s="15"/>
      <c r="S158" s="15"/>
      <c r="T158" s="15"/>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c r="AQ158" s="34"/>
      <c r="AR158" s="34"/>
      <c r="AS158" s="34"/>
      <c r="AT158" s="34"/>
      <c r="AU158" s="34"/>
      <c r="AV158" s="34"/>
      <c r="AW158" s="34"/>
      <c r="AX158" s="34"/>
      <c r="AY158" s="34"/>
      <c r="AZ158" s="34"/>
      <c r="BA158" s="34"/>
    </row>
    <row r="159" spans="2:53" s="25" customFormat="1" ht="90" customHeight="1">
      <c r="B159" s="41" t="s">
        <v>13</v>
      </c>
      <c r="C159" s="42"/>
      <c r="D159" s="43" t="s">
        <v>453</v>
      </c>
      <c r="E159" s="44" t="s">
        <v>454</v>
      </c>
      <c r="F159" s="44" t="s">
        <v>24</v>
      </c>
      <c r="G159" s="44" t="s">
        <v>376</v>
      </c>
      <c r="H159" s="45" t="s">
        <v>118</v>
      </c>
      <c r="I159" s="46" t="s">
        <v>19</v>
      </c>
      <c r="J159" s="56" t="s">
        <v>455</v>
      </c>
      <c r="K159" s="57" t="s">
        <v>21</v>
      </c>
      <c r="L159" s="49">
        <v>1664</v>
      </c>
      <c r="M159" s="51"/>
      <c r="N159" s="49">
        <f t="shared" si="6"/>
        <v>1664</v>
      </c>
      <c r="O159" s="49">
        <f t="shared" si="7"/>
        <v>1664</v>
      </c>
      <c r="P159" s="49">
        <f t="shared" si="7"/>
        <v>1664</v>
      </c>
      <c r="Q159" s="15"/>
      <c r="R159" s="15"/>
      <c r="S159" s="15"/>
      <c r="T159" s="15"/>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c r="AQ159" s="34"/>
      <c r="AR159" s="34"/>
      <c r="AS159" s="34"/>
      <c r="AT159" s="34"/>
      <c r="AU159" s="34"/>
      <c r="AV159" s="34"/>
      <c r="AW159" s="34"/>
      <c r="AX159" s="34"/>
      <c r="AY159" s="34"/>
      <c r="AZ159" s="34"/>
      <c r="BA159" s="34"/>
    </row>
    <row r="160" spans="2:53" s="25" customFormat="1" ht="96.75" customHeight="1">
      <c r="B160" s="41" t="s">
        <v>13</v>
      </c>
      <c r="C160" s="42"/>
      <c r="D160" s="43" t="s">
        <v>456</v>
      </c>
      <c r="E160" s="44" t="s">
        <v>457</v>
      </c>
      <c r="F160" s="44" t="s">
        <v>24</v>
      </c>
      <c r="G160" s="44" t="s">
        <v>376</v>
      </c>
      <c r="H160" s="45" t="s">
        <v>118</v>
      </c>
      <c r="I160" s="46" t="s">
        <v>19</v>
      </c>
      <c r="J160" s="56" t="s">
        <v>458</v>
      </c>
      <c r="K160" s="57" t="s">
        <v>21</v>
      </c>
      <c r="L160" s="49">
        <v>1100</v>
      </c>
      <c r="M160" s="51"/>
      <c r="N160" s="49">
        <f t="shared" si="6"/>
        <v>1100</v>
      </c>
      <c r="O160" s="49">
        <f t="shared" si="7"/>
        <v>1100</v>
      </c>
      <c r="P160" s="49">
        <f t="shared" si="7"/>
        <v>1100</v>
      </c>
      <c r="Q160" s="15"/>
      <c r="R160" s="15"/>
      <c r="S160" s="15"/>
      <c r="T160" s="15"/>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c r="AQ160" s="34"/>
      <c r="AR160" s="34"/>
      <c r="AS160" s="34"/>
      <c r="AT160" s="34"/>
      <c r="AU160" s="34"/>
      <c r="AV160" s="34"/>
      <c r="AW160" s="34"/>
      <c r="AX160" s="34"/>
      <c r="AY160" s="34"/>
      <c r="AZ160" s="34"/>
      <c r="BA160" s="34"/>
    </row>
    <row r="161" spans="2:53" s="25" customFormat="1" ht="120" customHeight="1">
      <c r="B161" s="41" t="s">
        <v>13</v>
      </c>
      <c r="C161" s="42"/>
      <c r="D161" s="43" t="s">
        <v>459</v>
      </c>
      <c r="E161" s="44" t="s">
        <v>460</v>
      </c>
      <c r="F161" s="44" t="s">
        <v>24</v>
      </c>
      <c r="G161" s="44" t="s">
        <v>376</v>
      </c>
      <c r="H161" s="45" t="s">
        <v>67</v>
      </c>
      <c r="I161" s="46" t="s">
        <v>19</v>
      </c>
      <c r="J161" s="56" t="s">
        <v>461</v>
      </c>
      <c r="K161" s="57" t="s">
        <v>21</v>
      </c>
      <c r="L161" s="49">
        <v>1606</v>
      </c>
      <c r="M161" s="51"/>
      <c r="N161" s="49">
        <f t="shared" si="6"/>
        <v>1606</v>
      </c>
      <c r="O161" s="49">
        <f t="shared" si="7"/>
        <v>1606</v>
      </c>
      <c r="P161" s="49">
        <f t="shared" si="7"/>
        <v>1606</v>
      </c>
      <c r="Q161" s="15"/>
      <c r="R161" s="15"/>
      <c r="S161" s="15"/>
      <c r="T161" s="15"/>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c r="AQ161" s="34"/>
      <c r="AR161" s="34"/>
      <c r="AS161" s="34"/>
      <c r="AT161" s="34"/>
      <c r="AU161" s="34"/>
      <c r="AV161" s="34"/>
      <c r="AW161" s="34"/>
      <c r="AX161" s="34"/>
      <c r="AY161" s="34"/>
      <c r="AZ161" s="34"/>
      <c r="BA161" s="34"/>
    </row>
    <row r="162" spans="2:53" s="25" customFormat="1" ht="105" customHeight="1">
      <c r="B162" s="41" t="s">
        <v>13</v>
      </c>
      <c r="C162" s="42"/>
      <c r="D162" s="43" t="s">
        <v>462</v>
      </c>
      <c r="E162" s="44" t="s">
        <v>463</v>
      </c>
      <c r="F162" s="44" t="s">
        <v>24</v>
      </c>
      <c r="G162" s="44" t="s">
        <v>376</v>
      </c>
      <c r="H162" s="45" t="s">
        <v>67</v>
      </c>
      <c r="I162" s="46" t="s">
        <v>19</v>
      </c>
      <c r="J162" s="56" t="s">
        <v>464</v>
      </c>
      <c r="K162" s="57" t="s">
        <v>21</v>
      </c>
      <c r="L162" s="49">
        <v>1526</v>
      </c>
      <c r="M162" s="51"/>
      <c r="N162" s="49">
        <f t="shared" si="6"/>
        <v>1526</v>
      </c>
      <c r="O162" s="49">
        <f t="shared" si="7"/>
        <v>1526</v>
      </c>
      <c r="P162" s="49">
        <f t="shared" si="7"/>
        <v>1526</v>
      </c>
      <c r="Q162" s="15"/>
      <c r="R162" s="15"/>
      <c r="S162" s="15"/>
      <c r="T162" s="15"/>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row>
    <row r="163" spans="2:53" s="25" customFormat="1" ht="126.6" customHeight="1">
      <c r="B163" s="41" t="s">
        <v>13</v>
      </c>
      <c r="C163" s="42"/>
      <c r="D163" s="43" t="s">
        <v>465</v>
      </c>
      <c r="E163" s="44" t="s">
        <v>466</v>
      </c>
      <c r="F163" s="44" t="s">
        <v>24</v>
      </c>
      <c r="G163" s="44" t="s">
        <v>376</v>
      </c>
      <c r="H163" s="45" t="s">
        <v>67</v>
      </c>
      <c r="I163" s="52" t="s">
        <v>19</v>
      </c>
      <c r="J163" s="47" t="s">
        <v>467</v>
      </c>
      <c r="K163" s="57" t="s">
        <v>21</v>
      </c>
      <c r="L163" s="49">
        <v>1400</v>
      </c>
      <c r="M163" s="51"/>
      <c r="N163" s="49">
        <f t="shared" si="6"/>
        <v>1400</v>
      </c>
      <c r="O163" s="49">
        <f t="shared" si="7"/>
        <v>1400</v>
      </c>
      <c r="P163" s="49">
        <f t="shared" si="7"/>
        <v>1400</v>
      </c>
      <c r="Q163" s="15"/>
      <c r="R163" s="15"/>
      <c r="S163" s="15"/>
      <c r="T163" s="15"/>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c r="AQ163" s="34"/>
      <c r="AR163" s="34"/>
      <c r="AS163" s="34"/>
      <c r="AT163" s="34"/>
      <c r="AU163" s="34"/>
      <c r="AV163" s="34"/>
      <c r="AW163" s="34"/>
      <c r="AX163" s="34"/>
      <c r="AY163" s="34"/>
      <c r="AZ163" s="34"/>
      <c r="BA163" s="34"/>
    </row>
    <row r="164" spans="2:53" s="25" customFormat="1" ht="143.44999999999999" customHeight="1">
      <c r="B164" s="41" t="s">
        <v>13</v>
      </c>
      <c r="C164" s="42"/>
      <c r="D164" s="43" t="s">
        <v>468</v>
      </c>
      <c r="E164" s="44" t="s">
        <v>466</v>
      </c>
      <c r="F164" s="44" t="s">
        <v>24</v>
      </c>
      <c r="G164" s="44" t="s">
        <v>376</v>
      </c>
      <c r="H164" s="45" t="s">
        <v>67</v>
      </c>
      <c r="I164" s="52" t="s">
        <v>19</v>
      </c>
      <c r="J164" s="47" t="s">
        <v>469</v>
      </c>
      <c r="K164" s="57" t="s">
        <v>97</v>
      </c>
      <c r="L164" s="49">
        <v>1200</v>
      </c>
      <c r="M164" s="51"/>
      <c r="N164" s="49">
        <f t="shared" si="6"/>
        <v>1200</v>
      </c>
      <c r="O164" s="49">
        <f t="shared" si="7"/>
        <v>1200</v>
      </c>
      <c r="P164" s="49">
        <f t="shared" si="7"/>
        <v>1200</v>
      </c>
      <c r="Q164" s="15"/>
      <c r="R164" s="15"/>
      <c r="S164" s="15"/>
      <c r="T164" s="15"/>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c r="AQ164" s="34"/>
      <c r="AR164" s="34"/>
      <c r="AS164" s="34"/>
      <c r="AT164" s="34"/>
      <c r="AU164" s="34"/>
      <c r="AV164" s="34"/>
      <c r="AW164" s="34"/>
      <c r="AX164" s="34"/>
      <c r="AY164" s="34"/>
      <c r="AZ164" s="34"/>
      <c r="BA164" s="34"/>
    </row>
    <row r="165" spans="2:53" s="25" customFormat="1" ht="147.6" customHeight="1">
      <c r="B165" s="41" t="s">
        <v>13</v>
      </c>
      <c r="C165" s="42"/>
      <c r="D165" s="43" t="s">
        <v>470</v>
      </c>
      <c r="E165" s="44" t="s">
        <v>471</v>
      </c>
      <c r="F165" s="44" t="s">
        <v>24</v>
      </c>
      <c r="G165" s="44" t="s">
        <v>376</v>
      </c>
      <c r="H165" s="45" t="s">
        <v>67</v>
      </c>
      <c r="I165" s="52" t="s">
        <v>19</v>
      </c>
      <c r="J165" s="47" t="s">
        <v>472</v>
      </c>
      <c r="K165" s="57" t="s">
        <v>21</v>
      </c>
      <c r="L165" s="49">
        <v>1600</v>
      </c>
      <c r="M165" s="51"/>
      <c r="N165" s="49">
        <f t="shared" si="6"/>
        <v>1600</v>
      </c>
      <c r="O165" s="49">
        <f t="shared" si="7"/>
        <v>1600</v>
      </c>
      <c r="P165" s="49">
        <f t="shared" si="7"/>
        <v>1600</v>
      </c>
      <c r="Q165" s="15"/>
      <c r="R165" s="15"/>
      <c r="S165" s="15"/>
      <c r="T165" s="15"/>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s="25" customFormat="1" ht="105" customHeight="1">
      <c r="B166" s="41" t="s">
        <v>13</v>
      </c>
      <c r="C166" s="42"/>
      <c r="D166" s="43" t="s">
        <v>473</v>
      </c>
      <c r="E166" s="44" t="s">
        <v>471</v>
      </c>
      <c r="F166" s="44" t="s">
        <v>24</v>
      </c>
      <c r="G166" s="44" t="s">
        <v>376</v>
      </c>
      <c r="H166" s="45" t="s">
        <v>67</v>
      </c>
      <c r="I166" s="46" t="s">
        <v>19</v>
      </c>
      <c r="J166" s="56" t="s">
        <v>474</v>
      </c>
      <c r="K166" s="57" t="s">
        <v>21</v>
      </c>
      <c r="L166" s="49">
        <v>1330</v>
      </c>
      <c r="M166" s="51"/>
      <c r="N166" s="49">
        <f t="shared" si="6"/>
        <v>1330</v>
      </c>
      <c r="O166" s="49">
        <f t="shared" si="7"/>
        <v>1330</v>
      </c>
      <c r="P166" s="49">
        <f t="shared" si="7"/>
        <v>1330</v>
      </c>
      <c r="Q166" s="15"/>
      <c r="R166" s="15"/>
      <c r="S166" s="15"/>
      <c r="T166" s="15"/>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c r="AQ166" s="34"/>
      <c r="AR166" s="34"/>
      <c r="AS166" s="34"/>
      <c r="AT166" s="34"/>
      <c r="AU166" s="34"/>
      <c r="AV166" s="34"/>
      <c r="AW166" s="34"/>
      <c r="AX166" s="34"/>
      <c r="AY166" s="34"/>
      <c r="AZ166" s="34"/>
      <c r="BA166" s="34"/>
    </row>
    <row r="167" spans="2:53" s="25" customFormat="1" ht="90" customHeight="1">
      <c r="B167" s="41" t="s">
        <v>13</v>
      </c>
      <c r="C167" s="42"/>
      <c r="D167" s="43" t="s">
        <v>475</v>
      </c>
      <c r="E167" s="44" t="s">
        <v>476</v>
      </c>
      <c r="F167" s="44" t="s">
        <v>24</v>
      </c>
      <c r="G167" s="44" t="s">
        <v>376</v>
      </c>
      <c r="H167" s="45" t="s">
        <v>67</v>
      </c>
      <c r="I167" s="46" t="s">
        <v>19</v>
      </c>
      <c r="J167" s="56" t="s">
        <v>477</v>
      </c>
      <c r="K167" s="57" t="s">
        <v>21</v>
      </c>
      <c r="L167" s="49">
        <v>1264</v>
      </c>
      <c r="M167" s="51"/>
      <c r="N167" s="49">
        <f t="shared" si="6"/>
        <v>1264</v>
      </c>
      <c r="O167" s="49">
        <f t="shared" si="7"/>
        <v>1264</v>
      </c>
      <c r="P167" s="49">
        <f t="shared" si="7"/>
        <v>1264</v>
      </c>
      <c r="Q167" s="15"/>
      <c r="R167" s="15"/>
      <c r="S167" s="15"/>
      <c r="T167" s="15"/>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c r="AQ167" s="34"/>
      <c r="AR167" s="34"/>
      <c r="AS167" s="34"/>
      <c r="AT167" s="34"/>
      <c r="AU167" s="34"/>
      <c r="AV167" s="34"/>
      <c r="AW167" s="34"/>
      <c r="AX167" s="34"/>
      <c r="AY167" s="34"/>
      <c r="AZ167" s="34"/>
      <c r="BA167" s="34"/>
    </row>
    <row r="168" spans="2:53" s="25" customFormat="1" ht="90" customHeight="1">
      <c r="B168" s="41" t="s">
        <v>13</v>
      </c>
      <c r="C168" s="42"/>
      <c r="D168" s="43" t="s">
        <v>478</v>
      </c>
      <c r="E168" s="44" t="s">
        <v>479</v>
      </c>
      <c r="F168" s="44" t="s">
        <v>24</v>
      </c>
      <c r="G168" s="44" t="s">
        <v>376</v>
      </c>
      <c r="H168" s="45" t="s">
        <v>67</v>
      </c>
      <c r="I168" s="46" t="s">
        <v>19</v>
      </c>
      <c r="J168" s="56" t="s">
        <v>480</v>
      </c>
      <c r="K168" s="57" t="s">
        <v>21</v>
      </c>
      <c r="L168" s="49">
        <v>940</v>
      </c>
      <c r="M168" s="51"/>
      <c r="N168" s="49">
        <f t="shared" si="6"/>
        <v>940</v>
      </c>
      <c r="O168" s="49">
        <f t="shared" si="7"/>
        <v>940</v>
      </c>
      <c r="P168" s="49">
        <f t="shared" si="7"/>
        <v>940</v>
      </c>
      <c r="Q168" s="15"/>
      <c r="R168" s="15"/>
      <c r="S168" s="15"/>
      <c r="T168" s="15"/>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c r="AQ168" s="34"/>
      <c r="AR168" s="34"/>
      <c r="AS168" s="34"/>
      <c r="AT168" s="34"/>
      <c r="AU168" s="34"/>
      <c r="AV168" s="34"/>
      <c r="AW168" s="34"/>
      <c r="AX168" s="34"/>
      <c r="AY168" s="34"/>
      <c r="AZ168" s="34"/>
      <c r="BA168" s="34"/>
    </row>
    <row r="169" spans="2:53" s="25" customFormat="1" ht="84.6" customHeight="1">
      <c r="B169" s="41" t="s">
        <v>13</v>
      </c>
      <c r="C169" s="42"/>
      <c r="D169" s="43" t="s">
        <v>481</v>
      </c>
      <c r="E169" s="44" t="s">
        <v>479</v>
      </c>
      <c r="F169" s="44" t="s">
        <v>24</v>
      </c>
      <c r="G169" s="44" t="s">
        <v>376</v>
      </c>
      <c r="H169" s="45" t="s">
        <v>67</v>
      </c>
      <c r="I169" s="46" t="s">
        <v>19</v>
      </c>
      <c r="J169" s="56" t="s">
        <v>482</v>
      </c>
      <c r="K169" s="57" t="s">
        <v>21</v>
      </c>
      <c r="L169" s="49">
        <v>506</v>
      </c>
      <c r="M169" s="51"/>
      <c r="N169" s="49">
        <f t="shared" si="6"/>
        <v>506</v>
      </c>
      <c r="O169" s="49">
        <f t="shared" si="7"/>
        <v>506</v>
      </c>
      <c r="P169" s="49">
        <f t="shared" si="7"/>
        <v>506</v>
      </c>
      <c r="Q169" s="15"/>
      <c r="R169" s="15"/>
      <c r="S169" s="15"/>
      <c r="T169" s="15"/>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c r="AQ169" s="34"/>
      <c r="AR169" s="34"/>
      <c r="AS169" s="34"/>
      <c r="AT169" s="34"/>
      <c r="AU169" s="34"/>
      <c r="AV169" s="34"/>
      <c r="AW169" s="34"/>
      <c r="AX169" s="34"/>
      <c r="AY169" s="34"/>
      <c r="AZ169" s="34"/>
      <c r="BA169" s="34"/>
    </row>
    <row r="170" spans="2:53" s="25" customFormat="1" ht="90" customHeight="1">
      <c r="B170" s="41" t="s">
        <v>13</v>
      </c>
      <c r="C170" s="42"/>
      <c r="D170" s="43" t="s">
        <v>483</v>
      </c>
      <c r="E170" s="44" t="s">
        <v>479</v>
      </c>
      <c r="F170" s="44" t="s">
        <v>24</v>
      </c>
      <c r="G170" s="44" t="s">
        <v>376</v>
      </c>
      <c r="H170" s="45" t="s">
        <v>67</v>
      </c>
      <c r="I170" s="46" t="s">
        <v>19</v>
      </c>
      <c r="J170" s="56" t="s">
        <v>484</v>
      </c>
      <c r="K170" s="57" t="s">
        <v>21</v>
      </c>
      <c r="L170" s="49">
        <v>506</v>
      </c>
      <c r="M170" s="51"/>
      <c r="N170" s="49">
        <f t="shared" si="6"/>
        <v>506</v>
      </c>
      <c r="O170" s="49">
        <f t="shared" si="7"/>
        <v>506</v>
      </c>
      <c r="P170" s="49">
        <f t="shared" si="7"/>
        <v>506</v>
      </c>
      <c r="Q170" s="15"/>
      <c r="R170" s="15"/>
      <c r="S170" s="15"/>
      <c r="T170" s="15"/>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c r="AQ170" s="34"/>
      <c r="AR170" s="34"/>
      <c r="AS170" s="34"/>
      <c r="AT170" s="34"/>
      <c r="AU170" s="34"/>
      <c r="AV170" s="34"/>
      <c r="AW170" s="34"/>
      <c r="AX170" s="34"/>
      <c r="AY170" s="34"/>
      <c r="AZ170" s="34"/>
      <c r="BA170" s="34"/>
    </row>
    <row r="171" spans="2:53" s="25" customFormat="1" ht="90" customHeight="1">
      <c r="B171" s="41" t="s">
        <v>13</v>
      </c>
      <c r="C171" s="42"/>
      <c r="D171" s="43" t="s">
        <v>485</v>
      </c>
      <c r="E171" s="44" t="s">
        <v>479</v>
      </c>
      <c r="F171" s="44" t="s">
        <v>24</v>
      </c>
      <c r="G171" s="44" t="s">
        <v>376</v>
      </c>
      <c r="H171" s="45" t="s">
        <v>67</v>
      </c>
      <c r="I171" s="46" t="s">
        <v>19</v>
      </c>
      <c r="J171" s="56" t="s">
        <v>486</v>
      </c>
      <c r="K171" s="57" t="s">
        <v>21</v>
      </c>
      <c r="L171" s="49">
        <v>753</v>
      </c>
      <c r="M171" s="51"/>
      <c r="N171" s="49">
        <f t="shared" si="6"/>
        <v>753</v>
      </c>
      <c r="O171" s="49">
        <f t="shared" si="7"/>
        <v>753</v>
      </c>
      <c r="P171" s="49">
        <f t="shared" si="7"/>
        <v>753</v>
      </c>
      <c r="Q171" s="15"/>
      <c r="R171" s="15"/>
      <c r="S171" s="15"/>
      <c r="T171" s="15"/>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c r="AQ171" s="34"/>
      <c r="AR171" s="34"/>
      <c r="AS171" s="34"/>
      <c r="AT171" s="34"/>
      <c r="AU171" s="34"/>
      <c r="AV171" s="34"/>
      <c r="AW171" s="34"/>
      <c r="AX171" s="34"/>
      <c r="AY171" s="34"/>
      <c r="AZ171" s="34"/>
      <c r="BA171" s="34"/>
    </row>
    <row r="172" spans="2:53" s="25" customFormat="1" ht="105" customHeight="1">
      <c r="B172" s="41" t="s">
        <v>13</v>
      </c>
      <c r="C172" s="42"/>
      <c r="D172" s="43" t="s">
        <v>487</v>
      </c>
      <c r="E172" s="44" t="s">
        <v>488</v>
      </c>
      <c r="F172" s="44" t="s">
        <v>24</v>
      </c>
      <c r="G172" s="44" t="s">
        <v>376</v>
      </c>
      <c r="H172" s="45" t="s">
        <v>82</v>
      </c>
      <c r="I172" s="46" t="s">
        <v>19</v>
      </c>
      <c r="J172" s="56" t="s">
        <v>489</v>
      </c>
      <c r="K172" s="57" t="s">
        <v>21</v>
      </c>
      <c r="L172" s="49">
        <v>1764</v>
      </c>
      <c r="M172" s="51"/>
      <c r="N172" s="49">
        <f t="shared" si="6"/>
        <v>1764</v>
      </c>
      <c r="O172" s="49">
        <f t="shared" si="7"/>
        <v>1764</v>
      </c>
      <c r="P172" s="49">
        <f t="shared" si="7"/>
        <v>1764</v>
      </c>
      <c r="Q172" s="15"/>
      <c r="R172" s="15"/>
      <c r="S172" s="15"/>
      <c r="T172" s="15"/>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c r="AW172" s="34"/>
      <c r="AX172" s="34"/>
      <c r="AY172" s="34"/>
      <c r="AZ172" s="34"/>
      <c r="BA172" s="34"/>
    </row>
    <row r="173" spans="2:53" s="25" customFormat="1" ht="105" customHeight="1">
      <c r="B173" s="41" t="s">
        <v>13</v>
      </c>
      <c r="C173" s="42"/>
      <c r="D173" s="43" t="s">
        <v>490</v>
      </c>
      <c r="E173" s="44" t="s">
        <v>491</v>
      </c>
      <c r="F173" s="44" t="s">
        <v>24</v>
      </c>
      <c r="G173" s="44" t="s">
        <v>376</v>
      </c>
      <c r="H173" s="45" t="s">
        <v>82</v>
      </c>
      <c r="I173" s="46" t="s">
        <v>53</v>
      </c>
      <c r="J173" s="56" t="s">
        <v>492</v>
      </c>
      <c r="K173" s="48" t="s">
        <v>21</v>
      </c>
      <c r="L173" s="49">
        <v>2556</v>
      </c>
      <c r="M173" s="51"/>
      <c r="N173" s="49">
        <f t="shared" si="6"/>
        <v>2556</v>
      </c>
      <c r="O173" s="49">
        <f t="shared" si="7"/>
        <v>2556</v>
      </c>
      <c r="P173" s="49">
        <f t="shared" si="7"/>
        <v>2556</v>
      </c>
      <c r="Q173" s="15"/>
      <c r="R173" s="15"/>
      <c r="S173" s="15"/>
      <c r="T173" s="15"/>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row>
    <row r="174" spans="2:53" s="25" customFormat="1" ht="109.5" customHeight="1">
      <c r="B174" s="41" t="s">
        <v>13</v>
      </c>
      <c r="C174" s="42"/>
      <c r="D174" s="43" t="s">
        <v>493</v>
      </c>
      <c r="E174" s="44" t="s">
        <v>494</v>
      </c>
      <c r="F174" s="44" t="s">
        <v>24</v>
      </c>
      <c r="G174" s="44" t="s">
        <v>376</v>
      </c>
      <c r="H174" s="45" t="s">
        <v>82</v>
      </c>
      <c r="I174" s="46" t="s">
        <v>19</v>
      </c>
      <c r="J174" s="56" t="s">
        <v>495</v>
      </c>
      <c r="K174" s="57" t="s">
        <v>21</v>
      </c>
      <c r="L174" s="49">
        <v>1360</v>
      </c>
      <c r="M174" s="51"/>
      <c r="N174" s="49">
        <f t="shared" si="6"/>
        <v>1360</v>
      </c>
      <c r="O174" s="49">
        <f t="shared" si="7"/>
        <v>1360</v>
      </c>
      <c r="P174" s="49">
        <f t="shared" si="7"/>
        <v>1360</v>
      </c>
      <c r="Q174" s="15"/>
      <c r="R174" s="15"/>
      <c r="S174" s="15"/>
      <c r="T174" s="15"/>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c r="AQ174" s="34"/>
      <c r="AR174" s="34"/>
      <c r="AS174" s="34"/>
      <c r="AT174" s="34"/>
      <c r="AU174" s="34"/>
      <c r="AV174" s="34"/>
      <c r="AW174" s="34"/>
      <c r="AX174" s="34"/>
      <c r="AY174" s="34"/>
      <c r="AZ174" s="34"/>
      <c r="BA174" s="34"/>
    </row>
    <row r="175" spans="2:53" s="25" customFormat="1" ht="135" customHeight="1">
      <c r="B175" s="41" t="s">
        <v>13</v>
      </c>
      <c r="C175" s="42"/>
      <c r="D175" s="43" t="s">
        <v>496</v>
      </c>
      <c r="E175" s="44" t="s">
        <v>494</v>
      </c>
      <c r="F175" s="44" t="s">
        <v>24</v>
      </c>
      <c r="G175" s="44" t="s">
        <v>376</v>
      </c>
      <c r="H175" s="45" t="s">
        <v>82</v>
      </c>
      <c r="I175" s="46" t="s">
        <v>19</v>
      </c>
      <c r="J175" s="56" t="s">
        <v>497</v>
      </c>
      <c r="K175" s="57" t="s">
        <v>21</v>
      </c>
      <c r="L175" s="49">
        <v>1600</v>
      </c>
      <c r="M175" s="51"/>
      <c r="N175" s="49">
        <f t="shared" si="6"/>
        <v>1600</v>
      </c>
      <c r="O175" s="49">
        <f t="shared" si="7"/>
        <v>1600</v>
      </c>
      <c r="P175" s="49">
        <f t="shared" si="7"/>
        <v>1600</v>
      </c>
      <c r="Q175" s="15"/>
      <c r="R175" s="15"/>
      <c r="S175" s="15"/>
      <c r="T175" s="15"/>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c r="AQ175" s="34"/>
      <c r="AR175" s="34"/>
      <c r="AS175" s="34"/>
      <c r="AT175" s="34"/>
      <c r="AU175" s="34"/>
      <c r="AV175" s="34"/>
      <c r="AW175" s="34"/>
      <c r="AX175" s="34"/>
      <c r="AY175" s="34"/>
      <c r="AZ175" s="34"/>
      <c r="BA175" s="34"/>
    </row>
    <row r="176" spans="2:53" s="25" customFormat="1" ht="109.5" customHeight="1">
      <c r="B176" s="41" t="s">
        <v>13</v>
      </c>
      <c r="C176" s="42"/>
      <c r="D176" s="43" t="s">
        <v>498</v>
      </c>
      <c r="E176" s="44" t="s">
        <v>499</v>
      </c>
      <c r="F176" s="44" t="s">
        <v>24</v>
      </c>
      <c r="G176" s="44" t="s">
        <v>376</v>
      </c>
      <c r="H176" s="45" t="s">
        <v>82</v>
      </c>
      <c r="I176" s="46" t="s">
        <v>19</v>
      </c>
      <c r="J176" s="56" t="s">
        <v>500</v>
      </c>
      <c r="K176" s="57" t="s">
        <v>21</v>
      </c>
      <c r="L176" s="49">
        <v>1238</v>
      </c>
      <c r="M176" s="51"/>
      <c r="N176" s="49">
        <f t="shared" si="6"/>
        <v>1238</v>
      </c>
      <c r="O176" s="49">
        <f t="shared" si="7"/>
        <v>1238</v>
      </c>
      <c r="P176" s="49">
        <f t="shared" si="7"/>
        <v>1238</v>
      </c>
      <c r="Q176" s="15"/>
      <c r="R176" s="15"/>
      <c r="S176" s="15"/>
      <c r="T176" s="15"/>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c r="AQ176" s="34"/>
      <c r="AR176" s="34"/>
      <c r="AS176" s="34"/>
      <c r="AT176" s="34"/>
      <c r="AU176" s="34"/>
      <c r="AV176" s="34"/>
      <c r="AW176" s="34"/>
      <c r="AX176" s="34"/>
      <c r="AY176" s="34"/>
      <c r="AZ176" s="34"/>
      <c r="BA176" s="34"/>
    </row>
    <row r="177" spans="2:53" s="25" customFormat="1" ht="109.5" customHeight="1">
      <c r="B177" s="41" t="s">
        <v>13</v>
      </c>
      <c r="C177" s="42"/>
      <c r="D177" s="43" t="s">
        <v>501</v>
      </c>
      <c r="E177" s="44" t="s">
        <v>502</v>
      </c>
      <c r="F177" s="44" t="s">
        <v>24</v>
      </c>
      <c r="G177" s="44" t="s">
        <v>376</v>
      </c>
      <c r="H177" s="45" t="s">
        <v>82</v>
      </c>
      <c r="I177" s="46" t="s">
        <v>19</v>
      </c>
      <c r="J177" s="56" t="s">
        <v>503</v>
      </c>
      <c r="K177" s="57" t="s">
        <v>21</v>
      </c>
      <c r="L177" s="49">
        <v>1970</v>
      </c>
      <c r="M177" s="51"/>
      <c r="N177" s="49">
        <f t="shared" si="6"/>
        <v>1970</v>
      </c>
      <c r="O177" s="49">
        <f t="shared" si="7"/>
        <v>1970</v>
      </c>
      <c r="P177" s="49">
        <f t="shared" si="7"/>
        <v>1970</v>
      </c>
      <c r="Q177" s="15"/>
      <c r="R177" s="15"/>
      <c r="S177" s="15"/>
      <c r="T177" s="15"/>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4"/>
      <c r="AZ177" s="34"/>
      <c r="BA177" s="34"/>
    </row>
    <row r="178" spans="2:53" s="25" customFormat="1" ht="109.5" customHeight="1">
      <c r="B178" s="41" t="s">
        <v>13</v>
      </c>
      <c r="C178" s="42"/>
      <c r="D178" s="43" t="s">
        <v>504</v>
      </c>
      <c r="E178" s="44" t="s">
        <v>397</v>
      </c>
      <c r="F178" s="44" t="s">
        <v>24</v>
      </c>
      <c r="G178" s="44" t="s">
        <v>376</v>
      </c>
      <c r="H178" s="45" t="s">
        <v>82</v>
      </c>
      <c r="I178" s="46" t="s">
        <v>19</v>
      </c>
      <c r="J178" s="56" t="s">
        <v>505</v>
      </c>
      <c r="K178" s="57" t="s">
        <v>21</v>
      </c>
      <c r="L178" s="49">
        <v>1048</v>
      </c>
      <c r="M178" s="51"/>
      <c r="N178" s="49">
        <f t="shared" si="6"/>
        <v>1048</v>
      </c>
      <c r="O178" s="49">
        <f t="shared" si="7"/>
        <v>1048</v>
      </c>
      <c r="P178" s="49">
        <f t="shared" si="7"/>
        <v>1048</v>
      </c>
      <c r="Q178" s="15"/>
      <c r="R178" s="15"/>
      <c r="S178" s="15"/>
      <c r="T178" s="15"/>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c r="AQ178" s="34"/>
      <c r="AR178" s="34"/>
      <c r="AS178" s="34"/>
      <c r="AT178" s="34"/>
      <c r="AU178" s="34"/>
      <c r="AV178" s="34"/>
      <c r="AW178" s="34"/>
      <c r="AX178" s="34"/>
      <c r="AY178" s="34"/>
      <c r="AZ178" s="34"/>
      <c r="BA178" s="34"/>
    </row>
    <row r="179" spans="2:53" s="25" customFormat="1" ht="90" customHeight="1">
      <c r="B179" s="41" t="s">
        <v>13</v>
      </c>
      <c r="C179" s="42"/>
      <c r="D179" s="43" t="s">
        <v>506</v>
      </c>
      <c r="E179" s="44" t="s">
        <v>405</v>
      </c>
      <c r="F179" s="44" t="s">
        <v>24</v>
      </c>
      <c r="G179" s="44" t="s">
        <v>376</v>
      </c>
      <c r="H179" s="45" t="s">
        <v>82</v>
      </c>
      <c r="I179" s="46" t="s">
        <v>19</v>
      </c>
      <c r="J179" s="56" t="s">
        <v>507</v>
      </c>
      <c r="K179" s="57" t="s">
        <v>21</v>
      </c>
      <c r="L179" s="49">
        <v>964</v>
      </c>
      <c r="M179" s="51"/>
      <c r="N179" s="49">
        <f t="shared" si="6"/>
        <v>964</v>
      </c>
      <c r="O179" s="49">
        <f t="shared" si="7"/>
        <v>964</v>
      </c>
      <c r="P179" s="49">
        <f t="shared" si="7"/>
        <v>964</v>
      </c>
      <c r="Q179" s="15"/>
      <c r="R179" s="15"/>
      <c r="S179" s="15"/>
      <c r="T179" s="15"/>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c r="AQ179" s="34"/>
      <c r="AR179" s="34"/>
      <c r="AS179" s="34"/>
      <c r="AT179" s="34"/>
      <c r="AU179" s="34"/>
      <c r="AV179" s="34"/>
      <c r="AW179" s="34"/>
      <c r="AX179" s="34"/>
      <c r="AY179" s="34"/>
      <c r="AZ179" s="34"/>
      <c r="BA179" s="34"/>
    </row>
    <row r="180" spans="2:53" s="25" customFormat="1" ht="95.25" customHeight="1">
      <c r="B180" s="41" t="s">
        <v>13</v>
      </c>
      <c r="C180" s="42"/>
      <c r="D180" s="43" t="s">
        <v>508</v>
      </c>
      <c r="E180" s="44" t="s">
        <v>397</v>
      </c>
      <c r="F180" s="44" t="s">
        <v>24</v>
      </c>
      <c r="G180" s="44" t="s">
        <v>376</v>
      </c>
      <c r="H180" s="45" t="s">
        <v>82</v>
      </c>
      <c r="I180" s="46" t="s">
        <v>19</v>
      </c>
      <c r="J180" s="56" t="s">
        <v>509</v>
      </c>
      <c r="K180" s="57" t="s">
        <v>21</v>
      </c>
      <c r="L180" s="49">
        <v>839</v>
      </c>
      <c r="M180" s="51"/>
      <c r="N180" s="49">
        <f t="shared" si="6"/>
        <v>839</v>
      </c>
      <c r="O180" s="49">
        <f t="shared" si="7"/>
        <v>839</v>
      </c>
      <c r="P180" s="49">
        <f t="shared" si="7"/>
        <v>839</v>
      </c>
      <c r="Q180" s="15"/>
      <c r="R180" s="15"/>
      <c r="S180" s="15"/>
      <c r="T180" s="15"/>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c r="AQ180" s="34"/>
      <c r="AR180" s="34"/>
      <c r="AS180" s="34"/>
      <c r="AT180" s="34"/>
      <c r="AU180" s="34"/>
      <c r="AV180" s="34"/>
      <c r="AW180" s="34"/>
      <c r="AX180" s="34"/>
      <c r="AY180" s="34"/>
      <c r="AZ180" s="34"/>
      <c r="BA180" s="34"/>
    </row>
    <row r="181" spans="2:53" s="25" customFormat="1" ht="95.25" customHeight="1">
      <c r="B181" s="41" t="s">
        <v>13</v>
      </c>
      <c r="C181" s="42"/>
      <c r="D181" s="43" t="s">
        <v>510</v>
      </c>
      <c r="E181" s="44" t="s">
        <v>405</v>
      </c>
      <c r="F181" s="44" t="s">
        <v>24</v>
      </c>
      <c r="G181" s="44" t="s">
        <v>376</v>
      </c>
      <c r="H181" s="45" t="s">
        <v>82</v>
      </c>
      <c r="I181" s="46" t="s">
        <v>19</v>
      </c>
      <c r="J181" s="56" t="s">
        <v>511</v>
      </c>
      <c r="K181" s="57" t="s">
        <v>21</v>
      </c>
      <c r="L181" s="49">
        <v>773</v>
      </c>
      <c r="M181" s="51"/>
      <c r="N181" s="49">
        <f t="shared" si="6"/>
        <v>773</v>
      </c>
      <c r="O181" s="49">
        <f t="shared" si="7"/>
        <v>773</v>
      </c>
      <c r="P181" s="49">
        <f t="shared" si="7"/>
        <v>773</v>
      </c>
      <c r="Q181" s="15"/>
      <c r="R181" s="15"/>
      <c r="S181" s="15"/>
      <c r="T181" s="15"/>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c r="AQ181" s="34"/>
      <c r="AR181" s="34"/>
      <c r="AS181" s="34"/>
      <c r="AT181" s="34"/>
      <c r="AU181" s="34"/>
      <c r="AV181" s="34"/>
      <c r="AW181" s="34"/>
      <c r="AX181" s="34"/>
      <c r="AY181" s="34"/>
      <c r="AZ181" s="34"/>
      <c r="BA181" s="34"/>
    </row>
    <row r="182" spans="2:53" s="25" customFormat="1" ht="95.25" customHeight="1">
      <c r="B182" s="41" t="s">
        <v>13</v>
      </c>
      <c r="C182" s="42"/>
      <c r="D182" s="43" t="s">
        <v>512</v>
      </c>
      <c r="E182" s="44" t="s">
        <v>405</v>
      </c>
      <c r="F182" s="44" t="s">
        <v>24</v>
      </c>
      <c r="G182" s="44" t="s">
        <v>376</v>
      </c>
      <c r="H182" s="45" t="s">
        <v>82</v>
      </c>
      <c r="I182" s="46" t="s">
        <v>19</v>
      </c>
      <c r="J182" s="56" t="s">
        <v>513</v>
      </c>
      <c r="K182" s="57" t="s">
        <v>21</v>
      </c>
      <c r="L182" s="49">
        <v>536</v>
      </c>
      <c r="M182" s="51"/>
      <c r="N182" s="49">
        <f t="shared" si="6"/>
        <v>536</v>
      </c>
      <c r="O182" s="49">
        <f t="shared" si="7"/>
        <v>536</v>
      </c>
      <c r="P182" s="49">
        <f t="shared" si="7"/>
        <v>536</v>
      </c>
      <c r="Q182" s="15"/>
      <c r="R182" s="15"/>
      <c r="S182" s="15"/>
      <c r="T182" s="15"/>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c r="AQ182" s="34"/>
      <c r="AR182" s="34"/>
      <c r="AS182" s="34"/>
      <c r="AT182" s="34"/>
      <c r="AU182" s="34"/>
      <c r="AV182" s="34"/>
      <c r="AW182" s="34"/>
      <c r="AX182" s="34"/>
      <c r="AY182" s="34"/>
      <c r="AZ182" s="34"/>
      <c r="BA182" s="34"/>
    </row>
    <row r="183" spans="2:53" s="25" customFormat="1" ht="96.75" customHeight="1">
      <c r="B183" s="41" t="s">
        <v>13</v>
      </c>
      <c r="C183" s="42"/>
      <c r="D183" s="43" t="s">
        <v>514</v>
      </c>
      <c r="E183" s="44" t="s">
        <v>397</v>
      </c>
      <c r="F183" s="44" t="s">
        <v>24</v>
      </c>
      <c r="G183" s="44" t="s">
        <v>376</v>
      </c>
      <c r="H183" s="45" t="s">
        <v>82</v>
      </c>
      <c r="I183" s="46" t="s">
        <v>19</v>
      </c>
      <c r="J183" s="56" t="s">
        <v>515</v>
      </c>
      <c r="K183" s="57" t="s">
        <v>21</v>
      </c>
      <c r="L183" s="49">
        <v>536</v>
      </c>
      <c r="M183" s="51"/>
      <c r="N183" s="49">
        <f t="shared" si="6"/>
        <v>536</v>
      </c>
      <c r="O183" s="49">
        <f t="shared" si="7"/>
        <v>536</v>
      </c>
      <c r="P183" s="49">
        <f t="shared" si="7"/>
        <v>536</v>
      </c>
      <c r="Q183" s="15"/>
      <c r="R183" s="15"/>
      <c r="S183" s="15"/>
      <c r="T183" s="15"/>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c r="AQ183" s="34"/>
      <c r="AR183" s="34"/>
      <c r="AS183" s="34"/>
      <c r="AT183" s="34"/>
      <c r="AU183" s="34"/>
      <c r="AV183" s="34"/>
      <c r="AW183" s="34"/>
      <c r="AX183" s="34"/>
      <c r="AY183" s="34"/>
      <c r="AZ183" s="34"/>
      <c r="BA183" s="34"/>
    </row>
    <row r="184" spans="2:53" s="25" customFormat="1" ht="90" customHeight="1">
      <c r="B184" s="41" t="s">
        <v>13</v>
      </c>
      <c r="C184" s="42"/>
      <c r="D184" s="43" t="s">
        <v>516</v>
      </c>
      <c r="E184" s="44" t="s">
        <v>517</v>
      </c>
      <c r="F184" s="44" t="s">
        <v>24</v>
      </c>
      <c r="G184" s="44" t="s">
        <v>376</v>
      </c>
      <c r="H184" s="45" t="s">
        <v>82</v>
      </c>
      <c r="I184" s="46" t="s">
        <v>19</v>
      </c>
      <c r="J184" s="56" t="s">
        <v>518</v>
      </c>
      <c r="K184" s="57" t="s">
        <v>21</v>
      </c>
      <c r="L184" s="49">
        <v>707</v>
      </c>
      <c r="M184" s="51"/>
      <c r="N184" s="49">
        <f t="shared" si="6"/>
        <v>707</v>
      </c>
      <c r="O184" s="49">
        <f t="shared" si="7"/>
        <v>707</v>
      </c>
      <c r="P184" s="49">
        <f t="shared" si="7"/>
        <v>707</v>
      </c>
      <c r="Q184" s="15"/>
      <c r="R184" s="15"/>
      <c r="S184" s="15"/>
      <c r="T184" s="15"/>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row>
    <row r="185" spans="2:53" s="25" customFormat="1" ht="90" customHeight="1">
      <c r="B185" s="41" t="s">
        <v>13</v>
      </c>
      <c r="C185" s="42"/>
      <c r="D185" s="43" t="s">
        <v>519</v>
      </c>
      <c r="E185" s="44" t="s">
        <v>517</v>
      </c>
      <c r="F185" s="44" t="s">
        <v>24</v>
      </c>
      <c r="G185" s="44" t="s">
        <v>376</v>
      </c>
      <c r="H185" s="45" t="s">
        <v>82</v>
      </c>
      <c r="I185" s="46" t="s">
        <v>19</v>
      </c>
      <c r="J185" s="56" t="s">
        <v>520</v>
      </c>
      <c r="K185" s="57" t="s">
        <v>21</v>
      </c>
      <c r="L185" s="49">
        <v>707</v>
      </c>
      <c r="M185" s="51"/>
      <c r="N185" s="49">
        <f t="shared" si="6"/>
        <v>707</v>
      </c>
      <c r="O185" s="49">
        <f t="shared" si="7"/>
        <v>707</v>
      </c>
      <c r="P185" s="49">
        <f t="shared" si="7"/>
        <v>707</v>
      </c>
      <c r="Q185" s="15"/>
      <c r="R185" s="15"/>
      <c r="S185" s="15"/>
      <c r="T185" s="15"/>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c r="AQ185" s="34"/>
      <c r="AR185" s="34"/>
      <c r="AS185" s="34"/>
      <c r="AT185" s="34"/>
      <c r="AU185" s="34"/>
      <c r="AV185" s="34"/>
      <c r="AW185" s="34"/>
      <c r="AX185" s="34"/>
      <c r="AY185" s="34"/>
      <c r="AZ185" s="34"/>
      <c r="BA185" s="34"/>
    </row>
    <row r="186" spans="2:53" s="25" customFormat="1" ht="75" customHeight="1">
      <c r="B186" s="41" t="s">
        <v>13</v>
      </c>
      <c r="C186" s="42"/>
      <c r="D186" s="43" t="s">
        <v>521</v>
      </c>
      <c r="E186" s="44" t="s">
        <v>517</v>
      </c>
      <c r="F186" s="44" t="s">
        <v>24</v>
      </c>
      <c r="G186" s="44" t="s">
        <v>376</v>
      </c>
      <c r="H186" s="45" t="s">
        <v>82</v>
      </c>
      <c r="I186" s="46" t="s">
        <v>19</v>
      </c>
      <c r="J186" s="56" t="s">
        <v>522</v>
      </c>
      <c r="K186" s="57" t="s">
        <v>21</v>
      </c>
      <c r="L186" s="49">
        <v>648</v>
      </c>
      <c r="M186" s="51"/>
      <c r="N186" s="49">
        <f t="shared" si="6"/>
        <v>648</v>
      </c>
      <c r="O186" s="49">
        <f t="shared" si="7"/>
        <v>648</v>
      </c>
      <c r="P186" s="49">
        <f t="shared" si="7"/>
        <v>648</v>
      </c>
      <c r="Q186" s="15"/>
      <c r="R186" s="15"/>
      <c r="S186" s="15"/>
      <c r="T186" s="15"/>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c r="AQ186" s="34"/>
      <c r="AR186" s="34"/>
      <c r="AS186" s="34"/>
      <c r="AT186" s="34"/>
      <c r="AU186" s="34"/>
      <c r="AV186" s="34"/>
      <c r="AW186" s="34"/>
      <c r="AX186" s="34"/>
      <c r="AY186" s="34"/>
      <c r="AZ186" s="34"/>
      <c r="BA186" s="34"/>
    </row>
    <row r="187" spans="2:53" s="25" customFormat="1" ht="75" customHeight="1">
      <c r="B187" s="41" t="s">
        <v>13</v>
      </c>
      <c r="C187" s="42"/>
      <c r="D187" s="43" t="s">
        <v>523</v>
      </c>
      <c r="E187" s="44" t="s">
        <v>517</v>
      </c>
      <c r="F187" s="44" t="s">
        <v>24</v>
      </c>
      <c r="G187" s="44" t="s">
        <v>376</v>
      </c>
      <c r="H187" s="45" t="s">
        <v>82</v>
      </c>
      <c r="I187" s="46" t="s">
        <v>19</v>
      </c>
      <c r="J187" s="56" t="s">
        <v>524</v>
      </c>
      <c r="K187" s="57" t="s">
        <v>21</v>
      </c>
      <c r="L187" s="49">
        <v>648</v>
      </c>
      <c r="M187" s="51"/>
      <c r="N187" s="49">
        <f t="shared" si="6"/>
        <v>648</v>
      </c>
      <c r="O187" s="49">
        <f t="shared" si="7"/>
        <v>648</v>
      </c>
      <c r="P187" s="49">
        <f t="shared" si="7"/>
        <v>648</v>
      </c>
      <c r="Q187" s="15"/>
      <c r="R187" s="15"/>
      <c r="S187" s="15"/>
      <c r="T187" s="15"/>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c r="AQ187" s="34"/>
      <c r="AR187" s="34"/>
      <c r="AS187" s="34"/>
      <c r="AT187" s="34"/>
      <c r="AU187" s="34"/>
      <c r="AV187" s="34"/>
      <c r="AW187" s="34"/>
      <c r="AX187" s="34"/>
      <c r="AY187" s="34"/>
      <c r="AZ187" s="34"/>
      <c r="BA187" s="34"/>
    </row>
    <row r="188" spans="2:53" s="25" customFormat="1" ht="105" customHeight="1">
      <c r="B188" s="41" t="s">
        <v>13</v>
      </c>
      <c r="C188" s="42"/>
      <c r="D188" s="43" t="s">
        <v>525</v>
      </c>
      <c r="E188" s="44" t="s">
        <v>526</v>
      </c>
      <c r="F188" s="44" t="s">
        <v>24</v>
      </c>
      <c r="G188" s="44" t="s">
        <v>376</v>
      </c>
      <c r="H188" s="45" t="s">
        <v>82</v>
      </c>
      <c r="I188" s="46" t="s">
        <v>19</v>
      </c>
      <c r="J188" s="56" t="s">
        <v>527</v>
      </c>
      <c r="K188" s="57" t="s">
        <v>21</v>
      </c>
      <c r="L188" s="49">
        <v>648</v>
      </c>
      <c r="M188" s="51"/>
      <c r="N188" s="49">
        <f t="shared" si="6"/>
        <v>648</v>
      </c>
      <c r="O188" s="49">
        <f t="shared" si="7"/>
        <v>648</v>
      </c>
      <c r="P188" s="49">
        <f t="shared" si="7"/>
        <v>648</v>
      </c>
      <c r="Q188" s="15"/>
      <c r="R188" s="15"/>
      <c r="S188" s="15"/>
      <c r="T188" s="15"/>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c r="AQ188" s="34"/>
      <c r="AR188" s="34"/>
      <c r="AS188" s="34"/>
      <c r="AT188" s="34"/>
      <c r="AU188" s="34"/>
      <c r="AV188" s="34"/>
      <c r="AW188" s="34"/>
      <c r="AX188" s="34"/>
      <c r="AY188" s="34"/>
      <c r="AZ188" s="34"/>
      <c r="BA188" s="34"/>
    </row>
    <row r="189" spans="2:53" s="25" customFormat="1" ht="83.25" customHeight="1">
      <c r="B189" s="41" t="s">
        <v>13</v>
      </c>
      <c r="C189" s="42"/>
      <c r="D189" s="43" t="s">
        <v>528</v>
      </c>
      <c r="E189" s="44" t="s">
        <v>529</v>
      </c>
      <c r="F189" s="44" t="s">
        <v>24</v>
      </c>
      <c r="G189" s="44" t="s">
        <v>376</v>
      </c>
      <c r="H189" s="45" t="s">
        <v>82</v>
      </c>
      <c r="I189" s="46" t="s">
        <v>19</v>
      </c>
      <c r="J189" s="56" t="s">
        <v>530</v>
      </c>
      <c r="K189" s="57" t="s">
        <v>21</v>
      </c>
      <c r="L189" s="49">
        <v>398</v>
      </c>
      <c r="M189" s="51"/>
      <c r="N189" s="49">
        <f t="shared" si="6"/>
        <v>398</v>
      </c>
      <c r="O189" s="49">
        <f t="shared" si="7"/>
        <v>398</v>
      </c>
      <c r="P189" s="49">
        <f t="shared" si="7"/>
        <v>398</v>
      </c>
      <c r="Q189" s="15"/>
      <c r="R189" s="15"/>
      <c r="S189" s="15"/>
      <c r="T189" s="15"/>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s="25" customFormat="1" ht="108" customHeight="1">
      <c r="B190" s="41" t="s">
        <v>13</v>
      </c>
      <c r="C190" s="42"/>
      <c r="D190" s="43" t="s">
        <v>531</v>
      </c>
      <c r="E190" s="44" t="s">
        <v>532</v>
      </c>
      <c r="F190" s="44" t="s">
        <v>24</v>
      </c>
      <c r="G190" s="44" t="s">
        <v>376</v>
      </c>
      <c r="H190" s="45" t="s">
        <v>100</v>
      </c>
      <c r="I190" s="46" t="s">
        <v>19</v>
      </c>
      <c r="J190" s="56" t="s">
        <v>533</v>
      </c>
      <c r="K190" s="57" t="s">
        <v>21</v>
      </c>
      <c r="L190" s="49">
        <v>1476</v>
      </c>
      <c r="M190" s="51"/>
      <c r="N190" s="49">
        <f t="shared" si="6"/>
        <v>1476</v>
      </c>
      <c r="O190" s="49">
        <f t="shared" si="7"/>
        <v>1476</v>
      </c>
      <c r="P190" s="49">
        <f t="shared" si="7"/>
        <v>1476</v>
      </c>
      <c r="Q190" s="15"/>
      <c r="R190" s="15"/>
      <c r="S190" s="15"/>
      <c r="T190" s="15"/>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s="25" customFormat="1" ht="94.5" customHeight="1">
      <c r="B191" s="41" t="s">
        <v>13</v>
      </c>
      <c r="C191" s="42"/>
      <c r="D191" s="43" t="s">
        <v>534</v>
      </c>
      <c r="E191" s="44" t="s">
        <v>535</v>
      </c>
      <c r="F191" s="44" t="s">
        <v>24</v>
      </c>
      <c r="G191" s="44" t="s">
        <v>376</v>
      </c>
      <c r="H191" s="45" t="s">
        <v>100</v>
      </c>
      <c r="I191" s="46" t="s">
        <v>19</v>
      </c>
      <c r="J191" s="56" t="s">
        <v>536</v>
      </c>
      <c r="K191" s="57" t="s">
        <v>21</v>
      </c>
      <c r="L191" s="49">
        <v>894</v>
      </c>
      <c r="M191" s="51"/>
      <c r="N191" s="49">
        <f t="shared" si="6"/>
        <v>894</v>
      </c>
      <c r="O191" s="49">
        <f t="shared" si="7"/>
        <v>894</v>
      </c>
      <c r="P191" s="49">
        <f t="shared" si="7"/>
        <v>894</v>
      </c>
      <c r="Q191" s="15"/>
      <c r="R191" s="15"/>
      <c r="S191" s="15"/>
      <c r="T191" s="15"/>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c r="AQ191" s="34"/>
      <c r="AR191" s="34"/>
      <c r="AS191" s="34"/>
      <c r="AT191" s="34"/>
      <c r="AU191" s="34"/>
      <c r="AV191" s="34"/>
      <c r="AW191" s="34"/>
      <c r="AX191" s="34"/>
      <c r="AY191" s="34"/>
      <c r="AZ191" s="34"/>
      <c r="BA191" s="34"/>
    </row>
    <row r="192" spans="2:53" s="25" customFormat="1" ht="94.5" customHeight="1">
      <c r="B192" s="41" t="s">
        <v>13</v>
      </c>
      <c r="C192" s="42"/>
      <c r="D192" s="43" t="s">
        <v>537</v>
      </c>
      <c r="E192" s="44" t="s">
        <v>394</v>
      </c>
      <c r="F192" s="44" t="s">
        <v>24</v>
      </c>
      <c r="G192" s="44" t="s">
        <v>376</v>
      </c>
      <c r="H192" s="45" t="s">
        <v>100</v>
      </c>
      <c r="I192" s="46" t="s">
        <v>19</v>
      </c>
      <c r="J192" s="56" t="s">
        <v>538</v>
      </c>
      <c r="K192" s="57" t="s">
        <v>21</v>
      </c>
      <c r="L192" s="49">
        <v>838</v>
      </c>
      <c r="M192" s="51"/>
      <c r="N192" s="49">
        <f t="shared" si="6"/>
        <v>838</v>
      </c>
      <c r="O192" s="49">
        <f t="shared" si="7"/>
        <v>838</v>
      </c>
      <c r="P192" s="49">
        <f t="shared" ref="O192:P228" si="8">IFERROR($L192*(1-P$3),"")</f>
        <v>838</v>
      </c>
      <c r="Q192" s="15"/>
      <c r="R192" s="15"/>
      <c r="S192" s="15"/>
      <c r="T192" s="15"/>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c r="AX192" s="34"/>
      <c r="AY192" s="34"/>
      <c r="AZ192" s="34"/>
      <c r="BA192" s="34"/>
    </row>
    <row r="193" spans="2:53" s="25" customFormat="1" ht="90" customHeight="1">
      <c r="B193" s="41" t="s">
        <v>13</v>
      </c>
      <c r="C193" s="42"/>
      <c r="D193" s="43" t="s">
        <v>539</v>
      </c>
      <c r="E193" s="44" t="s">
        <v>423</v>
      </c>
      <c r="F193" s="44" t="s">
        <v>24</v>
      </c>
      <c r="G193" s="44" t="s">
        <v>376</v>
      </c>
      <c r="H193" s="45" t="s">
        <v>100</v>
      </c>
      <c r="I193" s="46" t="s">
        <v>19</v>
      </c>
      <c r="J193" s="56" t="s">
        <v>540</v>
      </c>
      <c r="K193" s="57" t="s">
        <v>21</v>
      </c>
      <c r="L193" s="49">
        <v>784</v>
      </c>
      <c r="M193" s="51"/>
      <c r="N193" s="49">
        <f t="shared" si="6"/>
        <v>784</v>
      </c>
      <c r="O193" s="49">
        <f t="shared" si="8"/>
        <v>784</v>
      </c>
      <c r="P193" s="49">
        <f t="shared" si="8"/>
        <v>784</v>
      </c>
      <c r="Q193" s="15"/>
      <c r="R193" s="15"/>
      <c r="S193" s="15"/>
      <c r="T193" s="15"/>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c r="AQ193" s="34"/>
      <c r="AR193" s="34"/>
      <c r="AS193" s="34"/>
      <c r="AT193" s="34"/>
      <c r="AU193" s="34"/>
      <c r="AV193" s="34"/>
      <c r="AW193" s="34"/>
      <c r="AX193" s="34"/>
      <c r="AY193" s="34"/>
      <c r="AZ193" s="34"/>
      <c r="BA193" s="34"/>
    </row>
    <row r="194" spans="2:53" s="25" customFormat="1" ht="90" customHeight="1">
      <c r="B194" s="41" t="s">
        <v>13</v>
      </c>
      <c r="C194" s="42"/>
      <c r="D194" s="43" t="s">
        <v>541</v>
      </c>
      <c r="E194" s="44" t="s">
        <v>542</v>
      </c>
      <c r="F194" s="44" t="s">
        <v>24</v>
      </c>
      <c r="G194" s="44" t="s">
        <v>376</v>
      </c>
      <c r="H194" s="45" t="s">
        <v>100</v>
      </c>
      <c r="I194" s="46" t="s">
        <v>19</v>
      </c>
      <c r="J194" s="56" t="s">
        <v>543</v>
      </c>
      <c r="K194" s="57" t="s">
        <v>21</v>
      </c>
      <c r="L194" s="49">
        <v>740</v>
      </c>
      <c r="M194" s="51"/>
      <c r="N194" s="49">
        <f t="shared" si="6"/>
        <v>740</v>
      </c>
      <c r="O194" s="49">
        <f t="shared" si="8"/>
        <v>740</v>
      </c>
      <c r="P194" s="49">
        <f t="shared" si="8"/>
        <v>740</v>
      </c>
      <c r="Q194" s="15"/>
      <c r="R194" s="15"/>
      <c r="S194" s="15"/>
      <c r="T194" s="15"/>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c r="AQ194" s="34"/>
      <c r="AR194" s="34"/>
      <c r="AS194" s="34"/>
      <c r="AT194" s="34"/>
      <c r="AU194" s="34"/>
      <c r="AV194" s="34"/>
      <c r="AW194" s="34"/>
      <c r="AX194" s="34"/>
      <c r="AY194" s="34"/>
      <c r="AZ194" s="34"/>
      <c r="BA194" s="34"/>
    </row>
    <row r="195" spans="2:53" s="25" customFormat="1" ht="84" customHeight="1">
      <c r="B195" s="41" t="s">
        <v>13</v>
      </c>
      <c r="C195" s="42"/>
      <c r="D195" s="43" t="s">
        <v>544</v>
      </c>
      <c r="E195" s="44" t="s">
        <v>394</v>
      </c>
      <c r="F195" s="44" t="s">
        <v>24</v>
      </c>
      <c r="G195" s="44" t="s">
        <v>376</v>
      </c>
      <c r="H195" s="45" t="s">
        <v>100</v>
      </c>
      <c r="I195" s="46" t="s">
        <v>19</v>
      </c>
      <c r="J195" s="56" t="s">
        <v>545</v>
      </c>
      <c r="K195" s="57" t="s">
        <v>21</v>
      </c>
      <c r="L195" s="49">
        <v>671</v>
      </c>
      <c r="M195" s="51"/>
      <c r="N195" s="49">
        <f t="shared" si="6"/>
        <v>671</v>
      </c>
      <c r="O195" s="49">
        <f t="shared" si="8"/>
        <v>671</v>
      </c>
      <c r="P195" s="49">
        <f t="shared" si="8"/>
        <v>671</v>
      </c>
      <c r="Q195" s="15"/>
      <c r="R195" s="15"/>
      <c r="S195" s="15"/>
      <c r="T195" s="15"/>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row>
    <row r="196" spans="2:53" s="25" customFormat="1" ht="97.5" customHeight="1">
      <c r="B196" s="41" t="s">
        <v>13</v>
      </c>
      <c r="C196" s="42"/>
      <c r="D196" s="43" t="s">
        <v>546</v>
      </c>
      <c r="E196" s="44" t="s">
        <v>542</v>
      </c>
      <c r="F196" s="44" t="s">
        <v>24</v>
      </c>
      <c r="G196" s="44" t="s">
        <v>376</v>
      </c>
      <c r="H196" s="45" t="s">
        <v>100</v>
      </c>
      <c r="I196" s="46" t="s">
        <v>19</v>
      </c>
      <c r="J196" s="56" t="s">
        <v>547</v>
      </c>
      <c r="K196" s="57" t="s">
        <v>21</v>
      </c>
      <c r="L196" s="49">
        <v>470</v>
      </c>
      <c r="M196" s="51"/>
      <c r="N196" s="49">
        <f t="shared" si="6"/>
        <v>470</v>
      </c>
      <c r="O196" s="49">
        <f t="shared" si="8"/>
        <v>470</v>
      </c>
      <c r="P196" s="49">
        <f t="shared" si="8"/>
        <v>470</v>
      </c>
      <c r="Q196" s="15"/>
      <c r="R196" s="15"/>
      <c r="S196" s="15"/>
      <c r="T196" s="15"/>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c r="AQ196" s="34"/>
      <c r="AR196" s="34"/>
      <c r="AS196" s="34"/>
      <c r="AT196" s="34"/>
      <c r="AU196" s="34"/>
      <c r="AV196" s="34"/>
      <c r="AW196" s="34"/>
      <c r="AX196" s="34"/>
      <c r="AY196" s="34"/>
      <c r="AZ196" s="34"/>
      <c r="BA196" s="34"/>
    </row>
    <row r="197" spans="2:53" s="25" customFormat="1" ht="97.5" customHeight="1">
      <c r="B197" s="41" t="s">
        <v>13</v>
      </c>
      <c r="C197" s="42"/>
      <c r="D197" s="43" t="s">
        <v>548</v>
      </c>
      <c r="E197" s="44" t="s">
        <v>394</v>
      </c>
      <c r="F197" s="44" t="s">
        <v>24</v>
      </c>
      <c r="G197" s="44" t="s">
        <v>376</v>
      </c>
      <c r="H197" s="45" t="s">
        <v>100</v>
      </c>
      <c r="I197" s="46" t="s">
        <v>19</v>
      </c>
      <c r="J197" s="56" t="s">
        <v>549</v>
      </c>
      <c r="K197" s="57" t="s">
        <v>21</v>
      </c>
      <c r="L197" s="49">
        <v>470</v>
      </c>
      <c r="M197" s="51"/>
      <c r="N197" s="49">
        <f t="shared" si="6"/>
        <v>470</v>
      </c>
      <c r="O197" s="49">
        <f t="shared" si="8"/>
        <v>470</v>
      </c>
      <c r="P197" s="49">
        <f t="shared" si="8"/>
        <v>470</v>
      </c>
      <c r="Q197" s="15"/>
      <c r="R197" s="15"/>
      <c r="S197" s="15"/>
      <c r="T197" s="15"/>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c r="AQ197" s="34"/>
      <c r="AR197" s="34"/>
      <c r="AS197" s="34"/>
      <c r="AT197" s="34"/>
      <c r="AU197" s="34"/>
      <c r="AV197" s="34"/>
      <c r="AW197" s="34"/>
      <c r="AX197" s="34"/>
      <c r="AY197" s="34"/>
      <c r="AZ197" s="34"/>
      <c r="BA197" s="34"/>
    </row>
    <row r="198" spans="2:53" s="25" customFormat="1" ht="75" customHeight="1">
      <c r="B198" s="41" t="s">
        <v>13</v>
      </c>
      <c r="C198" s="42"/>
      <c r="D198" s="43" t="s">
        <v>550</v>
      </c>
      <c r="E198" s="44" t="s">
        <v>551</v>
      </c>
      <c r="F198" s="44" t="s">
        <v>24</v>
      </c>
      <c r="G198" s="44" t="s">
        <v>376</v>
      </c>
      <c r="H198" s="45" t="s">
        <v>100</v>
      </c>
      <c r="I198" s="46" t="s">
        <v>19</v>
      </c>
      <c r="J198" s="56" t="s">
        <v>552</v>
      </c>
      <c r="K198" s="57" t="s">
        <v>21</v>
      </c>
      <c r="L198" s="49">
        <v>492</v>
      </c>
      <c r="M198" s="51"/>
      <c r="N198" s="49">
        <f t="shared" si="6"/>
        <v>492</v>
      </c>
      <c r="O198" s="49">
        <f t="shared" si="8"/>
        <v>492</v>
      </c>
      <c r="P198" s="49">
        <f t="shared" si="8"/>
        <v>492</v>
      </c>
      <c r="Q198" s="15"/>
      <c r="R198" s="15"/>
      <c r="S198" s="15"/>
      <c r="T198" s="15"/>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4"/>
      <c r="AR198" s="34"/>
      <c r="AS198" s="34"/>
      <c r="AT198" s="34"/>
      <c r="AU198" s="34"/>
      <c r="AV198" s="34"/>
      <c r="AW198" s="34"/>
      <c r="AX198" s="34"/>
      <c r="AY198" s="34"/>
      <c r="AZ198" s="34"/>
      <c r="BA198" s="34"/>
    </row>
    <row r="199" spans="2:53" s="25" customFormat="1" ht="104.45" customHeight="1">
      <c r="B199" s="41" t="s">
        <v>13</v>
      </c>
      <c r="C199" s="42"/>
      <c r="D199" s="43" t="s">
        <v>553</v>
      </c>
      <c r="E199" s="44" t="s">
        <v>554</v>
      </c>
      <c r="F199" s="44" t="s">
        <v>24</v>
      </c>
      <c r="G199" s="44" t="s">
        <v>376</v>
      </c>
      <c r="H199" s="45" t="s">
        <v>555</v>
      </c>
      <c r="I199" s="52" t="s">
        <v>19</v>
      </c>
      <c r="J199" s="56" t="s">
        <v>556</v>
      </c>
      <c r="K199" s="57" t="s">
        <v>21</v>
      </c>
      <c r="L199" s="49">
        <v>1488</v>
      </c>
      <c r="M199" s="51"/>
      <c r="N199" s="49">
        <f t="shared" si="6"/>
        <v>1488</v>
      </c>
      <c r="O199" s="49">
        <f t="shared" si="8"/>
        <v>1488</v>
      </c>
      <c r="P199" s="49">
        <f t="shared" si="8"/>
        <v>1488</v>
      </c>
      <c r="Q199" s="15"/>
      <c r="R199" s="15"/>
      <c r="S199" s="15"/>
      <c r="T199" s="15"/>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c r="AQ199" s="34"/>
      <c r="AR199" s="34"/>
      <c r="AS199" s="34"/>
      <c r="AT199" s="34"/>
      <c r="AU199" s="34"/>
      <c r="AV199" s="34"/>
      <c r="AW199" s="34"/>
      <c r="AX199" s="34"/>
      <c r="AY199" s="34"/>
      <c r="AZ199" s="34"/>
      <c r="BA199" s="34"/>
    </row>
    <row r="200" spans="2:53" s="25" customFormat="1" ht="97.5" customHeight="1">
      <c r="B200" s="41" t="s">
        <v>13</v>
      </c>
      <c r="C200" s="42"/>
      <c r="D200" s="43" t="s">
        <v>557</v>
      </c>
      <c r="E200" s="44" t="s">
        <v>554</v>
      </c>
      <c r="F200" s="44" t="s">
        <v>24</v>
      </c>
      <c r="G200" s="44" t="s">
        <v>376</v>
      </c>
      <c r="H200" s="45" t="s">
        <v>555</v>
      </c>
      <c r="I200" s="52" t="s">
        <v>19</v>
      </c>
      <c r="J200" s="56" t="s">
        <v>558</v>
      </c>
      <c r="K200" s="57" t="s">
        <v>21</v>
      </c>
      <c r="L200" s="49">
        <v>1352</v>
      </c>
      <c r="M200" s="51"/>
      <c r="N200" s="49">
        <f t="shared" si="6"/>
        <v>1352</v>
      </c>
      <c r="O200" s="49">
        <f t="shared" si="8"/>
        <v>1352</v>
      </c>
      <c r="P200" s="49">
        <f t="shared" si="8"/>
        <v>1352</v>
      </c>
      <c r="Q200" s="15"/>
      <c r="R200" s="15"/>
      <c r="S200" s="15"/>
      <c r="T200" s="15"/>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4"/>
      <c r="AR200" s="34"/>
      <c r="AS200" s="34"/>
      <c r="AT200" s="34"/>
      <c r="AU200" s="34"/>
      <c r="AV200" s="34"/>
      <c r="AW200" s="34"/>
      <c r="AX200" s="34"/>
      <c r="AY200" s="34"/>
      <c r="AZ200" s="34"/>
      <c r="BA200" s="34"/>
    </row>
    <row r="201" spans="2:53" s="25" customFormat="1" ht="155" customHeight="1">
      <c r="B201" s="41" t="s">
        <v>13</v>
      </c>
      <c r="C201" s="42"/>
      <c r="D201" s="43" t="s">
        <v>559</v>
      </c>
      <c r="E201" s="44" t="s">
        <v>560</v>
      </c>
      <c r="F201" s="44" t="s">
        <v>24</v>
      </c>
      <c r="G201" s="44" t="s">
        <v>376</v>
      </c>
      <c r="H201" s="45" t="s">
        <v>18</v>
      </c>
      <c r="I201" s="52" t="s">
        <v>19</v>
      </c>
      <c r="J201" s="56" t="s">
        <v>561</v>
      </c>
      <c r="K201" s="57" t="s">
        <v>21</v>
      </c>
      <c r="L201" s="49">
        <v>900</v>
      </c>
      <c r="M201" s="51"/>
      <c r="N201" s="49">
        <f t="shared" si="6"/>
        <v>900</v>
      </c>
      <c r="O201" s="49">
        <f t="shared" si="8"/>
        <v>900</v>
      </c>
      <c r="P201" s="49">
        <f t="shared" si="8"/>
        <v>900</v>
      </c>
      <c r="Q201" s="15"/>
      <c r="R201" s="15"/>
      <c r="S201" s="15"/>
      <c r="T201" s="15"/>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c r="AQ201" s="34"/>
      <c r="AR201" s="34"/>
      <c r="AS201" s="34"/>
      <c r="AT201" s="34"/>
      <c r="AU201" s="34"/>
      <c r="AV201" s="34"/>
      <c r="AW201" s="34"/>
      <c r="AX201" s="34"/>
      <c r="AY201" s="34"/>
      <c r="AZ201" s="34"/>
      <c r="BA201" s="34"/>
    </row>
    <row r="202" spans="2:53" s="25" customFormat="1" ht="97.5" customHeight="1">
      <c r="B202" s="41" t="s">
        <v>13</v>
      </c>
      <c r="C202" s="42"/>
      <c r="D202" s="43" t="s">
        <v>562</v>
      </c>
      <c r="E202" s="44" t="s">
        <v>563</v>
      </c>
      <c r="F202" s="44" t="s">
        <v>24</v>
      </c>
      <c r="G202" s="44" t="s">
        <v>376</v>
      </c>
      <c r="H202" s="45" t="s">
        <v>18</v>
      </c>
      <c r="I202" s="46" t="s">
        <v>19</v>
      </c>
      <c r="J202" s="56" t="s">
        <v>564</v>
      </c>
      <c r="K202" s="57" t="s">
        <v>21</v>
      </c>
      <c r="L202" s="49">
        <v>978</v>
      </c>
      <c r="M202" s="51"/>
      <c r="N202" s="49">
        <f t="shared" si="6"/>
        <v>978</v>
      </c>
      <c r="O202" s="49">
        <f t="shared" si="8"/>
        <v>978</v>
      </c>
      <c r="P202" s="49">
        <f t="shared" si="8"/>
        <v>978</v>
      </c>
      <c r="Q202" s="15"/>
      <c r="R202" s="15"/>
      <c r="S202" s="15"/>
      <c r="T202" s="15"/>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c r="AW202" s="34"/>
      <c r="AX202" s="34"/>
      <c r="AY202" s="34"/>
      <c r="AZ202" s="34"/>
      <c r="BA202" s="34"/>
    </row>
    <row r="203" spans="2:53" s="25" customFormat="1" ht="87" customHeight="1">
      <c r="B203" s="41" t="s">
        <v>13</v>
      </c>
      <c r="C203" s="42"/>
      <c r="D203" s="43" t="s">
        <v>565</v>
      </c>
      <c r="E203" s="44" t="s">
        <v>566</v>
      </c>
      <c r="F203" s="44" t="s">
        <v>24</v>
      </c>
      <c r="G203" s="44" t="s">
        <v>376</v>
      </c>
      <c r="H203" s="45" t="s">
        <v>18</v>
      </c>
      <c r="I203" s="46" t="s">
        <v>19</v>
      </c>
      <c r="J203" s="56" t="s">
        <v>567</v>
      </c>
      <c r="K203" s="57" t="s">
        <v>21</v>
      </c>
      <c r="L203" s="49">
        <v>660</v>
      </c>
      <c r="M203" s="51"/>
      <c r="N203" s="49">
        <f t="shared" si="6"/>
        <v>660</v>
      </c>
      <c r="O203" s="49">
        <f t="shared" si="8"/>
        <v>660</v>
      </c>
      <c r="P203" s="49">
        <f t="shared" si="8"/>
        <v>660</v>
      </c>
      <c r="Q203" s="15"/>
      <c r="R203" s="15"/>
      <c r="S203" s="15"/>
      <c r="T203" s="15"/>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4"/>
      <c r="AR203" s="34"/>
      <c r="AS203" s="34"/>
      <c r="AT203" s="34"/>
      <c r="AU203" s="34"/>
      <c r="AV203" s="34"/>
      <c r="AW203" s="34"/>
      <c r="AX203" s="34"/>
      <c r="AY203" s="34"/>
      <c r="AZ203" s="34"/>
      <c r="BA203" s="34"/>
    </row>
    <row r="204" spans="2:53" s="25" customFormat="1" ht="85.5" customHeight="1">
      <c r="B204" s="41" t="s">
        <v>13</v>
      </c>
      <c r="C204" s="54"/>
      <c r="D204" s="43" t="s">
        <v>568</v>
      </c>
      <c r="E204" s="44" t="s">
        <v>569</v>
      </c>
      <c r="F204" s="44" t="s">
        <v>24</v>
      </c>
      <c r="G204" s="44" t="s">
        <v>376</v>
      </c>
      <c r="H204" s="45" t="s">
        <v>18</v>
      </c>
      <c r="I204" s="46" t="s">
        <v>19</v>
      </c>
      <c r="J204" s="56" t="s">
        <v>570</v>
      </c>
      <c r="K204" s="57" t="s">
        <v>21</v>
      </c>
      <c r="L204" s="49">
        <v>1002</v>
      </c>
      <c r="M204" s="51"/>
      <c r="N204" s="49">
        <f t="shared" si="6"/>
        <v>1002</v>
      </c>
      <c r="O204" s="49">
        <f t="shared" si="8"/>
        <v>1002</v>
      </c>
      <c r="P204" s="49">
        <f t="shared" si="8"/>
        <v>1002</v>
      </c>
      <c r="Q204" s="15"/>
      <c r="R204" s="15"/>
      <c r="S204" s="15"/>
      <c r="T204" s="15"/>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c r="AQ204" s="34"/>
      <c r="AR204" s="34"/>
      <c r="AS204" s="34"/>
      <c r="AT204" s="34"/>
      <c r="AU204" s="34"/>
      <c r="AV204" s="34"/>
      <c r="AW204" s="34"/>
      <c r="AX204" s="34"/>
      <c r="AY204" s="34"/>
      <c r="AZ204" s="34"/>
      <c r="BA204" s="34"/>
    </row>
    <row r="205" spans="2:53" s="25" customFormat="1" ht="98.25" customHeight="1">
      <c r="B205" s="41" t="s">
        <v>13</v>
      </c>
      <c r="C205" s="42"/>
      <c r="D205" s="43" t="s">
        <v>571</v>
      </c>
      <c r="E205" s="44" t="s">
        <v>572</v>
      </c>
      <c r="F205" s="44" t="s">
        <v>24</v>
      </c>
      <c r="G205" s="44" t="s">
        <v>376</v>
      </c>
      <c r="H205" s="45" t="s">
        <v>18</v>
      </c>
      <c r="I205" s="46" t="s">
        <v>19</v>
      </c>
      <c r="J205" s="56" t="s">
        <v>573</v>
      </c>
      <c r="K205" s="57" t="s">
        <v>21</v>
      </c>
      <c r="L205" s="49">
        <v>462</v>
      </c>
      <c r="M205" s="51"/>
      <c r="N205" s="49">
        <f t="shared" si="6"/>
        <v>462</v>
      </c>
      <c r="O205" s="49">
        <f t="shared" si="8"/>
        <v>462</v>
      </c>
      <c r="P205" s="49">
        <f t="shared" si="8"/>
        <v>462</v>
      </c>
      <c r="Q205" s="15"/>
      <c r="R205" s="15"/>
      <c r="S205" s="15"/>
      <c r="T205" s="15"/>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s="25" customFormat="1" ht="98.25" customHeight="1">
      <c r="B206" s="41" t="s">
        <v>13</v>
      </c>
      <c r="C206" s="42"/>
      <c r="D206" s="43" t="s">
        <v>574</v>
      </c>
      <c r="E206" s="44" t="s">
        <v>575</v>
      </c>
      <c r="F206" s="44" t="s">
        <v>16</v>
      </c>
      <c r="G206" s="44" t="s">
        <v>376</v>
      </c>
      <c r="H206" s="45" t="s">
        <v>576</v>
      </c>
      <c r="I206" s="46" t="s">
        <v>19</v>
      </c>
      <c r="J206" s="43" t="s">
        <v>577</v>
      </c>
      <c r="K206" s="57" t="s">
        <v>21</v>
      </c>
      <c r="L206" s="49">
        <v>1180</v>
      </c>
      <c r="M206" s="51"/>
      <c r="N206" s="49">
        <f t="shared" si="6"/>
        <v>1180</v>
      </c>
      <c r="O206" s="49">
        <f t="shared" si="8"/>
        <v>1180</v>
      </c>
      <c r="P206" s="49">
        <f t="shared" si="8"/>
        <v>1180</v>
      </c>
      <c r="Q206" s="15"/>
      <c r="R206" s="15"/>
      <c r="S206" s="15"/>
      <c r="T206" s="15"/>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row>
    <row r="207" spans="2:53" s="25" customFormat="1" ht="85.5" customHeight="1">
      <c r="B207" s="41" t="s">
        <v>13</v>
      </c>
      <c r="C207" s="42"/>
      <c r="D207" s="43" t="s">
        <v>578</v>
      </c>
      <c r="E207" s="44" t="s">
        <v>579</v>
      </c>
      <c r="F207" s="44" t="s">
        <v>16</v>
      </c>
      <c r="G207" s="44" t="s">
        <v>376</v>
      </c>
      <c r="H207" s="45" t="s">
        <v>580</v>
      </c>
      <c r="I207" s="46" t="s">
        <v>19</v>
      </c>
      <c r="J207" s="43" t="s">
        <v>581</v>
      </c>
      <c r="K207" s="57" t="s">
        <v>21</v>
      </c>
      <c r="L207" s="49">
        <v>3998</v>
      </c>
      <c r="M207" s="51"/>
      <c r="N207" s="49">
        <f t="shared" si="6"/>
        <v>3998</v>
      </c>
      <c r="O207" s="49">
        <f t="shared" si="8"/>
        <v>3998</v>
      </c>
      <c r="P207" s="49">
        <f t="shared" si="8"/>
        <v>3998</v>
      </c>
      <c r="Q207" s="15"/>
      <c r="R207" s="15"/>
      <c r="S207" s="15"/>
      <c r="T207" s="15"/>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c r="AQ207" s="34"/>
      <c r="AR207" s="34"/>
      <c r="AS207" s="34"/>
      <c r="AT207" s="34"/>
      <c r="AU207" s="34"/>
      <c r="AV207" s="34"/>
      <c r="AW207" s="34"/>
      <c r="AX207" s="34"/>
      <c r="AY207" s="34"/>
      <c r="AZ207" s="34"/>
      <c r="BA207" s="34"/>
    </row>
    <row r="208" spans="2:53" s="25" customFormat="1" ht="85.5" customHeight="1">
      <c r="B208" s="41" t="s">
        <v>13</v>
      </c>
      <c r="C208" s="42"/>
      <c r="D208" s="43" t="s">
        <v>582</v>
      </c>
      <c r="E208" s="44" t="s">
        <v>583</v>
      </c>
      <c r="F208" s="44" t="s">
        <v>16</v>
      </c>
      <c r="G208" s="44" t="s">
        <v>376</v>
      </c>
      <c r="H208" s="45" t="s">
        <v>18</v>
      </c>
      <c r="I208" s="46" t="s">
        <v>19</v>
      </c>
      <c r="J208" s="56" t="s">
        <v>584</v>
      </c>
      <c r="K208" s="57" t="s">
        <v>21</v>
      </c>
      <c r="L208" s="49">
        <v>648</v>
      </c>
      <c r="M208" s="51"/>
      <c r="N208" s="49">
        <f t="shared" si="6"/>
        <v>648</v>
      </c>
      <c r="O208" s="49">
        <f t="shared" si="8"/>
        <v>648</v>
      </c>
      <c r="P208" s="49">
        <f t="shared" si="8"/>
        <v>648</v>
      </c>
      <c r="Q208" s="15"/>
      <c r="R208" s="15"/>
      <c r="S208" s="15"/>
      <c r="T208" s="15"/>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c r="AQ208" s="34"/>
      <c r="AR208" s="34"/>
      <c r="AS208" s="34"/>
      <c r="AT208" s="34"/>
      <c r="AU208" s="34"/>
      <c r="AV208" s="34"/>
      <c r="AW208" s="34"/>
      <c r="AX208" s="34"/>
      <c r="AY208" s="34"/>
      <c r="AZ208" s="34"/>
      <c r="BA208" s="34"/>
    </row>
    <row r="209" spans="2:53" s="61" customFormat="1" ht="102.75" customHeight="1">
      <c r="B209" s="41" t="s">
        <v>13</v>
      </c>
      <c r="C209" s="42"/>
      <c r="D209" s="43" t="s">
        <v>585</v>
      </c>
      <c r="E209" s="44" t="s">
        <v>586</v>
      </c>
      <c r="F209" s="44" t="s">
        <v>137</v>
      </c>
      <c r="G209" s="44" t="s">
        <v>376</v>
      </c>
      <c r="H209" s="45" t="s">
        <v>118</v>
      </c>
      <c r="I209" s="46" t="s">
        <v>19</v>
      </c>
      <c r="J209" s="56" t="s">
        <v>587</v>
      </c>
      <c r="K209" s="57" t="s">
        <v>21</v>
      </c>
      <c r="L209" s="49">
        <v>1817</v>
      </c>
      <c r="M209" s="51"/>
      <c r="N209" s="49">
        <f t="shared" si="6"/>
        <v>1817</v>
      </c>
      <c r="O209" s="49">
        <f t="shared" si="8"/>
        <v>1817</v>
      </c>
      <c r="P209" s="49">
        <f t="shared" si="8"/>
        <v>1817</v>
      </c>
      <c r="Q209" s="15"/>
      <c r="R209" s="15"/>
      <c r="S209" s="15"/>
      <c r="T209" s="59"/>
      <c r="U209" s="60"/>
      <c r="V209" s="60"/>
      <c r="W209" s="60"/>
      <c r="X209" s="60"/>
      <c r="Y209" s="60"/>
      <c r="Z209" s="60"/>
      <c r="AA209" s="60"/>
      <c r="AB209" s="60"/>
      <c r="AC209" s="60"/>
      <c r="AD209" s="60"/>
      <c r="AE209" s="60"/>
      <c r="AF209" s="60"/>
      <c r="AG209" s="60"/>
      <c r="AH209" s="60"/>
      <c r="AI209" s="60"/>
      <c r="AJ209" s="60"/>
      <c r="AK209" s="60"/>
      <c r="AL209" s="60"/>
      <c r="AM209" s="60"/>
      <c r="AN209" s="60"/>
      <c r="AO209" s="60"/>
      <c r="AP209" s="60"/>
      <c r="AQ209" s="60"/>
      <c r="AR209" s="60"/>
      <c r="AS209" s="60"/>
      <c r="AT209" s="60"/>
      <c r="AU209" s="60"/>
      <c r="AV209" s="60"/>
      <c r="AW209" s="60"/>
      <c r="AX209" s="60"/>
      <c r="AY209" s="60"/>
      <c r="AZ209" s="60"/>
      <c r="BA209" s="60"/>
    </row>
    <row r="210" spans="2:53" s="61" customFormat="1" ht="102.75" customHeight="1">
      <c r="B210" s="41" t="s">
        <v>13</v>
      </c>
      <c r="C210" s="42"/>
      <c r="D210" s="43" t="s">
        <v>588</v>
      </c>
      <c r="E210" s="44" t="s">
        <v>589</v>
      </c>
      <c r="F210" s="44" t="s">
        <v>137</v>
      </c>
      <c r="G210" s="44" t="s">
        <v>376</v>
      </c>
      <c r="H210" s="45" t="s">
        <v>118</v>
      </c>
      <c r="I210" s="46" t="s">
        <v>19</v>
      </c>
      <c r="J210" s="56" t="s">
        <v>590</v>
      </c>
      <c r="K210" s="57" t="s">
        <v>21</v>
      </c>
      <c r="L210" s="49">
        <v>2667</v>
      </c>
      <c r="M210" s="51"/>
      <c r="N210" s="49">
        <f t="shared" si="6"/>
        <v>2667</v>
      </c>
      <c r="O210" s="49">
        <f t="shared" si="8"/>
        <v>2667</v>
      </c>
      <c r="P210" s="49">
        <f t="shared" si="8"/>
        <v>2667</v>
      </c>
      <c r="Q210" s="15"/>
      <c r="R210" s="15"/>
      <c r="S210" s="15"/>
      <c r="T210" s="59"/>
      <c r="U210" s="60"/>
      <c r="V210" s="60"/>
      <c r="W210" s="60"/>
      <c r="X210" s="60"/>
      <c r="Y210" s="60"/>
      <c r="Z210" s="60"/>
      <c r="AA210" s="60"/>
      <c r="AB210" s="60"/>
      <c r="AC210" s="60"/>
      <c r="AD210" s="60"/>
      <c r="AE210" s="60"/>
      <c r="AF210" s="60"/>
      <c r="AG210" s="60"/>
      <c r="AH210" s="60"/>
      <c r="AI210" s="60"/>
      <c r="AJ210" s="60"/>
      <c r="AK210" s="60"/>
      <c r="AL210" s="60"/>
      <c r="AM210" s="60"/>
      <c r="AN210" s="60"/>
      <c r="AO210" s="60"/>
      <c r="AP210" s="60"/>
      <c r="AQ210" s="60"/>
      <c r="AR210" s="60"/>
      <c r="AS210" s="60"/>
      <c r="AT210" s="60"/>
      <c r="AU210" s="60"/>
      <c r="AV210" s="60"/>
      <c r="AW210" s="60"/>
      <c r="AX210" s="60"/>
      <c r="AY210" s="60"/>
      <c r="AZ210" s="60"/>
      <c r="BA210" s="60"/>
    </row>
    <row r="211" spans="2:53" s="61" customFormat="1" ht="87" customHeight="1">
      <c r="B211" s="41" t="s">
        <v>13</v>
      </c>
      <c r="C211" s="42"/>
      <c r="D211" s="43" t="s">
        <v>591</v>
      </c>
      <c r="E211" s="44" t="s">
        <v>592</v>
      </c>
      <c r="F211" s="44" t="s">
        <v>137</v>
      </c>
      <c r="G211" s="44" t="s">
        <v>376</v>
      </c>
      <c r="H211" s="45" t="s">
        <v>118</v>
      </c>
      <c r="I211" s="46" t="s">
        <v>19</v>
      </c>
      <c r="J211" s="56" t="s">
        <v>593</v>
      </c>
      <c r="K211" s="57" t="s">
        <v>21</v>
      </c>
      <c r="L211" s="49">
        <v>1700</v>
      </c>
      <c r="M211" s="51"/>
      <c r="N211" s="49">
        <f t="shared" ref="N211:P274" si="9">IFERROR($L211*(1-N$3),"")</f>
        <v>1700</v>
      </c>
      <c r="O211" s="49">
        <f t="shared" si="8"/>
        <v>1700</v>
      </c>
      <c r="P211" s="49">
        <f t="shared" si="8"/>
        <v>1700</v>
      </c>
      <c r="Q211" s="15"/>
      <c r="R211" s="15"/>
      <c r="S211" s="15"/>
      <c r="T211" s="59"/>
      <c r="U211" s="60"/>
      <c r="V211" s="60"/>
      <c r="W211" s="60"/>
      <c r="X211" s="60"/>
      <c r="Y211" s="60"/>
      <c r="Z211" s="60"/>
      <c r="AA211" s="60"/>
      <c r="AB211" s="60"/>
      <c r="AC211" s="60"/>
      <c r="AD211" s="60"/>
      <c r="AE211" s="60"/>
      <c r="AF211" s="60"/>
      <c r="AG211" s="60"/>
      <c r="AH211" s="60"/>
      <c r="AI211" s="60"/>
      <c r="AJ211" s="60"/>
      <c r="AK211" s="60"/>
      <c r="AL211" s="60"/>
      <c r="AM211" s="60"/>
      <c r="AN211" s="60"/>
      <c r="AO211" s="60"/>
      <c r="AP211" s="60"/>
      <c r="AQ211" s="60"/>
      <c r="AR211" s="60"/>
      <c r="AS211" s="60"/>
      <c r="AT211" s="60"/>
      <c r="AU211" s="60"/>
      <c r="AV211" s="60"/>
      <c r="AW211" s="60"/>
      <c r="AX211" s="60"/>
      <c r="AY211" s="60"/>
      <c r="AZ211" s="60"/>
      <c r="BA211" s="60"/>
    </row>
    <row r="212" spans="2:53" s="61" customFormat="1" ht="87" customHeight="1">
      <c r="B212" s="41" t="s">
        <v>13</v>
      </c>
      <c r="C212" s="42"/>
      <c r="D212" s="43" t="s">
        <v>594</v>
      </c>
      <c r="E212" s="44" t="s">
        <v>592</v>
      </c>
      <c r="F212" s="44" t="s">
        <v>137</v>
      </c>
      <c r="G212" s="44" t="s">
        <v>376</v>
      </c>
      <c r="H212" s="45" t="s">
        <v>118</v>
      </c>
      <c r="I212" s="46" t="s">
        <v>19</v>
      </c>
      <c r="J212" s="56" t="s">
        <v>595</v>
      </c>
      <c r="K212" s="57" t="s">
        <v>21</v>
      </c>
      <c r="L212" s="49">
        <v>1500</v>
      </c>
      <c r="M212" s="51"/>
      <c r="N212" s="49">
        <f t="shared" si="9"/>
        <v>1500</v>
      </c>
      <c r="O212" s="49">
        <f t="shared" si="8"/>
        <v>1500</v>
      </c>
      <c r="P212" s="49">
        <f t="shared" si="8"/>
        <v>1500</v>
      </c>
      <c r="Q212" s="15"/>
      <c r="R212" s="15"/>
      <c r="S212" s="15"/>
      <c r="T212" s="59"/>
      <c r="U212" s="60"/>
      <c r="V212" s="60"/>
      <c r="W212" s="60"/>
      <c r="X212" s="60"/>
      <c r="Y212" s="60"/>
      <c r="Z212" s="60"/>
      <c r="AA212" s="60"/>
      <c r="AB212" s="60"/>
      <c r="AC212" s="60"/>
      <c r="AD212" s="60"/>
      <c r="AE212" s="60"/>
      <c r="AF212" s="60"/>
      <c r="AG212" s="60"/>
      <c r="AH212" s="60"/>
      <c r="AI212" s="60"/>
      <c r="AJ212" s="60"/>
      <c r="AK212" s="60"/>
      <c r="AL212" s="60"/>
      <c r="AM212" s="60"/>
      <c r="AN212" s="60"/>
      <c r="AO212" s="60"/>
      <c r="AP212" s="60"/>
      <c r="AQ212" s="60"/>
      <c r="AR212" s="60"/>
      <c r="AS212" s="60"/>
      <c r="AT212" s="60"/>
      <c r="AU212" s="60"/>
      <c r="AV212" s="60"/>
      <c r="AW212" s="60"/>
      <c r="AX212" s="60"/>
      <c r="AY212" s="60"/>
      <c r="AZ212" s="60"/>
      <c r="BA212" s="60"/>
    </row>
    <row r="213" spans="2:53" s="61" customFormat="1" ht="87" customHeight="1">
      <c r="B213" s="41" t="s">
        <v>13</v>
      </c>
      <c r="C213" s="42"/>
      <c r="D213" s="43" t="s">
        <v>596</v>
      </c>
      <c r="E213" s="44" t="s">
        <v>597</v>
      </c>
      <c r="F213" s="44" t="s">
        <v>137</v>
      </c>
      <c r="G213" s="44" t="s">
        <v>376</v>
      </c>
      <c r="H213" s="45" t="s">
        <v>118</v>
      </c>
      <c r="I213" s="46" t="s">
        <v>19</v>
      </c>
      <c r="J213" s="56" t="s">
        <v>598</v>
      </c>
      <c r="K213" s="57" t="s">
        <v>21</v>
      </c>
      <c r="L213" s="49">
        <v>2450</v>
      </c>
      <c r="M213" s="51"/>
      <c r="N213" s="49">
        <f t="shared" si="9"/>
        <v>2450</v>
      </c>
      <c r="O213" s="49">
        <f t="shared" si="8"/>
        <v>2450</v>
      </c>
      <c r="P213" s="49">
        <f t="shared" si="8"/>
        <v>2450</v>
      </c>
      <c r="Q213" s="15"/>
      <c r="R213" s="15"/>
      <c r="S213" s="15"/>
      <c r="T213" s="59"/>
      <c r="U213" s="60"/>
      <c r="V213" s="60"/>
      <c r="W213" s="60"/>
      <c r="X213" s="60"/>
      <c r="Y213" s="60"/>
      <c r="Z213" s="60"/>
      <c r="AA213" s="60"/>
      <c r="AB213" s="60"/>
      <c r="AC213" s="60"/>
      <c r="AD213" s="60"/>
      <c r="AE213" s="60"/>
      <c r="AF213" s="60"/>
      <c r="AG213" s="60"/>
      <c r="AH213" s="60"/>
      <c r="AI213" s="60"/>
      <c r="AJ213" s="60"/>
      <c r="AK213" s="60"/>
      <c r="AL213" s="60"/>
      <c r="AM213" s="60"/>
      <c r="AN213" s="60"/>
      <c r="AO213" s="60"/>
      <c r="AP213" s="60"/>
      <c r="AQ213" s="60"/>
      <c r="AR213" s="60"/>
      <c r="AS213" s="60"/>
      <c r="AT213" s="60"/>
      <c r="AU213" s="60"/>
      <c r="AV213" s="60"/>
      <c r="AW213" s="60"/>
      <c r="AX213" s="60"/>
      <c r="AY213" s="60"/>
      <c r="AZ213" s="60"/>
      <c r="BA213" s="60"/>
    </row>
    <row r="214" spans="2:53" s="61" customFormat="1" ht="87" customHeight="1">
      <c r="B214" s="41" t="s">
        <v>13</v>
      </c>
      <c r="C214" s="42"/>
      <c r="D214" s="43" t="s">
        <v>599</v>
      </c>
      <c r="E214" s="44" t="s">
        <v>597</v>
      </c>
      <c r="F214" s="44" t="s">
        <v>137</v>
      </c>
      <c r="G214" s="44" t="s">
        <v>376</v>
      </c>
      <c r="H214" s="45" t="s">
        <v>118</v>
      </c>
      <c r="I214" s="46" t="s">
        <v>19</v>
      </c>
      <c r="J214" s="56" t="s">
        <v>600</v>
      </c>
      <c r="K214" s="57" t="s">
        <v>21</v>
      </c>
      <c r="L214" s="49">
        <v>2270</v>
      </c>
      <c r="M214" s="51"/>
      <c r="N214" s="49">
        <f t="shared" si="9"/>
        <v>2270</v>
      </c>
      <c r="O214" s="49">
        <f t="shared" si="8"/>
        <v>2270</v>
      </c>
      <c r="P214" s="49">
        <f t="shared" si="8"/>
        <v>2270</v>
      </c>
      <c r="Q214" s="15"/>
      <c r="R214" s="15"/>
      <c r="S214" s="15"/>
      <c r="T214" s="59"/>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0"/>
      <c r="AR214" s="60"/>
      <c r="AS214" s="60"/>
      <c r="AT214" s="60"/>
      <c r="AU214" s="60"/>
      <c r="AV214" s="60"/>
      <c r="AW214" s="60"/>
      <c r="AX214" s="60"/>
      <c r="AY214" s="60"/>
      <c r="AZ214" s="60"/>
      <c r="BA214" s="60"/>
    </row>
    <row r="215" spans="2:53" s="25" customFormat="1" ht="82.5" customHeight="1">
      <c r="B215" s="41" t="s">
        <v>13</v>
      </c>
      <c r="C215" s="42"/>
      <c r="D215" s="43" t="s">
        <v>601</v>
      </c>
      <c r="E215" s="44" t="s">
        <v>479</v>
      </c>
      <c r="F215" s="44" t="s">
        <v>137</v>
      </c>
      <c r="G215" s="44" t="s">
        <v>376</v>
      </c>
      <c r="H215" s="45" t="s">
        <v>67</v>
      </c>
      <c r="I215" s="46" t="s">
        <v>19</v>
      </c>
      <c r="J215" s="56" t="s">
        <v>602</v>
      </c>
      <c r="K215" s="57" t="s">
        <v>21</v>
      </c>
      <c r="L215" s="49">
        <v>286</v>
      </c>
      <c r="M215" s="51"/>
      <c r="N215" s="49">
        <f t="shared" si="9"/>
        <v>286</v>
      </c>
      <c r="O215" s="49">
        <f t="shared" si="8"/>
        <v>286</v>
      </c>
      <c r="P215" s="49">
        <f t="shared" si="8"/>
        <v>286</v>
      </c>
      <c r="Q215" s="15"/>
      <c r="R215" s="15"/>
      <c r="S215" s="15"/>
      <c r="T215" s="15"/>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c r="AQ215" s="34"/>
      <c r="AR215" s="34"/>
      <c r="AS215" s="34"/>
      <c r="AT215" s="34"/>
      <c r="AU215" s="34"/>
      <c r="AV215" s="34"/>
      <c r="AW215" s="34"/>
      <c r="AX215" s="34"/>
      <c r="AY215" s="34"/>
      <c r="AZ215" s="34"/>
      <c r="BA215" s="34"/>
    </row>
    <row r="216" spans="2:53" s="25" customFormat="1" ht="82.5" customHeight="1">
      <c r="B216" s="41" t="s">
        <v>13</v>
      </c>
      <c r="C216" s="42"/>
      <c r="D216" s="43" t="s">
        <v>603</v>
      </c>
      <c r="E216" s="44" t="s">
        <v>479</v>
      </c>
      <c r="F216" s="44" t="s">
        <v>137</v>
      </c>
      <c r="G216" s="44" t="s">
        <v>376</v>
      </c>
      <c r="H216" s="45" t="s">
        <v>67</v>
      </c>
      <c r="I216" s="46" t="s">
        <v>19</v>
      </c>
      <c r="J216" s="56" t="s">
        <v>604</v>
      </c>
      <c r="K216" s="57" t="s">
        <v>21</v>
      </c>
      <c r="L216" s="49">
        <v>260</v>
      </c>
      <c r="M216" s="51"/>
      <c r="N216" s="49">
        <f t="shared" si="9"/>
        <v>260</v>
      </c>
      <c r="O216" s="49">
        <f t="shared" si="8"/>
        <v>260</v>
      </c>
      <c r="P216" s="49">
        <f t="shared" si="8"/>
        <v>260</v>
      </c>
      <c r="Q216" s="15"/>
      <c r="R216" s="15"/>
      <c r="S216" s="15"/>
      <c r="T216" s="15"/>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c r="AQ216" s="34"/>
      <c r="AR216" s="34"/>
      <c r="AS216" s="34"/>
      <c r="AT216" s="34"/>
      <c r="AU216" s="34"/>
      <c r="AV216" s="34"/>
      <c r="AW216" s="34"/>
      <c r="AX216" s="34"/>
      <c r="AY216" s="34"/>
      <c r="AZ216" s="34"/>
      <c r="BA216" s="34"/>
    </row>
    <row r="217" spans="2:53" s="25" customFormat="1" ht="81" customHeight="1">
      <c r="B217" s="41" t="s">
        <v>13</v>
      </c>
      <c r="C217" s="42"/>
      <c r="D217" s="43" t="s">
        <v>605</v>
      </c>
      <c r="E217" s="44" t="s">
        <v>479</v>
      </c>
      <c r="F217" s="44" t="s">
        <v>137</v>
      </c>
      <c r="G217" s="44" t="s">
        <v>376</v>
      </c>
      <c r="H217" s="45" t="s">
        <v>67</v>
      </c>
      <c r="I217" s="46" t="s">
        <v>19</v>
      </c>
      <c r="J217" s="56" t="s">
        <v>606</v>
      </c>
      <c r="K217" s="57" t="s">
        <v>21</v>
      </c>
      <c r="L217" s="49">
        <v>286</v>
      </c>
      <c r="M217" s="51"/>
      <c r="N217" s="49">
        <f t="shared" si="9"/>
        <v>286</v>
      </c>
      <c r="O217" s="49">
        <f t="shared" si="8"/>
        <v>286</v>
      </c>
      <c r="P217" s="49">
        <f t="shared" si="8"/>
        <v>286</v>
      </c>
      <c r="Q217" s="15"/>
      <c r="R217" s="15"/>
      <c r="S217" s="15"/>
      <c r="T217" s="15"/>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row>
    <row r="218" spans="2:53" s="25" customFormat="1" ht="81" customHeight="1">
      <c r="B218" s="41" t="s">
        <v>13</v>
      </c>
      <c r="C218" s="42"/>
      <c r="D218" s="43" t="s">
        <v>607</v>
      </c>
      <c r="E218" s="44" t="s">
        <v>479</v>
      </c>
      <c r="F218" s="44" t="s">
        <v>137</v>
      </c>
      <c r="G218" s="44" t="s">
        <v>376</v>
      </c>
      <c r="H218" s="45" t="s">
        <v>67</v>
      </c>
      <c r="I218" s="46" t="s">
        <v>19</v>
      </c>
      <c r="J218" s="56" t="s">
        <v>608</v>
      </c>
      <c r="K218" s="57" t="s">
        <v>21</v>
      </c>
      <c r="L218" s="49">
        <v>260</v>
      </c>
      <c r="M218" s="51"/>
      <c r="N218" s="49">
        <f t="shared" si="9"/>
        <v>260</v>
      </c>
      <c r="O218" s="49">
        <f t="shared" si="8"/>
        <v>260</v>
      </c>
      <c r="P218" s="49">
        <f t="shared" si="8"/>
        <v>260</v>
      </c>
      <c r="Q218" s="15"/>
      <c r="R218" s="15"/>
      <c r="S218" s="15"/>
      <c r="T218" s="15"/>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c r="AQ218" s="34"/>
      <c r="AR218" s="34"/>
      <c r="AS218" s="34"/>
      <c r="AT218" s="34"/>
      <c r="AU218" s="34"/>
      <c r="AV218" s="34"/>
      <c r="AW218" s="34"/>
      <c r="AX218" s="34"/>
      <c r="AY218" s="34"/>
      <c r="AZ218" s="34"/>
      <c r="BA218" s="34"/>
    </row>
    <row r="219" spans="2:53" s="25" customFormat="1" ht="82.5" customHeight="1">
      <c r="B219" s="82" t="s">
        <v>13</v>
      </c>
      <c r="C219" s="83"/>
      <c r="D219" s="43" t="s">
        <v>609</v>
      </c>
      <c r="E219" s="44" t="s">
        <v>479</v>
      </c>
      <c r="F219" s="44" t="s">
        <v>137</v>
      </c>
      <c r="G219" s="44" t="s">
        <v>376</v>
      </c>
      <c r="H219" s="45" t="s">
        <v>67</v>
      </c>
      <c r="I219" s="46" t="s">
        <v>19</v>
      </c>
      <c r="J219" s="56" t="s">
        <v>610</v>
      </c>
      <c r="K219" s="57" t="s">
        <v>21</v>
      </c>
      <c r="L219" s="49">
        <v>494</v>
      </c>
      <c r="M219" s="51"/>
      <c r="N219" s="49">
        <f t="shared" si="9"/>
        <v>494</v>
      </c>
      <c r="O219" s="49">
        <f t="shared" si="8"/>
        <v>494</v>
      </c>
      <c r="P219" s="49">
        <f t="shared" si="8"/>
        <v>494</v>
      </c>
      <c r="Q219" s="15"/>
      <c r="R219" s="15"/>
      <c r="S219" s="15"/>
      <c r="T219" s="15"/>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c r="AQ219" s="34"/>
      <c r="AR219" s="34"/>
      <c r="AS219" s="34"/>
      <c r="AT219" s="34"/>
      <c r="AU219" s="34"/>
      <c r="AV219" s="34"/>
      <c r="AW219" s="34"/>
      <c r="AX219" s="34"/>
      <c r="AY219" s="34"/>
      <c r="AZ219" s="34"/>
      <c r="BA219" s="34"/>
    </row>
    <row r="220" spans="2:53" s="25" customFormat="1" ht="82.5" customHeight="1">
      <c r="B220" s="82" t="s">
        <v>13</v>
      </c>
      <c r="C220" s="83"/>
      <c r="D220" s="43" t="s">
        <v>611</v>
      </c>
      <c r="E220" s="44" t="s">
        <v>479</v>
      </c>
      <c r="F220" s="44" t="s">
        <v>137</v>
      </c>
      <c r="G220" s="44" t="s">
        <v>376</v>
      </c>
      <c r="H220" s="45" t="s">
        <v>67</v>
      </c>
      <c r="I220" s="46" t="s">
        <v>19</v>
      </c>
      <c r="J220" s="56" t="s">
        <v>612</v>
      </c>
      <c r="K220" s="57" t="s">
        <v>21</v>
      </c>
      <c r="L220" s="49">
        <v>449</v>
      </c>
      <c r="M220" s="51"/>
      <c r="N220" s="49">
        <f t="shared" si="9"/>
        <v>449</v>
      </c>
      <c r="O220" s="49">
        <f t="shared" si="8"/>
        <v>449</v>
      </c>
      <c r="P220" s="49">
        <f t="shared" si="8"/>
        <v>449</v>
      </c>
      <c r="Q220" s="15"/>
      <c r="R220" s="15"/>
      <c r="S220" s="15"/>
      <c r="T220" s="15"/>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s="25" customFormat="1" ht="82.5" customHeight="1">
      <c r="B221" s="41" t="s">
        <v>13</v>
      </c>
      <c r="C221" s="42"/>
      <c r="D221" s="43" t="s">
        <v>613</v>
      </c>
      <c r="E221" s="84" t="s">
        <v>614</v>
      </c>
      <c r="F221" s="44" t="s">
        <v>137</v>
      </c>
      <c r="G221" s="44" t="s">
        <v>376</v>
      </c>
      <c r="H221" s="45" t="s">
        <v>82</v>
      </c>
      <c r="I221" s="46" t="s">
        <v>19</v>
      </c>
      <c r="J221" s="56" t="s">
        <v>615</v>
      </c>
      <c r="K221" s="57" t="s">
        <v>21</v>
      </c>
      <c r="L221" s="49">
        <v>286</v>
      </c>
      <c r="M221" s="51"/>
      <c r="N221" s="49">
        <f t="shared" si="9"/>
        <v>286</v>
      </c>
      <c r="O221" s="49">
        <f t="shared" si="8"/>
        <v>286</v>
      </c>
      <c r="P221" s="49">
        <f t="shared" si="8"/>
        <v>286</v>
      </c>
      <c r="Q221" s="15"/>
      <c r="R221" s="15"/>
      <c r="S221" s="15"/>
      <c r="T221" s="15"/>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s="25" customFormat="1" ht="82.5" customHeight="1">
      <c r="B222" s="41" t="s">
        <v>13</v>
      </c>
      <c r="C222" s="42"/>
      <c r="D222" s="43" t="s">
        <v>616</v>
      </c>
      <c r="E222" s="84" t="s">
        <v>614</v>
      </c>
      <c r="F222" s="44" t="s">
        <v>137</v>
      </c>
      <c r="G222" s="44" t="s">
        <v>376</v>
      </c>
      <c r="H222" s="45" t="s">
        <v>82</v>
      </c>
      <c r="I222" s="46" t="s">
        <v>19</v>
      </c>
      <c r="J222" s="56" t="s">
        <v>617</v>
      </c>
      <c r="K222" s="57" t="s">
        <v>21</v>
      </c>
      <c r="L222" s="49">
        <v>260</v>
      </c>
      <c r="M222" s="51"/>
      <c r="N222" s="49">
        <f t="shared" si="9"/>
        <v>260</v>
      </c>
      <c r="O222" s="49">
        <f t="shared" si="8"/>
        <v>260</v>
      </c>
      <c r="P222" s="49">
        <f t="shared" si="8"/>
        <v>260</v>
      </c>
      <c r="Q222" s="15"/>
      <c r="R222" s="15"/>
      <c r="S222" s="15"/>
      <c r="T222" s="15"/>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c r="AQ222" s="34"/>
      <c r="AR222" s="34"/>
      <c r="AS222" s="34"/>
      <c r="AT222" s="34"/>
      <c r="AU222" s="34"/>
      <c r="AV222" s="34"/>
      <c r="AW222" s="34"/>
      <c r="AX222" s="34"/>
      <c r="AY222" s="34"/>
      <c r="AZ222" s="34"/>
      <c r="BA222" s="34"/>
    </row>
    <row r="223" spans="2:53" s="25" customFormat="1" ht="82.5" customHeight="1">
      <c r="B223" s="41" t="s">
        <v>13</v>
      </c>
      <c r="C223" s="42"/>
      <c r="D223" s="43" t="s">
        <v>618</v>
      </c>
      <c r="E223" s="84" t="s">
        <v>614</v>
      </c>
      <c r="F223" s="44" t="s">
        <v>137</v>
      </c>
      <c r="G223" s="44" t="s">
        <v>376</v>
      </c>
      <c r="H223" s="45" t="s">
        <v>82</v>
      </c>
      <c r="I223" s="46" t="s">
        <v>19</v>
      </c>
      <c r="J223" s="56" t="s">
        <v>619</v>
      </c>
      <c r="K223" s="57" t="s">
        <v>21</v>
      </c>
      <c r="L223" s="49">
        <v>286</v>
      </c>
      <c r="M223" s="51"/>
      <c r="N223" s="49">
        <f t="shared" si="9"/>
        <v>286</v>
      </c>
      <c r="O223" s="49">
        <f t="shared" si="8"/>
        <v>286</v>
      </c>
      <c r="P223" s="49">
        <f t="shared" si="8"/>
        <v>286</v>
      </c>
      <c r="Q223" s="15"/>
      <c r="R223" s="15"/>
      <c r="S223" s="15"/>
      <c r="T223" s="15"/>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c r="AQ223" s="34"/>
      <c r="AR223" s="34"/>
      <c r="AS223" s="34"/>
      <c r="AT223" s="34"/>
      <c r="AU223" s="34"/>
      <c r="AV223" s="34"/>
      <c r="AW223" s="34"/>
      <c r="AX223" s="34"/>
      <c r="AY223" s="34"/>
      <c r="AZ223" s="34"/>
      <c r="BA223" s="34"/>
    </row>
    <row r="224" spans="2:53" s="25" customFormat="1" ht="82.5" customHeight="1">
      <c r="B224" s="41" t="s">
        <v>13</v>
      </c>
      <c r="C224" s="42"/>
      <c r="D224" s="43" t="s">
        <v>620</v>
      </c>
      <c r="E224" s="84" t="s">
        <v>614</v>
      </c>
      <c r="F224" s="44" t="s">
        <v>137</v>
      </c>
      <c r="G224" s="44" t="s">
        <v>376</v>
      </c>
      <c r="H224" s="45" t="s">
        <v>82</v>
      </c>
      <c r="I224" s="46" t="s">
        <v>19</v>
      </c>
      <c r="J224" s="56" t="s">
        <v>621</v>
      </c>
      <c r="K224" s="57" t="s">
        <v>21</v>
      </c>
      <c r="L224" s="49">
        <v>260</v>
      </c>
      <c r="M224" s="51"/>
      <c r="N224" s="49">
        <f t="shared" si="9"/>
        <v>260</v>
      </c>
      <c r="O224" s="49">
        <f t="shared" si="8"/>
        <v>260</v>
      </c>
      <c r="P224" s="49">
        <f t="shared" si="8"/>
        <v>260</v>
      </c>
      <c r="Q224" s="15"/>
      <c r="R224" s="15"/>
      <c r="S224" s="15"/>
      <c r="T224" s="15"/>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c r="AQ224" s="34"/>
      <c r="AR224" s="34"/>
      <c r="AS224" s="34"/>
      <c r="AT224" s="34"/>
      <c r="AU224" s="34"/>
      <c r="AV224" s="34"/>
      <c r="AW224" s="34"/>
      <c r="AX224" s="34"/>
      <c r="AY224" s="34"/>
      <c r="AZ224" s="34"/>
      <c r="BA224" s="34"/>
    </row>
    <row r="225" spans="2:53" s="25" customFormat="1" ht="77.25" customHeight="1">
      <c r="B225" s="41" t="s">
        <v>13</v>
      </c>
      <c r="C225" s="42"/>
      <c r="D225" s="43" t="s">
        <v>622</v>
      </c>
      <c r="E225" s="44" t="s">
        <v>614</v>
      </c>
      <c r="F225" s="44" t="s">
        <v>137</v>
      </c>
      <c r="G225" s="44" t="s">
        <v>376</v>
      </c>
      <c r="H225" s="45" t="s">
        <v>82</v>
      </c>
      <c r="I225" s="46" t="s">
        <v>53</v>
      </c>
      <c r="J225" s="56" t="s">
        <v>623</v>
      </c>
      <c r="K225" s="57" t="s">
        <v>21</v>
      </c>
      <c r="L225" s="49">
        <v>260</v>
      </c>
      <c r="M225" s="51"/>
      <c r="N225" s="49">
        <f t="shared" si="9"/>
        <v>260</v>
      </c>
      <c r="O225" s="49">
        <f t="shared" si="8"/>
        <v>260</v>
      </c>
      <c r="P225" s="49">
        <f t="shared" si="8"/>
        <v>260</v>
      </c>
      <c r="Q225" s="15"/>
      <c r="R225" s="15"/>
      <c r="S225" s="15"/>
      <c r="T225" s="15"/>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c r="AQ225" s="34"/>
      <c r="AR225" s="34"/>
      <c r="AS225" s="34"/>
      <c r="AT225" s="34"/>
      <c r="AU225" s="34"/>
      <c r="AV225" s="34"/>
      <c r="AW225" s="34"/>
      <c r="AX225" s="34"/>
      <c r="AY225" s="34"/>
      <c r="AZ225" s="34"/>
      <c r="BA225" s="34"/>
    </row>
    <row r="226" spans="2:53" s="25" customFormat="1" ht="83.25" customHeight="1">
      <c r="B226" s="41" t="s">
        <v>13</v>
      </c>
      <c r="C226" s="42"/>
      <c r="D226" s="85" t="s">
        <v>624</v>
      </c>
      <c r="E226" s="84" t="s">
        <v>614</v>
      </c>
      <c r="F226" s="84" t="s">
        <v>137</v>
      </c>
      <c r="G226" s="84" t="s">
        <v>376</v>
      </c>
      <c r="H226" s="86" t="s">
        <v>82</v>
      </c>
      <c r="I226" s="46" t="s">
        <v>53</v>
      </c>
      <c r="J226" s="87" t="s">
        <v>625</v>
      </c>
      <c r="K226" s="57" t="s">
        <v>21</v>
      </c>
      <c r="L226" s="49">
        <v>260</v>
      </c>
      <c r="M226" s="51"/>
      <c r="N226" s="49">
        <f t="shared" si="9"/>
        <v>260</v>
      </c>
      <c r="O226" s="49">
        <f t="shared" si="8"/>
        <v>260</v>
      </c>
      <c r="P226" s="49">
        <f t="shared" si="8"/>
        <v>260</v>
      </c>
      <c r="Q226" s="15"/>
      <c r="R226" s="15"/>
      <c r="S226" s="15"/>
      <c r="T226" s="15"/>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c r="AQ226" s="34"/>
      <c r="AR226" s="34"/>
      <c r="AS226" s="34"/>
      <c r="AT226" s="34"/>
      <c r="AU226" s="34"/>
      <c r="AV226" s="34"/>
      <c r="AW226" s="34"/>
      <c r="AX226" s="34"/>
      <c r="AY226" s="34"/>
      <c r="AZ226" s="34"/>
      <c r="BA226" s="34"/>
    </row>
    <row r="227" spans="2:53" s="25" customFormat="1" ht="83.25" customHeight="1">
      <c r="B227" s="41" t="s">
        <v>13</v>
      </c>
      <c r="C227" s="42"/>
      <c r="D227" s="85" t="s">
        <v>626</v>
      </c>
      <c r="E227" s="84" t="s">
        <v>614</v>
      </c>
      <c r="F227" s="84" t="s">
        <v>137</v>
      </c>
      <c r="G227" s="84" t="s">
        <v>376</v>
      </c>
      <c r="H227" s="86" t="s">
        <v>82</v>
      </c>
      <c r="I227" s="88" t="s">
        <v>19</v>
      </c>
      <c r="J227" s="87" t="s">
        <v>627</v>
      </c>
      <c r="K227" s="57" t="s">
        <v>21</v>
      </c>
      <c r="L227" s="49">
        <v>494</v>
      </c>
      <c r="M227" s="51"/>
      <c r="N227" s="49">
        <f t="shared" si="9"/>
        <v>494</v>
      </c>
      <c r="O227" s="49">
        <f t="shared" si="8"/>
        <v>494</v>
      </c>
      <c r="P227" s="49">
        <f t="shared" si="8"/>
        <v>494</v>
      </c>
      <c r="Q227" s="15"/>
      <c r="R227" s="15"/>
      <c r="S227" s="15"/>
      <c r="T227" s="15"/>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c r="AQ227" s="34"/>
      <c r="AR227" s="34"/>
      <c r="AS227" s="34"/>
      <c r="AT227" s="34"/>
      <c r="AU227" s="34"/>
      <c r="AV227" s="34"/>
      <c r="AW227" s="34"/>
      <c r="AX227" s="34"/>
      <c r="AY227" s="34"/>
      <c r="AZ227" s="34"/>
      <c r="BA227" s="34"/>
    </row>
    <row r="228" spans="2:53" s="25" customFormat="1" ht="83.25" customHeight="1">
      <c r="B228" s="41" t="s">
        <v>13</v>
      </c>
      <c r="C228" s="42"/>
      <c r="D228" s="85" t="s">
        <v>628</v>
      </c>
      <c r="E228" s="84" t="s">
        <v>614</v>
      </c>
      <c r="F228" s="84" t="s">
        <v>137</v>
      </c>
      <c r="G228" s="84" t="s">
        <v>376</v>
      </c>
      <c r="H228" s="86" t="s">
        <v>82</v>
      </c>
      <c r="I228" s="88" t="s">
        <v>19</v>
      </c>
      <c r="J228" s="87" t="s">
        <v>629</v>
      </c>
      <c r="K228" s="57" t="s">
        <v>21</v>
      </c>
      <c r="L228" s="49">
        <v>449</v>
      </c>
      <c r="M228" s="51"/>
      <c r="N228" s="49">
        <f t="shared" si="9"/>
        <v>449</v>
      </c>
      <c r="O228" s="49">
        <f t="shared" si="8"/>
        <v>449</v>
      </c>
      <c r="P228" s="49">
        <f t="shared" si="8"/>
        <v>449</v>
      </c>
      <c r="Q228" s="15"/>
      <c r="R228" s="15"/>
      <c r="S228" s="15"/>
      <c r="T228" s="15"/>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row>
    <row r="229" spans="2:53" s="25" customFormat="1" ht="85.5" customHeight="1">
      <c r="B229" s="41" t="s">
        <v>13</v>
      </c>
      <c r="C229" s="42"/>
      <c r="D229" s="43" t="s">
        <v>630</v>
      </c>
      <c r="E229" s="44" t="s">
        <v>631</v>
      </c>
      <c r="F229" s="44" t="s">
        <v>137</v>
      </c>
      <c r="G229" s="44" t="s">
        <v>376</v>
      </c>
      <c r="H229" s="45" t="s">
        <v>82</v>
      </c>
      <c r="I229" s="46" t="s">
        <v>19</v>
      </c>
      <c r="J229" s="56" t="s">
        <v>632</v>
      </c>
      <c r="K229" s="57" t="s">
        <v>21</v>
      </c>
      <c r="L229" s="49">
        <v>288</v>
      </c>
      <c r="M229" s="51"/>
      <c r="N229" s="49">
        <f t="shared" si="9"/>
        <v>288</v>
      </c>
      <c r="O229" s="49">
        <f t="shared" ref="O229:P264" si="10">IFERROR($L229*(1-O$3),"")</f>
        <v>288</v>
      </c>
      <c r="P229" s="49">
        <f t="shared" si="10"/>
        <v>288</v>
      </c>
      <c r="Q229" s="15"/>
      <c r="R229" s="15"/>
      <c r="S229" s="15"/>
      <c r="T229" s="15"/>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c r="AQ229" s="34"/>
      <c r="AR229" s="34"/>
      <c r="AS229" s="34"/>
      <c r="AT229" s="34"/>
      <c r="AU229" s="34"/>
      <c r="AV229" s="34"/>
      <c r="AW229" s="34"/>
      <c r="AX229" s="34"/>
      <c r="AY229" s="34"/>
      <c r="AZ229" s="34"/>
      <c r="BA229" s="34"/>
    </row>
    <row r="230" spans="2:53" s="25" customFormat="1" ht="85.5" customHeight="1">
      <c r="B230" s="41" t="s">
        <v>13</v>
      </c>
      <c r="C230" s="42"/>
      <c r="D230" s="43" t="s">
        <v>633</v>
      </c>
      <c r="E230" s="44" t="s">
        <v>631</v>
      </c>
      <c r="F230" s="44" t="s">
        <v>137</v>
      </c>
      <c r="G230" s="44" t="s">
        <v>376</v>
      </c>
      <c r="H230" s="45" t="s">
        <v>82</v>
      </c>
      <c r="I230" s="46" t="s">
        <v>19</v>
      </c>
      <c r="J230" s="56" t="s">
        <v>634</v>
      </c>
      <c r="K230" s="57" t="s">
        <v>21</v>
      </c>
      <c r="L230" s="49">
        <v>340</v>
      </c>
      <c r="M230" s="51"/>
      <c r="N230" s="49">
        <f t="shared" si="9"/>
        <v>340</v>
      </c>
      <c r="O230" s="49">
        <f t="shared" si="10"/>
        <v>340</v>
      </c>
      <c r="P230" s="49">
        <f t="shared" si="10"/>
        <v>340</v>
      </c>
      <c r="Q230" s="15"/>
      <c r="R230" s="15"/>
      <c r="S230" s="15"/>
      <c r="T230" s="15"/>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c r="AQ230" s="34"/>
      <c r="AR230" s="34"/>
      <c r="AS230" s="34"/>
      <c r="AT230" s="34"/>
      <c r="AU230" s="34"/>
      <c r="AV230" s="34"/>
      <c r="AW230" s="34"/>
      <c r="AX230" s="34"/>
      <c r="AY230" s="34"/>
      <c r="AZ230" s="34"/>
      <c r="BA230" s="34"/>
    </row>
    <row r="231" spans="2:53" s="25" customFormat="1" ht="82.5" customHeight="1">
      <c r="B231" s="41" t="s">
        <v>13</v>
      </c>
      <c r="C231" s="42"/>
      <c r="D231" s="43" t="s">
        <v>635</v>
      </c>
      <c r="E231" s="44" t="s">
        <v>636</v>
      </c>
      <c r="F231" s="44" t="s">
        <v>137</v>
      </c>
      <c r="G231" s="44" t="s">
        <v>376</v>
      </c>
      <c r="H231" s="45" t="s">
        <v>100</v>
      </c>
      <c r="I231" s="46" t="s">
        <v>19</v>
      </c>
      <c r="J231" s="56" t="s">
        <v>637</v>
      </c>
      <c r="K231" s="57" t="s">
        <v>21</v>
      </c>
      <c r="L231" s="49">
        <v>258</v>
      </c>
      <c r="M231" s="51"/>
      <c r="N231" s="49">
        <f t="shared" si="9"/>
        <v>258</v>
      </c>
      <c r="O231" s="49">
        <f t="shared" si="10"/>
        <v>258</v>
      </c>
      <c r="P231" s="49">
        <f t="shared" si="10"/>
        <v>258</v>
      </c>
      <c r="Q231" s="15"/>
      <c r="R231" s="15"/>
      <c r="S231" s="15"/>
      <c r="T231" s="15"/>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c r="AQ231" s="34"/>
      <c r="AR231" s="34"/>
      <c r="AS231" s="34"/>
      <c r="AT231" s="34"/>
      <c r="AU231" s="34"/>
      <c r="AV231" s="34"/>
      <c r="AW231" s="34"/>
      <c r="AX231" s="34"/>
      <c r="AY231" s="34"/>
      <c r="AZ231" s="34"/>
      <c r="BA231" s="34"/>
    </row>
    <row r="232" spans="2:53" s="25" customFormat="1" ht="82.5" customHeight="1">
      <c r="B232" s="41" t="s">
        <v>13</v>
      </c>
      <c r="C232" s="42"/>
      <c r="D232" s="43" t="s">
        <v>638</v>
      </c>
      <c r="E232" s="44" t="s">
        <v>636</v>
      </c>
      <c r="F232" s="44" t="s">
        <v>137</v>
      </c>
      <c r="G232" s="44" t="s">
        <v>376</v>
      </c>
      <c r="H232" s="45" t="s">
        <v>100</v>
      </c>
      <c r="I232" s="46" t="s">
        <v>19</v>
      </c>
      <c r="J232" s="56" t="s">
        <v>639</v>
      </c>
      <c r="K232" s="57" t="s">
        <v>21</v>
      </c>
      <c r="L232" s="49">
        <v>234</v>
      </c>
      <c r="M232" s="51"/>
      <c r="N232" s="49">
        <f t="shared" si="9"/>
        <v>234</v>
      </c>
      <c r="O232" s="49">
        <f t="shared" si="10"/>
        <v>234</v>
      </c>
      <c r="P232" s="49">
        <f t="shared" si="10"/>
        <v>234</v>
      </c>
      <c r="Q232" s="15"/>
      <c r="R232" s="15"/>
      <c r="S232" s="15"/>
      <c r="T232" s="15"/>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c r="AQ232" s="34"/>
      <c r="AR232" s="34"/>
      <c r="AS232" s="34"/>
      <c r="AT232" s="34"/>
      <c r="AU232" s="34"/>
      <c r="AV232" s="34"/>
      <c r="AW232" s="34"/>
      <c r="AX232" s="34"/>
      <c r="AY232" s="34"/>
      <c r="AZ232" s="34"/>
      <c r="BA232" s="34"/>
    </row>
    <row r="233" spans="2:53" s="25" customFormat="1" ht="82.5" customHeight="1">
      <c r="B233" s="41" t="s">
        <v>13</v>
      </c>
      <c r="C233" s="42"/>
      <c r="D233" s="43" t="s">
        <v>640</v>
      </c>
      <c r="E233" s="44" t="s">
        <v>636</v>
      </c>
      <c r="F233" s="44" t="s">
        <v>137</v>
      </c>
      <c r="G233" s="44" t="s">
        <v>376</v>
      </c>
      <c r="H233" s="45" t="s">
        <v>100</v>
      </c>
      <c r="I233" s="46" t="s">
        <v>19</v>
      </c>
      <c r="J233" s="56" t="s">
        <v>641</v>
      </c>
      <c r="K233" s="57" t="s">
        <v>21</v>
      </c>
      <c r="L233" s="49">
        <v>258</v>
      </c>
      <c r="M233" s="51"/>
      <c r="N233" s="49">
        <f t="shared" si="9"/>
        <v>258</v>
      </c>
      <c r="O233" s="49">
        <f t="shared" si="10"/>
        <v>258</v>
      </c>
      <c r="P233" s="49">
        <f t="shared" si="10"/>
        <v>258</v>
      </c>
      <c r="Q233" s="15"/>
      <c r="R233" s="15"/>
      <c r="S233" s="15"/>
      <c r="T233" s="15"/>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c r="AQ233" s="34"/>
      <c r="AR233" s="34"/>
      <c r="AS233" s="34"/>
      <c r="AT233" s="34"/>
      <c r="AU233" s="34"/>
      <c r="AV233" s="34"/>
      <c r="AW233" s="34"/>
      <c r="AX233" s="34"/>
      <c r="AY233" s="34"/>
      <c r="AZ233" s="34"/>
      <c r="BA233" s="34"/>
    </row>
    <row r="234" spans="2:53" s="25" customFormat="1" ht="82.5" customHeight="1">
      <c r="B234" s="41" t="s">
        <v>13</v>
      </c>
      <c r="C234" s="42"/>
      <c r="D234" s="43" t="s">
        <v>642</v>
      </c>
      <c r="E234" s="44" t="s">
        <v>636</v>
      </c>
      <c r="F234" s="44" t="s">
        <v>137</v>
      </c>
      <c r="G234" s="44" t="s">
        <v>376</v>
      </c>
      <c r="H234" s="45" t="s">
        <v>100</v>
      </c>
      <c r="I234" s="46" t="s">
        <v>19</v>
      </c>
      <c r="J234" s="56" t="s">
        <v>643</v>
      </c>
      <c r="K234" s="57" t="s">
        <v>21</v>
      </c>
      <c r="L234" s="49">
        <v>234</v>
      </c>
      <c r="M234" s="51"/>
      <c r="N234" s="49">
        <f t="shared" si="9"/>
        <v>234</v>
      </c>
      <c r="O234" s="49">
        <f t="shared" si="10"/>
        <v>234</v>
      </c>
      <c r="P234" s="49">
        <f t="shared" si="10"/>
        <v>234</v>
      </c>
      <c r="Q234" s="15"/>
      <c r="R234" s="15"/>
      <c r="S234" s="15"/>
      <c r="T234" s="15"/>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c r="AT234" s="34"/>
      <c r="AU234" s="34"/>
      <c r="AV234" s="34"/>
      <c r="AW234" s="34"/>
      <c r="AX234" s="34"/>
      <c r="AY234" s="34"/>
      <c r="AZ234" s="34"/>
      <c r="BA234" s="34"/>
    </row>
    <row r="235" spans="2:53" s="25" customFormat="1" ht="82.5" customHeight="1">
      <c r="B235" s="41" t="s">
        <v>13</v>
      </c>
      <c r="C235" s="42"/>
      <c r="D235" s="43" t="s">
        <v>644</v>
      </c>
      <c r="E235" s="44" t="s">
        <v>636</v>
      </c>
      <c r="F235" s="44" t="s">
        <v>137</v>
      </c>
      <c r="G235" s="44" t="s">
        <v>376</v>
      </c>
      <c r="H235" s="45" t="s">
        <v>100</v>
      </c>
      <c r="I235" s="46" t="s">
        <v>19</v>
      </c>
      <c r="J235" s="56" t="s">
        <v>645</v>
      </c>
      <c r="K235" s="48" t="s">
        <v>21</v>
      </c>
      <c r="L235" s="49">
        <v>456</v>
      </c>
      <c r="M235" s="51"/>
      <c r="N235" s="49">
        <f t="shared" si="9"/>
        <v>456</v>
      </c>
      <c r="O235" s="49">
        <f t="shared" si="10"/>
        <v>456</v>
      </c>
      <c r="P235" s="49">
        <f t="shared" si="10"/>
        <v>456</v>
      </c>
      <c r="Q235" s="15"/>
      <c r="R235" s="15"/>
      <c r="S235" s="15"/>
      <c r="T235" s="15"/>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c r="AQ235" s="34"/>
      <c r="AR235" s="34"/>
      <c r="AS235" s="34"/>
      <c r="AT235" s="34"/>
      <c r="AU235" s="34"/>
      <c r="AV235" s="34"/>
      <c r="AW235" s="34"/>
      <c r="AX235" s="34"/>
      <c r="AY235" s="34"/>
      <c r="AZ235" s="34"/>
      <c r="BA235" s="34"/>
    </row>
    <row r="236" spans="2:53" s="25" customFormat="1" ht="82.5" customHeight="1">
      <c r="B236" s="41" t="s">
        <v>13</v>
      </c>
      <c r="C236" s="42"/>
      <c r="D236" s="43" t="s">
        <v>646</v>
      </c>
      <c r="E236" s="44" t="s">
        <v>636</v>
      </c>
      <c r="F236" s="44" t="s">
        <v>137</v>
      </c>
      <c r="G236" s="44" t="s">
        <v>376</v>
      </c>
      <c r="H236" s="45" t="s">
        <v>100</v>
      </c>
      <c r="I236" s="46" t="s">
        <v>19</v>
      </c>
      <c r="J236" s="56" t="s">
        <v>647</v>
      </c>
      <c r="K236" s="57" t="s">
        <v>21</v>
      </c>
      <c r="L236" s="49">
        <v>414</v>
      </c>
      <c r="M236" s="51"/>
      <c r="N236" s="49">
        <f t="shared" si="9"/>
        <v>414</v>
      </c>
      <c r="O236" s="49">
        <f t="shared" si="10"/>
        <v>414</v>
      </c>
      <c r="P236" s="49">
        <f t="shared" si="10"/>
        <v>414</v>
      </c>
      <c r="Q236" s="15"/>
      <c r="R236" s="15"/>
      <c r="S236" s="15"/>
      <c r="T236" s="15"/>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c r="AQ236" s="34"/>
      <c r="AR236" s="34"/>
      <c r="AS236" s="34"/>
      <c r="AT236" s="34"/>
      <c r="AU236" s="34"/>
      <c r="AV236" s="34"/>
      <c r="AW236" s="34"/>
      <c r="AX236" s="34"/>
      <c r="AY236" s="34"/>
      <c r="AZ236" s="34"/>
      <c r="BA236" s="34"/>
    </row>
    <row r="237" spans="2:53" s="25" customFormat="1" ht="82.5" customHeight="1">
      <c r="B237" s="41" t="s">
        <v>13</v>
      </c>
      <c r="C237" s="42"/>
      <c r="D237" s="43" t="s">
        <v>648</v>
      </c>
      <c r="E237" s="44" t="s">
        <v>649</v>
      </c>
      <c r="F237" s="44" t="s">
        <v>137</v>
      </c>
      <c r="G237" s="44" t="s">
        <v>376</v>
      </c>
      <c r="H237" s="45" t="s">
        <v>100</v>
      </c>
      <c r="I237" s="46" t="s">
        <v>19</v>
      </c>
      <c r="J237" s="56" t="s">
        <v>650</v>
      </c>
      <c r="K237" s="57" t="s">
        <v>21</v>
      </c>
      <c r="L237" s="49">
        <v>234</v>
      </c>
      <c r="M237" s="51"/>
      <c r="N237" s="49">
        <f t="shared" si="9"/>
        <v>234</v>
      </c>
      <c r="O237" s="49">
        <f t="shared" si="10"/>
        <v>234</v>
      </c>
      <c r="P237" s="49">
        <f t="shared" si="10"/>
        <v>234</v>
      </c>
      <c r="Q237" s="15"/>
      <c r="R237" s="15"/>
      <c r="S237" s="15"/>
      <c r="T237" s="15"/>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c r="AQ237" s="34"/>
      <c r="AR237" s="34"/>
      <c r="AS237" s="34"/>
      <c r="AT237" s="34"/>
      <c r="AU237" s="34"/>
      <c r="AV237" s="34"/>
      <c r="AW237" s="34"/>
      <c r="AX237" s="34"/>
      <c r="AY237" s="34"/>
      <c r="AZ237" s="34"/>
      <c r="BA237" s="34"/>
    </row>
    <row r="238" spans="2:53" s="25" customFormat="1" ht="82.5" customHeight="1">
      <c r="B238" s="41" t="s">
        <v>13</v>
      </c>
      <c r="C238" s="42"/>
      <c r="D238" s="43" t="s">
        <v>651</v>
      </c>
      <c r="E238" s="44" t="s">
        <v>649</v>
      </c>
      <c r="F238" s="44" t="s">
        <v>137</v>
      </c>
      <c r="G238" s="44" t="s">
        <v>376</v>
      </c>
      <c r="H238" s="45" t="s">
        <v>100</v>
      </c>
      <c r="I238" s="46" t="s">
        <v>19</v>
      </c>
      <c r="J238" s="56" t="s">
        <v>652</v>
      </c>
      <c r="K238" s="57" t="s">
        <v>21</v>
      </c>
      <c r="L238" s="49">
        <v>234</v>
      </c>
      <c r="M238" s="51"/>
      <c r="N238" s="49">
        <f t="shared" si="9"/>
        <v>234</v>
      </c>
      <c r="O238" s="49">
        <f t="shared" si="10"/>
        <v>234</v>
      </c>
      <c r="P238" s="49">
        <f t="shared" si="10"/>
        <v>234</v>
      </c>
      <c r="Q238" s="15"/>
      <c r="R238" s="15"/>
      <c r="S238" s="15"/>
      <c r="T238" s="15"/>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c r="AQ238" s="34"/>
      <c r="AR238" s="34"/>
      <c r="AS238" s="34"/>
      <c r="AT238" s="34"/>
      <c r="AU238" s="34"/>
      <c r="AV238" s="34"/>
      <c r="AW238" s="34"/>
      <c r="AX238" s="34"/>
      <c r="AY238" s="34"/>
      <c r="AZ238" s="34"/>
      <c r="BA238" s="34"/>
    </row>
    <row r="239" spans="2:53" s="25" customFormat="1" ht="83.25" customHeight="1">
      <c r="B239" s="41" t="s">
        <v>13</v>
      </c>
      <c r="C239" s="55"/>
      <c r="D239" s="43" t="s">
        <v>653</v>
      </c>
      <c r="E239" s="44" t="s">
        <v>566</v>
      </c>
      <c r="F239" s="44" t="s">
        <v>137</v>
      </c>
      <c r="G239" s="44" t="s">
        <v>376</v>
      </c>
      <c r="H239" s="45" t="s">
        <v>18</v>
      </c>
      <c r="I239" s="46" t="s">
        <v>19</v>
      </c>
      <c r="J239" s="56" t="s">
        <v>654</v>
      </c>
      <c r="K239" s="57" t="s">
        <v>21</v>
      </c>
      <c r="L239" s="49">
        <v>264</v>
      </c>
      <c r="M239" s="51"/>
      <c r="N239" s="49">
        <f t="shared" si="9"/>
        <v>264</v>
      </c>
      <c r="O239" s="49">
        <f t="shared" si="10"/>
        <v>264</v>
      </c>
      <c r="P239" s="49">
        <f t="shared" si="10"/>
        <v>264</v>
      </c>
      <c r="Q239" s="15"/>
      <c r="R239" s="15"/>
      <c r="S239" s="15"/>
      <c r="T239" s="15"/>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c r="AQ239" s="34"/>
      <c r="AR239" s="34"/>
      <c r="AS239" s="34"/>
      <c r="AT239" s="34"/>
      <c r="AU239" s="34"/>
      <c r="AV239" s="34"/>
      <c r="AW239" s="34"/>
      <c r="AX239" s="34"/>
      <c r="AY239" s="34"/>
      <c r="AZ239" s="34"/>
      <c r="BA239" s="34"/>
    </row>
    <row r="240" spans="2:53" s="25" customFormat="1" ht="83.25" customHeight="1">
      <c r="B240" s="41" t="s">
        <v>13</v>
      </c>
      <c r="C240" s="42"/>
      <c r="D240" s="43" t="s">
        <v>655</v>
      </c>
      <c r="E240" s="44" t="s">
        <v>479</v>
      </c>
      <c r="F240" s="44" t="s">
        <v>656</v>
      </c>
      <c r="G240" s="44" t="s">
        <v>376</v>
      </c>
      <c r="H240" s="45" t="s">
        <v>67</v>
      </c>
      <c r="I240" s="52" t="s">
        <v>19</v>
      </c>
      <c r="J240" s="56" t="s">
        <v>657</v>
      </c>
      <c r="K240" s="57" t="s">
        <v>21</v>
      </c>
      <c r="L240" s="49">
        <v>355</v>
      </c>
      <c r="M240" s="51"/>
      <c r="N240" s="49">
        <f t="shared" si="9"/>
        <v>355</v>
      </c>
      <c r="O240" s="49">
        <f t="shared" si="10"/>
        <v>355</v>
      </c>
      <c r="P240" s="49">
        <f t="shared" si="10"/>
        <v>355</v>
      </c>
      <c r="Q240" s="15"/>
      <c r="R240" s="15"/>
      <c r="S240" s="15"/>
      <c r="T240" s="15"/>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c r="AQ240" s="34"/>
      <c r="AR240" s="34"/>
      <c r="AS240" s="34"/>
      <c r="AT240" s="34"/>
      <c r="AU240" s="34"/>
      <c r="AV240" s="34"/>
      <c r="AW240" s="34"/>
      <c r="AX240" s="34"/>
      <c r="AY240" s="34"/>
      <c r="AZ240" s="34"/>
      <c r="BA240" s="34"/>
    </row>
    <row r="241" spans="2:53" s="25" customFormat="1" ht="83.25" customHeight="1">
      <c r="B241" s="41" t="s">
        <v>13</v>
      </c>
      <c r="C241" s="42"/>
      <c r="D241" s="43" t="s">
        <v>658</v>
      </c>
      <c r="E241" s="44" t="s">
        <v>479</v>
      </c>
      <c r="F241" s="44" t="s">
        <v>656</v>
      </c>
      <c r="G241" s="44" t="s">
        <v>376</v>
      </c>
      <c r="H241" s="45" t="s">
        <v>67</v>
      </c>
      <c r="I241" s="52" t="s">
        <v>19</v>
      </c>
      <c r="J241" s="56" t="s">
        <v>659</v>
      </c>
      <c r="K241" s="48" t="s">
        <v>21</v>
      </c>
      <c r="L241" s="49">
        <v>243</v>
      </c>
      <c r="M241" s="51"/>
      <c r="N241" s="49">
        <f t="shared" si="9"/>
        <v>243</v>
      </c>
      <c r="O241" s="49">
        <f t="shared" si="10"/>
        <v>243</v>
      </c>
      <c r="P241" s="49">
        <f t="shared" si="10"/>
        <v>243</v>
      </c>
      <c r="Q241" s="15"/>
      <c r="R241" s="15"/>
      <c r="S241" s="15"/>
      <c r="T241" s="15"/>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c r="AQ241" s="34"/>
      <c r="AR241" s="34"/>
      <c r="AS241" s="34"/>
      <c r="AT241" s="34"/>
      <c r="AU241" s="34"/>
      <c r="AV241" s="34"/>
      <c r="AW241" s="34"/>
      <c r="AX241" s="34"/>
      <c r="AY241" s="34"/>
      <c r="AZ241" s="34"/>
      <c r="BA241" s="34"/>
    </row>
    <row r="242" spans="2:53" s="25" customFormat="1" ht="83.25" customHeight="1">
      <c r="B242" s="41" t="s">
        <v>13</v>
      </c>
      <c r="C242" s="42"/>
      <c r="D242" s="43" t="s">
        <v>660</v>
      </c>
      <c r="E242" s="44" t="s">
        <v>479</v>
      </c>
      <c r="F242" s="44" t="s">
        <v>656</v>
      </c>
      <c r="G242" s="44" t="s">
        <v>376</v>
      </c>
      <c r="H242" s="45" t="s">
        <v>67</v>
      </c>
      <c r="I242" s="52" t="s">
        <v>19</v>
      </c>
      <c r="J242" s="56" t="s">
        <v>661</v>
      </c>
      <c r="K242" s="57" t="s">
        <v>21</v>
      </c>
      <c r="L242" s="49">
        <v>243</v>
      </c>
      <c r="M242" s="51"/>
      <c r="N242" s="49">
        <f t="shared" si="9"/>
        <v>243</v>
      </c>
      <c r="O242" s="49">
        <f t="shared" si="10"/>
        <v>243</v>
      </c>
      <c r="P242" s="49">
        <f t="shared" si="10"/>
        <v>243</v>
      </c>
      <c r="Q242" s="15"/>
      <c r="R242" s="15"/>
      <c r="S242" s="15"/>
      <c r="T242" s="15"/>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c r="AQ242" s="34"/>
      <c r="AR242" s="34"/>
      <c r="AS242" s="34"/>
      <c r="AT242" s="34"/>
      <c r="AU242" s="34"/>
      <c r="AV242" s="34"/>
      <c r="AW242" s="34"/>
      <c r="AX242" s="34"/>
      <c r="AY242" s="34"/>
      <c r="AZ242" s="34"/>
      <c r="BA242" s="34"/>
    </row>
    <row r="243" spans="2:53" s="25" customFormat="1" ht="82.5" customHeight="1">
      <c r="B243" s="41" t="s">
        <v>13</v>
      </c>
      <c r="C243" s="42"/>
      <c r="D243" s="43" t="s">
        <v>662</v>
      </c>
      <c r="E243" s="44" t="s">
        <v>614</v>
      </c>
      <c r="F243" s="44" t="s">
        <v>656</v>
      </c>
      <c r="G243" s="44" t="s">
        <v>376</v>
      </c>
      <c r="H243" s="45" t="s">
        <v>82</v>
      </c>
      <c r="I243" s="52" t="s">
        <v>19</v>
      </c>
      <c r="J243" s="56" t="s">
        <v>663</v>
      </c>
      <c r="K243" s="57" t="s">
        <v>21</v>
      </c>
      <c r="L243" s="49">
        <v>239</v>
      </c>
      <c r="M243" s="51"/>
      <c r="N243" s="49">
        <f t="shared" si="9"/>
        <v>239</v>
      </c>
      <c r="O243" s="49">
        <f t="shared" si="10"/>
        <v>239</v>
      </c>
      <c r="P243" s="49">
        <f t="shared" si="10"/>
        <v>239</v>
      </c>
      <c r="Q243" s="15"/>
      <c r="R243" s="15"/>
      <c r="S243" s="15"/>
      <c r="T243" s="15"/>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c r="AQ243" s="34"/>
      <c r="AR243" s="34"/>
      <c r="AS243" s="34"/>
      <c r="AT243" s="34"/>
      <c r="AU243" s="34"/>
      <c r="AV243" s="34"/>
      <c r="AW243" s="34"/>
      <c r="AX243" s="34"/>
      <c r="AY243" s="34"/>
      <c r="AZ243" s="34"/>
      <c r="BA243" s="34"/>
    </row>
    <row r="244" spans="2:53" s="25" customFormat="1" ht="84.75" customHeight="1">
      <c r="B244" s="41" t="s">
        <v>13</v>
      </c>
      <c r="C244" s="42"/>
      <c r="D244" s="43" t="s">
        <v>664</v>
      </c>
      <c r="E244" s="44" t="s">
        <v>614</v>
      </c>
      <c r="F244" s="44" t="s">
        <v>656</v>
      </c>
      <c r="G244" s="44" t="s">
        <v>376</v>
      </c>
      <c r="H244" s="45" t="s">
        <v>82</v>
      </c>
      <c r="I244" s="52" t="s">
        <v>19</v>
      </c>
      <c r="J244" s="56" t="s">
        <v>665</v>
      </c>
      <c r="K244" s="57" t="s">
        <v>21</v>
      </c>
      <c r="L244" s="49">
        <v>239</v>
      </c>
      <c r="M244" s="51"/>
      <c r="N244" s="49">
        <f t="shared" si="9"/>
        <v>239</v>
      </c>
      <c r="O244" s="49">
        <f t="shared" si="10"/>
        <v>239</v>
      </c>
      <c r="P244" s="49">
        <f t="shared" si="10"/>
        <v>239</v>
      </c>
      <c r="Q244" s="15"/>
      <c r="R244" s="15"/>
      <c r="S244" s="15"/>
      <c r="T244" s="15"/>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c r="AQ244" s="34"/>
      <c r="AR244" s="34"/>
      <c r="AS244" s="34"/>
      <c r="AT244" s="34"/>
      <c r="AU244" s="34"/>
      <c r="AV244" s="34"/>
      <c r="AW244" s="34"/>
      <c r="AX244" s="34"/>
      <c r="AY244" s="34"/>
      <c r="AZ244" s="34"/>
      <c r="BA244" s="34"/>
    </row>
    <row r="245" spans="2:53" s="25" customFormat="1" ht="84.75" customHeight="1">
      <c r="B245" s="41" t="s">
        <v>13</v>
      </c>
      <c r="C245" s="42"/>
      <c r="D245" s="43" t="s">
        <v>666</v>
      </c>
      <c r="E245" s="44" t="s">
        <v>614</v>
      </c>
      <c r="F245" s="44" t="s">
        <v>656</v>
      </c>
      <c r="G245" s="44" t="s">
        <v>376</v>
      </c>
      <c r="H245" s="45" t="s">
        <v>82</v>
      </c>
      <c r="I245" s="52" t="s">
        <v>19</v>
      </c>
      <c r="J245" s="56" t="s">
        <v>667</v>
      </c>
      <c r="K245" s="48" t="s">
        <v>21</v>
      </c>
      <c r="L245" s="49">
        <v>362</v>
      </c>
      <c r="M245" s="51"/>
      <c r="N245" s="49">
        <f t="shared" si="9"/>
        <v>362</v>
      </c>
      <c r="O245" s="49">
        <f t="shared" si="10"/>
        <v>362</v>
      </c>
      <c r="P245" s="49">
        <f t="shared" si="10"/>
        <v>362</v>
      </c>
      <c r="Q245" s="15"/>
      <c r="R245" s="15"/>
      <c r="S245" s="15"/>
      <c r="T245" s="15"/>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c r="AQ245" s="34"/>
      <c r="AR245" s="34"/>
      <c r="AS245" s="34"/>
      <c r="AT245" s="34"/>
      <c r="AU245" s="34"/>
      <c r="AV245" s="34"/>
      <c r="AW245" s="34"/>
      <c r="AX245" s="34"/>
      <c r="AY245" s="34"/>
      <c r="AZ245" s="34"/>
      <c r="BA245" s="34"/>
    </row>
    <row r="246" spans="2:53" s="25" customFormat="1" ht="84.75" customHeight="1">
      <c r="B246" s="41" t="s">
        <v>13</v>
      </c>
      <c r="C246" s="42"/>
      <c r="D246" s="43" t="s">
        <v>668</v>
      </c>
      <c r="E246" s="44" t="s">
        <v>636</v>
      </c>
      <c r="F246" s="44" t="s">
        <v>656</v>
      </c>
      <c r="G246" s="44" t="s">
        <v>376</v>
      </c>
      <c r="H246" s="45" t="s">
        <v>100</v>
      </c>
      <c r="I246" s="52" t="s">
        <v>19</v>
      </c>
      <c r="J246" s="56" t="s">
        <v>669</v>
      </c>
      <c r="K246" s="48" t="s">
        <v>21</v>
      </c>
      <c r="L246" s="49">
        <v>339</v>
      </c>
      <c r="M246" s="51"/>
      <c r="N246" s="49">
        <f t="shared" si="9"/>
        <v>339</v>
      </c>
      <c r="O246" s="49">
        <f t="shared" si="10"/>
        <v>339</v>
      </c>
      <c r="P246" s="49">
        <f t="shared" si="10"/>
        <v>339</v>
      </c>
      <c r="Q246" s="15"/>
      <c r="R246" s="15"/>
      <c r="S246" s="15"/>
      <c r="T246" s="15"/>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c r="AQ246" s="34"/>
      <c r="AR246" s="34"/>
      <c r="AS246" s="34"/>
      <c r="AT246" s="34"/>
      <c r="AU246" s="34"/>
      <c r="AV246" s="34"/>
      <c r="AW246" s="34"/>
      <c r="AX246" s="34"/>
      <c r="AY246" s="34"/>
      <c r="AZ246" s="34"/>
      <c r="BA246" s="34"/>
    </row>
    <row r="247" spans="2:53" s="25" customFormat="1" ht="89.25" customHeight="1">
      <c r="B247" s="41" t="s">
        <v>13</v>
      </c>
      <c r="C247" s="42"/>
      <c r="D247" s="43" t="s">
        <v>670</v>
      </c>
      <c r="E247" s="44" t="s">
        <v>636</v>
      </c>
      <c r="F247" s="44" t="s">
        <v>656</v>
      </c>
      <c r="G247" s="44" t="s">
        <v>376</v>
      </c>
      <c r="H247" s="45" t="s">
        <v>100</v>
      </c>
      <c r="I247" s="52" t="s">
        <v>19</v>
      </c>
      <c r="J247" s="56" t="s">
        <v>671</v>
      </c>
      <c r="K247" s="57" t="s">
        <v>21</v>
      </c>
      <c r="L247" s="49">
        <v>201</v>
      </c>
      <c r="M247" s="51"/>
      <c r="N247" s="49">
        <f t="shared" si="9"/>
        <v>201</v>
      </c>
      <c r="O247" s="49">
        <f t="shared" si="10"/>
        <v>201</v>
      </c>
      <c r="P247" s="49">
        <f t="shared" si="10"/>
        <v>201</v>
      </c>
      <c r="Q247" s="15"/>
      <c r="R247" s="15"/>
      <c r="S247" s="15"/>
      <c r="T247" s="15"/>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c r="AQ247" s="34"/>
      <c r="AR247" s="34"/>
      <c r="AS247" s="34"/>
      <c r="AT247" s="34"/>
      <c r="AU247" s="34"/>
      <c r="AV247" s="34"/>
      <c r="AW247" s="34"/>
      <c r="AX247" s="34"/>
      <c r="AY247" s="34"/>
      <c r="AZ247" s="34"/>
      <c r="BA247" s="34"/>
    </row>
    <row r="248" spans="2:53" s="25" customFormat="1" ht="89.25" customHeight="1">
      <c r="B248" s="41" t="s">
        <v>13</v>
      </c>
      <c r="C248" s="42"/>
      <c r="D248" s="43" t="s">
        <v>672</v>
      </c>
      <c r="E248" s="44" t="s">
        <v>636</v>
      </c>
      <c r="F248" s="44" t="s">
        <v>656</v>
      </c>
      <c r="G248" s="44" t="s">
        <v>376</v>
      </c>
      <c r="H248" s="45" t="s">
        <v>100</v>
      </c>
      <c r="I248" s="52" t="s">
        <v>19</v>
      </c>
      <c r="J248" s="56" t="s">
        <v>673</v>
      </c>
      <c r="K248" s="57" t="s">
        <v>21</v>
      </c>
      <c r="L248" s="49">
        <v>201</v>
      </c>
      <c r="M248" s="51"/>
      <c r="N248" s="49">
        <f t="shared" si="9"/>
        <v>201</v>
      </c>
      <c r="O248" s="49">
        <f t="shared" si="10"/>
        <v>201</v>
      </c>
      <c r="P248" s="49">
        <f t="shared" si="10"/>
        <v>201</v>
      </c>
      <c r="Q248" s="15"/>
      <c r="R248" s="15"/>
      <c r="S248" s="15"/>
      <c r="T248" s="15"/>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s="25" customFormat="1" ht="24.6" customHeight="1">
      <c r="B249" s="35" t="s">
        <v>674</v>
      </c>
      <c r="C249" s="36"/>
      <c r="D249" s="37"/>
      <c r="E249" s="37"/>
      <c r="F249" s="37"/>
      <c r="G249" s="37"/>
      <c r="H249" s="37"/>
      <c r="I249" s="37"/>
      <c r="J249" s="37"/>
      <c r="K249" s="37"/>
      <c r="L249" s="38"/>
      <c r="M249" s="31"/>
      <c r="N249" s="39"/>
      <c r="O249" s="40"/>
      <c r="P249" s="38"/>
      <c r="Q249" s="15"/>
      <c r="R249" s="15"/>
      <c r="S249" s="15"/>
      <c r="T249" s="15"/>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c r="AQ249" s="34"/>
      <c r="AR249" s="34"/>
      <c r="AS249" s="34"/>
      <c r="AT249" s="34"/>
      <c r="AU249" s="34"/>
      <c r="AV249" s="34"/>
      <c r="AW249" s="34"/>
      <c r="AX249" s="34"/>
      <c r="AY249" s="34"/>
      <c r="AZ249" s="34"/>
      <c r="BA249" s="34"/>
    </row>
    <row r="250" spans="2:53" s="25" customFormat="1" ht="125.45" customHeight="1">
      <c r="B250" s="41" t="s">
        <v>13</v>
      </c>
      <c r="C250" s="42"/>
      <c r="D250" s="43" t="s">
        <v>675</v>
      </c>
      <c r="E250" s="44" t="s">
        <v>676</v>
      </c>
      <c r="F250" s="44" t="s">
        <v>16</v>
      </c>
      <c r="G250" s="44" t="s">
        <v>376</v>
      </c>
      <c r="H250" s="45" t="s">
        <v>67</v>
      </c>
      <c r="I250" s="46" t="s">
        <v>19</v>
      </c>
      <c r="J250" s="56" t="s">
        <v>677</v>
      </c>
      <c r="K250" s="57" t="s">
        <v>21</v>
      </c>
      <c r="L250" s="49">
        <v>25702</v>
      </c>
      <c r="M250" s="51"/>
      <c r="N250" s="49">
        <f t="shared" si="9"/>
        <v>25702</v>
      </c>
      <c r="O250" s="49">
        <f t="shared" si="10"/>
        <v>25702</v>
      </c>
      <c r="P250" s="49">
        <f t="shared" si="10"/>
        <v>25702</v>
      </c>
      <c r="Q250" s="15"/>
      <c r="R250" s="15"/>
      <c r="S250" s="15"/>
      <c r="T250" s="15"/>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c r="AQ250" s="34"/>
      <c r="AR250" s="34"/>
      <c r="AS250" s="34"/>
      <c r="AT250" s="34"/>
      <c r="AU250" s="34"/>
      <c r="AV250" s="34"/>
      <c r="AW250" s="34"/>
      <c r="AX250" s="34"/>
      <c r="AY250" s="34"/>
      <c r="AZ250" s="34"/>
      <c r="BA250" s="34"/>
    </row>
    <row r="251" spans="2:53" s="25" customFormat="1" ht="114.6" customHeight="1">
      <c r="B251" s="41" t="s">
        <v>13</v>
      </c>
      <c r="C251" s="42"/>
      <c r="D251" s="43" t="s">
        <v>678</v>
      </c>
      <c r="E251" s="44" t="s">
        <v>679</v>
      </c>
      <c r="F251" s="44" t="s">
        <v>16</v>
      </c>
      <c r="G251" s="44" t="s">
        <v>376</v>
      </c>
      <c r="H251" s="45" t="s">
        <v>67</v>
      </c>
      <c r="I251" s="46" t="s">
        <v>19</v>
      </c>
      <c r="J251" s="56" t="s">
        <v>680</v>
      </c>
      <c r="K251" s="57" t="s">
        <v>21</v>
      </c>
      <c r="L251" s="49">
        <v>30780</v>
      </c>
      <c r="M251" s="51"/>
      <c r="N251" s="49">
        <f t="shared" si="9"/>
        <v>30780</v>
      </c>
      <c r="O251" s="49">
        <f t="shared" si="10"/>
        <v>30780</v>
      </c>
      <c r="P251" s="49">
        <f t="shared" si="10"/>
        <v>30780</v>
      </c>
      <c r="Q251" s="15"/>
      <c r="R251" s="15"/>
      <c r="S251" s="15"/>
      <c r="T251" s="15"/>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c r="AQ251" s="34"/>
      <c r="AR251" s="34"/>
      <c r="AS251" s="34"/>
      <c r="AT251" s="34"/>
      <c r="AU251" s="34"/>
      <c r="AV251" s="34"/>
      <c r="AW251" s="34"/>
      <c r="AX251" s="34"/>
      <c r="AY251" s="34"/>
      <c r="AZ251" s="34"/>
      <c r="BA251" s="34"/>
    </row>
    <row r="252" spans="2:53" s="25" customFormat="1" ht="84" customHeight="1">
      <c r="B252" s="41" t="s">
        <v>13</v>
      </c>
      <c r="C252" s="42"/>
      <c r="D252" s="43" t="s">
        <v>681</v>
      </c>
      <c r="E252" s="44" t="s">
        <v>682</v>
      </c>
      <c r="F252" s="44" t="s">
        <v>16</v>
      </c>
      <c r="G252" s="44" t="s">
        <v>376</v>
      </c>
      <c r="H252" s="45" t="s">
        <v>67</v>
      </c>
      <c r="I252" s="89" t="s">
        <v>683</v>
      </c>
      <c r="J252" s="56" t="s">
        <v>684</v>
      </c>
      <c r="K252" s="57" t="s">
        <v>21</v>
      </c>
      <c r="L252" s="49">
        <v>25702</v>
      </c>
      <c r="M252" s="51"/>
      <c r="N252" s="49">
        <f t="shared" si="9"/>
        <v>25702</v>
      </c>
      <c r="O252" s="49">
        <f t="shared" si="10"/>
        <v>25702</v>
      </c>
      <c r="P252" s="49">
        <f t="shared" si="10"/>
        <v>25702</v>
      </c>
      <c r="Q252" s="15"/>
      <c r="R252" s="15"/>
      <c r="S252" s="15"/>
      <c r="T252" s="15"/>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c r="AQ252" s="34"/>
      <c r="AR252" s="34"/>
      <c r="AS252" s="34"/>
      <c r="AT252" s="34"/>
      <c r="AU252" s="34"/>
      <c r="AV252" s="34"/>
      <c r="AW252" s="34"/>
      <c r="AX252" s="34"/>
      <c r="AY252" s="34"/>
      <c r="AZ252" s="34"/>
      <c r="BA252" s="34"/>
    </row>
    <row r="253" spans="2:53" s="25" customFormat="1" ht="105.6" customHeight="1">
      <c r="B253" s="41" t="s">
        <v>13</v>
      </c>
      <c r="C253" s="42"/>
      <c r="D253" s="43" t="s">
        <v>685</v>
      </c>
      <c r="E253" s="44" t="s">
        <v>686</v>
      </c>
      <c r="F253" s="44" t="s">
        <v>16</v>
      </c>
      <c r="G253" s="44" t="s">
        <v>376</v>
      </c>
      <c r="H253" s="45" t="s">
        <v>67</v>
      </c>
      <c r="I253" s="46" t="s">
        <v>19</v>
      </c>
      <c r="J253" s="56" t="s">
        <v>687</v>
      </c>
      <c r="K253" s="57" t="s">
        <v>21</v>
      </c>
      <c r="L253" s="49">
        <v>10910</v>
      </c>
      <c r="M253" s="51"/>
      <c r="N253" s="49">
        <f t="shared" si="9"/>
        <v>10910</v>
      </c>
      <c r="O253" s="49">
        <f t="shared" si="10"/>
        <v>10910</v>
      </c>
      <c r="P253" s="49">
        <f t="shared" si="10"/>
        <v>10910</v>
      </c>
      <c r="Q253" s="15"/>
      <c r="R253" s="15"/>
      <c r="S253" s="15"/>
      <c r="T253" s="15"/>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c r="AQ253" s="34"/>
      <c r="AR253" s="34"/>
      <c r="AS253" s="34"/>
      <c r="AT253" s="34"/>
      <c r="AU253" s="34"/>
      <c r="AV253" s="34"/>
      <c r="AW253" s="34"/>
      <c r="AX253" s="34"/>
      <c r="AY253" s="34"/>
      <c r="AZ253" s="34"/>
      <c r="BA253" s="34"/>
    </row>
    <row r="254" spans="2:53" s="25" customFormat="1" ht="96.75" customHeight="1">
      <c r="B254" s="41" t="s">
        <v>13</v>
      </c>
      <c r="C254" s="42"/>
      <c r="D254" s="43" t="s">
        <v>688</v>
      </c>
      <c r="E254" s="44" t="s">
        <v>689</v>
      </c>
      <c r="F254" s="44" t="s">
        <v>16</v>
      </c>
      <c r="G254" s="44" t="s">
        <v>376</v>
      </c>
      <c r="H254" s="45" t="s">
        <v>67</v>
      </c>
      <c r="I254" s="89" t="s">
        <v>683</v>
      </c>
      <c r="J254" s="56" t="s">
        <v>690</v>
      </c>
      <c r="K254" s="57" t="s">
        <v>21</v>
      </c>
      <c r="L254" s="49">
        <v>9996</v>
      </c>
      <c r="M254" s="51"/>
      <c r="N254" s="49">
        <f t="shared" si="9"/>
        <v>9996</v>
      </c>
      <c r="O254" s="49">
        <f t="shared" si="10"/>
        <v>9996</v>
      </c>
      <c r="P254" s="49">
        <f t="shared" si="10"/>
        <v>9996</v>
      </c>
      <c r="Q254" s="15"/>
      <c r="R254" s="15"/>
      <c r="S254" s="15"/>
      <c r="T254" s="15"/>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c r="AQ254" s="34"/>
      <c r="AR254" s="34"/>
      <c r="AS254" s="34"/>
      <c r="AT254" s="34"/>
      <c r="AU254" s="34"/>
      <c r="AV254" s="34"/>
      <c r="AW254" s="34"/>
      <c r="AX254" s="34"/>
      <c r="AY254" s="34"/>
      <c r="AZ254" s="34"/>
      <c r="BA254" s="34"/>
    </row>
    <row r="255" spans="2:53" s="25" customFormat="1" ht="24.6" customHeight="1">
      <c r="B255" s="35" t="s">
        <v>691</v>
      </c>
      <c r="C255" s="36"/>
      <c r="D255" s="37"/>
      <c r="E255" s="37"/>
      <c r="F255" s="37"/>
      <c r="G255" s="37"/>
      <c r="H255" s="37"/>
      <c r="I255" s="37"/>
      <c r="J255" s="37"/>
      <c r="K255" s="37"/>
      <c r="L255" s="38"/>
      <c r="M255" s="31"/>
      <c r="N255" s="39"/>
      <c r="O255" s="40"/>
      <c r="P255" s="38"/>
      <c r="Q255" s="15"/>
      <c r="R255" s="15"/>
      <c r="S255" s="15"/>
      <c r="T255" s="15"/>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c r="AQ255" s="34"/>
      <c r="AR255" s="34"/>
      <c r="AS255" s="34"/>
      <c r="AT255" s="34"/>
      <c r="AU255" s="34"/>
      <c r="AV255" s="34"/>
      <c r="AW255" s="34"/>
      <c r="AX255" s="34"/>
      <c r="AY255" s="34"/>
      <c r="AZ255" s="34"/>
      <c r="BA255" s="34"/>
    </row>
    <row r="256" spans="2:53" s="25" customFormat="1" ht="96.75" customHeight="1">
      <c r="B256" s="41" t="s">
        <v>13</v>
      </c>
      <c r="C256" s="42"/>
      <c r="D256" s="43" t="s">
        <v>692</v>
      </c>
      <c r="E256" s="44" t="s">
        <v>693</v>
      </c>
      <c r="F256" s="44" t="s">
        <v>16</v>
      </c>
      <c r="G256" s="44" t="s">
        <v>694</v>
      </c>
      <c r="H256" s="45" t="s">
        <v>580</v>
      </c>
      <c r="I256" s="46" t="s">
        <v>19</v>
      </c>
      <c r="J256" s="56" t="s">
        <v>695</v>
      </c>
      <c r="K256" s="57" t="s">
        <v>21</v>
      </c>
      <c r="L256" s="49">
        <v>12087</v>
      </c>
      <c r="M256" s="51"/>
      <c r="N256" s="49">
        <f t="shared" si="9"/>
        <v>12087</v>
      </c>
      <c r="O256" s="49">
        <f t="shared" si="10"/>
        <v>12087</v>
      </c>
      <c r="P256" s="49">
        <f t="shared" si="10"/>
        <v>12087</v>
      </c>
      <c r="Q256" s="15"/>
      <c r="R256" s="15"/>
      <c r="S256" s="15"/>
      <c r="T256" s="15"/>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c r="AQ256" s="34"/>
      <c r="AR256" s="34"/>
      <c r="AS256" s="34"/>
      <c r="AT256" s="34"/>
      <c r="AU256" s="34"/>
      <c r="AV256" s="34"/>
      <c r="AW256" s="34"/>
      <c r="AX256" s="34"/>
      <c r="AY256" s="34"/>
      <c r="AZ256" s="34"/>
      <c r="BA256" s="34"/>
    </row>
    <row r="257" spans="2:53" s="25" customFormat="1" ht="96.75" customHeight="1">
      <c r="B257" s="41" t="s">
        <v>13</v>
      </c>
      <c r="C257" s="42"/>
      <c r="D257" s="43" t="s">
        <v>696</v>
      </c>
      <c r="E257" s="44" t="s">
        <v>693</v>
      </c>
      <c r="F257" s="44" t="s">
        <v>16</v>
      </c>
      <c r="G257" s="44" t="s">
        <v>694</v>
      </c>
      <c r="H257" s="45" t="s">
        <v>580</v>
      </c>
      <c r="I257" s="46" t="s">
        <v>19</v>
      </c>
      <c r="J257" s="56" t="s">
        <v>697</v>
      </c>
      <c r="K257" s="57" t="s">
        <v>21</v>
      </c>
      <c r="L257" s="49">
        <v>10197</v>
      </c>
      <c r="M257" s="51"/>
      <c r="N257" s="49">
        <f t="shared" si="9"/>
        <v>10197</v>
      </c>
      <c r="O257" s="49">
        <f t="shared" si="10"/>
        <v>10197</v>
      </c>
      <c r="P257" s="49">
        <f t="shared" si="10"/>
        <v>10197</v>
      </c>
      <c r="Q257" s="15"/>
      <c r="R257" s="15"/>
      <c r="S257" s="15"/>
      <c r="T257" s="15"/>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c r="AQ257" s="34"/>
      <c r="AR257" s="34"/>
      <c r="AS257" s="34"/>
      <c r="AT257" s="34"/>
      <c r="AU257" s="34"/>
      <c r="AV257" s="34"/>
      <c r="AW257" s="34"/>
      <c r="AX257" s="34"/>
      <c r="AY257" s="34"/>
      <c r="AZ257" s="34"/>
      <c r="BA257" s="34"/>
    </row>
    <row r="258" spans="2:53" s="25" customFormat="1" ht="87" customHeight="1">
      <c r="B258" s="41" t="s">
        <v>13</v>
      </c>
      <c r="C258" s="42"/>
      <c r="D258" s="43" t="s">
        <v>698</v>
      </c>
      <c r="E258" s="44" t="s">
        <v>699</v>
      </c>
      <c r="F258" s="44" t="s">
        <v>16</v>
      </c>
      <c r="G258" s="44" t="s">
        <v>694</v>
      </c>
      <c r="H258" s="45" t="s">
        <v>67</v>
      </c>
      <c r="I258" s="46" t="s">
        <v>19</v>
      </c>
      <c r="J258" s="56" t="s">
        <v>700</v>
      </c>
      <c r="K258" s="57" t="s">
        <v>21</v>
      </c>
      <c r="L258" s="49">
        <v>8380</v>
      </c>
      <c r="M258" s="51"/>
      <c r="N258" s="49">
        <f t="shared" si="9"/>
        <v>8380</v>
      </c>
      <c r="O258" s="49">
        <f t="shared" si="10"/>
        <v>8380</v>
      </c>
      <c r="P258" s="49">
        <f t="shared" si="10"/>
        <v>8380</v>
      </c>
      <c r="Q258" s="15"/>
      <c r="R258" s="15"/>
      <c r="S258" s="15"/>
      <c r="T258" s="15"/>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c r="AQ258" s="34"/>
      <c r="AR258" s="34"/>
      <c r="AS258" s="34"/>
      <c r="AT258" s="34"/>
      <c r="AU258" s="34"/>
      <c r="AV258" s="34"/>
      <c r="AW258" s="34"/>
      <c r="AX258" s="34"/>
      <c r="AY258" s="34"/>
      <c r="AZ258" s="34"/>
      <c r="BA258" s="34"/>
    </row>
    <row r="259" spans="2:53" s="25" customFormat="1" ht="83.25" customHeight="1">
      <c r="B259" s="41" t="s">
        <v>13</v>
      </c>
      <c r="C259" s="42"/>
      <c r="D259" s="43" t="s">
        <v>701</v>
      </c>
      <c r="E259" s="44" t="s">
        <v>699</v>
      </c>
      <c r="F259" s="44" t="s">
        <v>16</v>
      </c>
      <c r="G259" s="44" t="s">
        <v>694</v>
      </c>
      <c r="H259" s="45" t="s">
        <v>67</v>
      </c>
      <c r="I259" s="46" t="s">
        <v>19</v>
      </c>
      <c r="J259" s="56" t="s">
        <v>702</v>
      </c>
      <c r="K259" s="57" t="s">
        <v>21</v>
      </c>
      <c r="L259" s="49">
        <v>8380</v>
      </c>
      <c r="M259" s="51"/>
      <c r="N259" s="49">
        <f t="shared" si="9"/>
        <v>8380</v>
      </c>
      <c r="O259" s="49">
        <f t="shared" si="10"/>
        <v>8380</v>
      </c>
      <c r="P259" s="49">
        <f t="shared" si="10"/>
        <v>8380</v>
      </c>
      <c r="Q259" s="15"/>
      <c r="R259" s="15"/>
      <c r="S259" s="15"/>
      <c r="T259" s="15"/>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c r="AQ259" s="34"/>
      <c r="AR259" s="34"/>
      <c r="AS259" s="34"/>
      <c r="AT259" s="34"/>
      <c r="AU259" s="34"/>
      <c r="AV259" s="34"/>
      <c r="AW259" s="34"/>
      <c r="AX259" s="34"/>
      <c r="AY259" s="34"/>
      <c r="AZ259" s="34"/>
      <c r="BA259" s="34"/>
    </row>
    <row r="260" spans="2:53" s="25" customFormat="1" ht="105" customHeight="1">
      <c r="B260" s="41" t="s">
        <v>13</v>
      </c>
      <c r="C260" s="42"/>
      <c r="D260" s="43" t="s">
        <v>703</v>
      </c>
      <c r="E260" s="44" t="s">
        <v>699</v>
      </c>
      <c r="F260" s="44" t="s">
        <v>16</v>
      </c>
      <c r="G260" s="44" t="s">
        <v>694</v>
      </c>
      <c r="H260" s="45" t="s">
        <v>67</v>
      </c>
      <c r="I260" s="46" t="s">
        <v>19</v>
      </c>
      <c r="J260" s="56" t="s">
        <v>704</v>
      </c>
      <c r="K260" s="57" t="s">
        <v>21</v>
      </c>
      <c r="L260" s="49">
        <v>8380</v>
      </c>
      <c r="M260" s="51"/>
      <c r="N260" s="49">
        <f t="shared" si="9"/>
        <v>8380</v>
      </c>
      <c r="O260" s="49">
        <f t="shared" si="10"/>
        <v>8380</v>
      </c>
      <c r="P260" s="49">
        <f t="shared" si="10"/>
        <v>8380</v>
      </c>
      <c r="Q260" s="15"/>
      <c r="R260" s="15"/>
      <c r="S260" s="15"/>
      <c r="T260" s="15"/>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c r="AQ260" s="34"/>
      <c r="AR260" s="34"/>
      <c r="AS260" s="34"/>
      <c r="AT260" s="34"/>
      <c r="AU260" s="34"/>
      <c r="AV260" s="34"/>
      <c r="AW260" s="34"/>
      <c r="AX260" s="34"/>
      <c r="AY260" s="34"/>
      <c r="AZ260" s="34"/>
      <c r="BA260" s="34"/>
    </row>
    <row r="261" spans="2:53" s="25" customFormat="1" ht="105" customHeight="1">
      <c r="B261" s="41" t="s">
        <v>13</v>
      </c>
      <c r="C261" s="42"/>
      <c r="D261" s="43" t="s">
        <v>705</v>
      </c>
      <c r="E261" s="44" t="s">
        <v>706</v>
      </c>
      <c r="F261" s="44" t="s">
        <v>16</v>
      </c>
      <c r="G261" s="44" t="s">
        <v>694</v>
      </c>
      <c r="H261" s="45" t="s">
        <v>67</v>
      </c>
      <c r="I261" s="46" t="s">
        <v>19</v>
      </c>
      <c r="J261" s="56" t="s">
        <v>707</v>
      </c>
      <c r="K261" s="57" t="s">
        <v>21</v>
      </c>
      <c r="L261" s="49">
        <v>8380</v>
      </c>
      <c r="M261" s="51"/>
      <c r="N261" s="49">
        <f t="shared" si="9"/>
        <v>8380</v>
      </c>
      <c r="O261" s="49">
        <f t="shared" si="10"/>
        <v>8380</v>
      </c>
      <c r="P261" s="49">
        <f t="shared" si="10"/>
        <v>8380</v>
      </c>
      <c r="Q261" s="15"/>
      <c r="R261" s="15"/>
      <c r="S261" s="15"/>
      <c r="T261" s="15"/>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c r="AQ261" s="34"/>
      <c r="AR261" s="34"/>
      <c r="AS261" s="34"/>
      <c r="AT261" s="34"/>
      <c r="AU261" s="34"/>
      <c r="AV261" s="34"/>
      <c r="AW261" s="34"/>
      <c r="AX261" s="34"/>
      <c r="AY261" s="34"/>
      <c r="AZ261" s="34"/>
      <c r="BA261" s="34"/>
    </row>
    <row r="262" spans="2:53" s="25" customFormat="1" ht="105" customHeight="1">
      <c r="B262" s="41" t="s">
        <v>13</v>
      </c>
      <c r="C262" s="42"/>
      <c r="D262" s="43" t="s">
        <v>708</v>
      </c>
      <c r="E262" s="44" t="s">
        <v>706</v>
      </c>
      <c r="F262" s="44" t="s">
        <v>16</v>
      </c>
      <c r="G262" s="44" t="s">
        <v>694</v>
      </c>
      <c r="H262" s="45" t="s">
        <v>67</v>
      </c>
      <c r="I262" s="46" t="s">
        <v>19</v>
      </c>
      <c r="J262" s="56" t="s">
        <v>709</v>
      </c>
      <c r="K262" s="57" t="s">
        <v>21</v>
      </c>
      <c r="L262" s="49">
        <v>8380</v>
      </c>
      <c r="M262" s="51"/>
      <c r="N262" s="49">
        <f t="shared" si="9"/>
        <v>8380</v>
      </c>
      <c r="O262" s="49">
        <f t="shared" si="10"/>
        <v>8380</v>
      </c>
      <c r="P262" s="49">
        <f t="shared" si="10"/>
        <v>8380</v>
      </c>
      <c r="Q262" s="15"/>
      <c r="R262" s="15"/>
      <c r="S262" s="15"/>
      <c r="T262" s="15"/>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c r="AQ262" s="34"/>
      <c r="AR262" s="34"/>
      <c r="AS262" s="34"/>
      <c r="AT262" s="34"/>
      <c r="AU262" s="34"/>
      <c r="AV262" s="34"/>
      <c r="AW262" s="34"/>
      <c r="AX262" s="34"/>
      <c r="AY262" s="34"/>
      <c r="AZ262" s="34"/>
      <c r="BA262" s="34"/>
    </row>
    <row r="263" spans="2:53" s="25" customFormat="1" ht="95.25" customHeight="1">
      <c r="B263" s="41" t="s">
        <v>13</v>
      </c>
      <c r="C263" s="42"/>
      <c r="D263" s="43" t="s">
        <v>710</v>
      </c>
      <c r="E263" s="44" t="s">
        <v>706</v>
      </c>
      <c r="F263" s="44" t="s">
        <v>16</v>
      </c>
      <c r="G263" s="44" t="s">
        <v>694</v>
      </c>
      <c r="H263" s="45" t="s">
        <v>67</v>
      </c>
      <c r="I263" s="46" t="s">
        <v>19</v>
      </c>
      <c r="J263" s="56" t="s">
        <v>711</v>
      </c>
      <c r="K263" s="57" t="s">
        <v>21</v>
      </c>
      <c r="L263" s="49">
        <v>6983</v>
      </c>
      <c r="M263" s="51"/>
      <c r="N263" s="49">
        <f t="shared" si="9"/>
        <v>6983</v>
      </c>
      <c r="O263" s="49">
        <f t="shared" si="10"/>
        <v>6983</v>
      </c>
      <c r="P263" s="49">
        <f t="shared" si="10"/>
        <v>6983</v>
      </c>
      <c r="Q263" s="15"/>
      <c r="R263" s="15"/>
      <c r="S263" s="15"/>
      <c r="T263" s="15"/>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c r="AQ263" s="34"/>
      <c r="AR263" s="34"/>
      <c r="AS263" s="34"/>
      <c r="AT263" s="34"/>
      <c r="AU263" s="34"/>
      <c r="AV263" s="34"/>
      <c r="AW263" s="34"/>
      <c r="AX263" s="34"/>
      <c r="AY263" s="34"/>
      <c r="AZ263" s="34"/>
      <c r="BA263" s="34"/>
    </row>
    <row r="264" spans="2:53" s="25" customFormat="1" ht="95.25" customHeight="1">
      <c r="B264" s="41" t="s">
        <v>13</v>
      </c>
      <c r="C264" s="42"/>
      <c r="D264" s="43" t="s">
        <v>712</v>
      </c>
      <c r="E264" s="44" t="s">
        <v>706</v>
      </c>
      <c r="F264" s="44" t="s">
        <v>16</v>
      </c>
      <c r="G264" s="44" t="s">
        <v>694</v>
      </c>
      <c r="H264" s="45" t="s">
        <v>67</v>
      </c>
      <c r="I264" s="46" t="s">
        <v>19</v>
      </c>
      <c r="J264" s="56" t="s">
        <v>713</v>
      </c>
      <c r="K264" s="57" t="s">
        <v>21</v>
      </c>
      <c r="L264" s="49">
        <v>6983</v>
      </c>
      <c r="M264" s="51"/>
      <c r="N264" s="49">
        <f t="shared" si="9"/>
        <v>6983</v>
      </c>
      <c r="O264" s="49">
        <f t="shared" si="10"/>
        <v>6983</v>
      </c>
      <c r="P264" s="49">
        <f t="shared" si="10"/>
        <v>6983</v>
      </c>
      <c r="Q264" s="15"/>
      <c r="R264" s="15"/>
      <c r="S264" s="15"/>
      <c r="T264" s="15"/>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c r="AQ264" s="34"/>
      <c r="AR264" s="34"/>
      <c r="AS264" s="34"/>
      <c r="AT264" s="34"/>
      <c r="AU264" s="34"/>
      <c r="AV264" s="34"/>
      <c r="AW264" s="34"/>
      <c r="AX264" s="34"/>
      <c r="AY264" s="34"/>
      <c r="AZ264" s="34"/>
      <c r="BA264" s="34"/>
    </row>
    <row r="265" spans="2:53" s="25" customFormat="1" ht="95.25" customHeight="1">
      <c r="B265" s="41" t="s">
        <v>13</v>
      </c>
      <c r="C265" s="42"/>
      <c r="D265" s="43" t="s">
        <v>714</v>
      </c>
      <c r="E265" s="44" t="s">
        <v>706</v>
      </c>
      <c r="F265" s="44" t="s">
        <v>16</v>
      </c>
      <c r="G265" s="44" t="s">
        <v>694</v>
      </c>
      <c r="H265" s="45" t="s">
        <v>67</v>
      </c>
      <c r="I265" s="46" t="s">
        <v>19</v>
      </c>
      <c r="J265" s="56" t="s">
        <v>715</v>
      </c>
      <c r="K265" s="57" t="s">
        <v>21</v>
      </c>
      <c r="L265" s="49">
        <v>6983</v>
      </c>
      <c r="M265" s="51"/>
      <c r="N265" s="49">
        <f t="shared" si="9"/>
        <v>6983</v>
      </c>
      <c r="O265" s="49">
        <f t="shared" si="9"/>
        <v>6983</v>
      </c>
      <c r="P265" s="49">
        <f t="shared" si="9"/>
        <v>6983</v>
      </c>
      <c r="Q265" s="15"/>
      <c r="R265" s="15"/>
      <c r="S265" s="15"/>
      <c r="T265" s="15"/>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s="25" customFormat="1" ht="106.5" customHeight="1">
      <c r="B266" s="41" t="s">
        <v>13</v>
      </c>
      <c r="C266" s="54"/>
      <c r="D266" s="43" t="s">
        <v>716</v>
      </c>
      <c r="E266" s="44" t="s">
        <v>717</v>
      </c>
      <c r="F266" s="44" t="s">
        <v>16</v>
      </c>
      <c r="G266" s="44" t="s">
        <v>718</v>
      </c>
      <c r="H266" s="45"/>
      <c r="I266" s="46" t="s">
        <v>19</v>
      </c>
      <c r="J266" s="56" t="s">
        <v>719</v>
      </c>
      <c r="K266" s="57" t="s">
        <v>21</v>
      </c>
      <c r="L266" s="49">
        <v>7580</v>
      </c>
      <c r="M266" s="51"/>
      <c r="N266" s="49">
        <f t="shared" si="9"/>
        <v>7580</v>
      </c>
      <c r="O266" s="49">
        <f t="shared" si="9"/>
        <v>7580</v>
      </c>
      <c r="P266" s="49">
        <f t="shared" si="9"/>
        <v>7580</v>
      </c>
      <c r="Q266" s="15"/>
      <c r="R266" s="15"/>
      <c r="S266" s="15"/>
      <c r="T266" s="15"/>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c r="AQ266" s="34"/>
      <c r="AR266" s="34"/>
      <c r="AS266" s="34"/>
      <c r="AT266" s="34"/>
      <c r="AU266" s="34"/>
      <c r="AV266" s="34"/>
      <c r="AW266" s="34"/>
      <c r="AX266" s="34"/>
      <c r="AY266" s="34"/>
      <c r="AZ266" s="34"/>
      <c r="BA266" s="34"/>
    </row>
    <row r="267" spans="2:53" s="25" customFormat="1" ht="83.25" customHeight="1">
      <c r="B267" s="41" t="s">
        <v>13</v>
      </c>
      <c r="C267" s="42"/>
      <c r="D267" s="43" t="s">
        <v>720</v>
      </c>
      <c r="E267" s="44" t="s">
        <v>721</v>
      </c>
      <c r="F267" s="44" t="s">
        <v>16</v>
      </c>
      <c r="G267" s="44" t="s">
        <v>718</v>
      </c>
      <c r="H267" s="45" t="s">
        <v>67</v>
      </c>
      <c r="I267" s="46" t="s">
        <v>19</v>
      </c>
      <c r="J267" s="56" t="s">
        <v>722</v>
      </c>
      <c r="K267" s="57" t="s">
        <v>21</v>
      </c>
      <c r="L267" s="49">
        <v>4035</v>
      </c>
      <c r="M267" s="51"/>
      <c r="N267" s="49">
        <f t="shared" si="9"/>
        <v>4035</v>
      </c>
      <c r="O267" s="49">
        <f t="shared" si="9"/>
        <v>4035</v>
      </c>
      <c r="P267" s="49">
        <f t="shared" si="9"/>
        <v>4035</v>
      </c>
      <c r="Q267" s="15"/>
      <c r="R267" s="15"/>
      <c r="S267" s="15"/>
      <c r="T267" s="15"/>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c r="AQ267" s="34"/>
      <c r="AR267" s="34"/>
      <c r="AS267" s="34"/>
      <c r="AT267" s="34"/>
      <c r="AU267" s="34"/>
      <c r="AV267" s="34"/>
      <c r="AW267" s="34"/>
      <c r="AX267" s="34"/>
      <c r="AY267" s="34"/>
      <c r="AZ267" s="34"/>
      <c r="BA267" s="34"/>
    </row>
    <row r="268" spans="2:53" s="25" customFormat="1" ht="83.25" customHeight="1">
      <c r="B268" s="41" t="s">
        <v>13</v>
      </c>
      <c r="C268" s="42"/>
      <c r="D268" s="43" t="s">
        <v>723</v>
      </c>
      <c r="E268" s="44" t="s">
        <v>721</v>
      </c>
      <c r="F268" s="44" t="s">
        <v>16</v>
      </c>
      <c r="G268" s="44" t="s">
        <v>718</v>
      </c>
      <c r="H268" s="45" t="s">
        <v>67</v>
      </c>
      <c r="I268" s="46" t="s">
        <v>19</v>
      </c>
      <c r="J268" s="56" t="s">
        <v>724</v>
      </c>
      <c r="K268" s="57" t="s">
        <v>21</v>
      </c>
      <c r="L268" s="49">
        <v>4035</v>
      </c>
      <c r="M268" s="51"/>
      <c r="N268" s="49">
        <f t="shared" si="9"/>
        <v>4035</v>
      </c>
      <c r="O268" s="49">
        <f t="shared" si="9"/>
        <v>4035</v>
      </c>
      <c r="P268" s="49">
        <f t="shared" si="9"/>
        <v>4035</v>
      </c>
      <c r="Q268" s="15"/>
      <c r="R268" s="15"/>
      <c r="S268" s="15"/>
      <c r="T268" s="15"/>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c r="AQ268" s="34"/>
      <c r="AR268" s="34"/>
      <c r="AS268" s="34"/>
      <c r="AT268" s="34"/>
      <c r="AU268" s="34"/>
      <c r="AV268" s="34"/>
      <c r="AW268" s="34"/>
      <c r="AX268" s="34"/>
      <c r="AY268" s="34"/>
      <c r="AZ268" s="34"/>
      <c r="BA268" s="34"/>
    </row>
    <row r="269" spans="2:53" s="25" customFormat="1" ht="83.25" customHeight="1">
      <c r="B269" s="41" t="s">
        <v>13</v>
      </c>
      <c r="C269" s="42"/>
      <c r="D269" s="43" t="s">
        <v>725</v>
      </c>
      <c r="E269" s="44" t="s">
        <v>721</v>
      </c>
      <c r="F269" s="44" t="s">
        <v>16</v>
      </c>
      <c r="G269" s="44" t="s">
        <v>718</v>
      </c>
      <c r="H269" s="45" t="s">
        <v>67</v>
      </c>
      <c r="I269" s="46" t="s">
        <v>19</v>
      </c>
      <c r="J269" s="56" t="s">
        <v>726</v>
      </c>
      <c r="K269" s="57" t="s">
        <v>21</v>
      </c>
      <c r="L269" s="49">
        <v>4035</v>
      </c>
      <c r="M269" s="51"/>
      <c r="N269" s="49">
        <f t="shared" si="9"/>
        <v>4035</v>
      </c>
      <c r="O269" s="49">
        <f t="shared" si="9"/>
        <v>4035</v>
      </c>
      <c r="P269" s="49">
        <f t="shared" si="9"/>
        <v>4035</v>
      </c>
      <c r="Q269" s="15"/>
      <c r="R269" s="15"/>
      <c r="S269" s="15"/>
      <c r="T269" s="15"/>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c r="AQ269" s="34"/>
      <c r="AR269" s="34"/>
      <c r="AS269" s="34"/>
      <c r="AT269" s="34"/>
      <c r="AU269" s="34"/>
      <c r="AV269" s="34"/>
      <c r="AW269" s="34"/>
      <c r="AX269" s="34"/>
      <c r="AY269" s="34"/>
      <c r="AZ269" s="34"/>
      <c r="BA269" s="34"/>
    </row>
    <row r="270" spans="2:53" s="25" customFormat="1" ht="83.25" customHeight="1">
      <c r="B270" s="41" t="s">
        <v>13</v>
      </c>
      <c r="C270" s="42"/>
      <c r="D270" s="43" t="s">
        <v>727</v>
      </c>
      <c r="E270" s="44" t="s">
        <v>721</v>
      </c>
      <c r="F270" s="44" t="s">
        <v>16</v>
      </c>
      <c r="G270" s="44" t="s">
        <v>718</v>
      </c>
      <c r="H270" s="45" t="s">
        <v>67</v>
      </c>
      <c r="I270" s="46" t="s">
        <v>19</v>
      </c>
      <c r="J270" s="56" t="s">
        <v>728</v>
      </c>
      <c r="K270" s="57" t="s">
        <v>21</v>
      </c>
      <c r="L270" s="49">
        <v>4960</v>
      </c>
      <c r="M270" s="51"/>
      <c r="N270" s="49">
        <f t="shared" si="9"/>
        <v>4960</v>
      </c>
      <c r="O270" s="49">
        <f t="shared" si="9"/>
        <v>4960</v>
      </c>
      <c r="P270" s="49">
        <f t="shared" si="9"/>
        <v>4960</v>
      </c>
      <c r="Q270" s="15"/>
      <c r="R270" s="15"/>
      <c r="S270" s="15"/>
      <c r="T270" s="15"/>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c r="AQ270" s="34"/>
      <c r="AR270" s="34"/>
      <c r="AS270" s="34"/>
      <c r="AT270" s="34"/>
      <c r="AU270" s="34"/>
      <c r="AV270" s="34"/>
      <c r="AW270" s="34"/>
      <c r="AX270" s="34"/>
      <c r="AY270" s="34"/>
      <c r="AZ270" s="34"/>
      <c r="BA270" s="34"/>
    </row>
    <row r="271" spans="2:53" s="25" customFormat="1" ht="83.25" customHeight="1">
      <c r="B271" s="41" t="s">
        <v>13</v>
      </c>
      <c r="C271" s="42"/>
      <c r="D271" s="43" t="s">
        <v>729</v>
      </c>
      <c r="E271" s="44" t="s">
        <v>721</v>
      </c>
      <c r="F271" s="44" t="s">
        <v>16</v>
      </c>
      <c r="G271" s="44" t="s">
        <v>718</v>
      </c>
      <c r="H271" s="45" t="s">
        <v>67</v>
      </c>
      <c r="I271" s="46" t="s">
        <v>19</v>
      </c>
      <c r="J271" s="56" t="s">
        <v>730</v>
      </c>
      <c r="K271" s="57" t="s">
        <v>21</v>
      </c>
      <c r="L271" s="49">
        <v>6200</v>
      </c>
      <c r="M271" s="51"/>
      <c r="N271" s="49">
        <f t="shared" si="9"/>
        <v>6200</v>
      </c>
      <c r="O271" s="49">
        <f t="shared" si="9"/>
        <v>6200</v>
      </c>
      <c r="P271" s="49">
        <f t="shared" si="9"/>
        <v>6200</v>
      </c>
      <c r="Q271" s="15"/>
      <c r="R271" s="15"/>
      <c r="S271" s="15"/>
      <c r="T271" s="15"/>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c r="AQ271" s="34"/>
      <c r="AR271" s="34"/>
      <c r="AS271" s="34"/>
      <c r="AT271" s="34"/>
      <c r="AU271" s="34"/>
      <c r="AV271" s="34"/>
      <c r="AW271" s="34"/>
      <c r="AX271" s="34"/>
      <c r="AY271" s="34"/>
      <c r="AZ271" s="34"/>
      <c r="BA271" s="34"/>
    </row>
    <row r="272" spans="2:53" s="25" customFormat="1" ht="24.6" customHeight="1">
      <c r="B272" s="35" t="s">
        <v>731</v>
      </c>
      <c r="C272" s="36"/>
      <c r="D272" s="37"/>
      <c r="E272" s="37"/>
      <c r="F272" s="37"/>
      <c r="G272" s="37"/>
      <c r="H272" s="37"/>
      <c r="I272" s="37"/>
      <c r="J272" s="37"/>
      <c r="K272" s="37"/>
      <c r="L272" s="38"/>
      <c r="M272" s="31"/>
      <c r="N272" s="39"/>
      <c r="O272" s="40"/>
      <c r="P272" s="38"/>
      <c r="Q272" s="15"/>
      <c r="R272" s="15"/>
      <c r="S272" s="15"/>
      <c r="T272" s="15"/>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c r="AQ272" s="34"/>
      <c r="AR272" s="34"/>
      <c r="AS272" s="34"/>
      <c r="AT272" s="34"/>
      <c r="AU272" s="34"/>
      <c r="AV272" s="34"/>
      <c r="AW272" s="34"/>
      <c r="AX272" s="34"/>
      <c r="AY272" s="34"/>
      <c r="AZ272" s="34"/>
      <c r="BA272" s="34"/>
    </row>
    <row r="273" spans="2:53" s="25" customFormat="1" ht="81.75" customHeight="1">
      <c r="B273" s="41" t="s">
        <v>732</v>
      </c>
      <c r="C273" s="54"/>
      <c r="D273" s="43" t="s">
        <v>733</v>
      </c>
      <c r="E273" s="44" t="s">
        <v>734</v>
      </c>
      <c r="F273" s="44" t="s">
        <v>24</v>
      </c>
      <c r="G273" s="44" t="s">
        <v>735</v>
      </c>
      <c r="H273" s="45" t="s">
        <v>736</v>
      </c>
      <c r="I273" s="52" t="s">
        <v>27</v>
      </c>
      <c r="J273" s="56" t="s">
        <v>737</v>
      </c>
      <c r="K273" s="57" t="s">
        <v>21</v>
      </c>
      <c r="L273" s="49">
        <v>7300</v>
      </c>
      <c r="M273" s="51"/>
      <c r="N273" s="49">
        <f t="shared" si="9"/>
        <v>7300</v>
      </c>
      <c r="O273" s="49">
        <f t="shared" si="9"/>
        <v>7300</v>
      </c>
      <c r="P273" s="49">
        <f t="shared" si="9"/>
        <v>7300</v>
      </c>
      <c r="Q273" s="15"/>
      <c r="R273" s="15"/>
      <c r="S273" s="15"/>
      <c r="T273" s="15"/>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c r="AQ273" s="34"/>
      <c r="AR273" s="34"/>
      <c r="AS273" s="34"/>
      <c r="AT273" s="34"/>
      <c r="AU273" s="34"/>
      <c r="AV273" s="34"/>
      <c r="AW273" s="34"/>
      <c r="AX273" s="34"/>
      <c r="AY273" s="34"/>
      <c r="AZ273" s="34"/>
      <c r="BA273" s="34"/>
    </row>
    <row r="274" spans="2:53" s="25" customFormat="1" ht="83.25" customHeight="1">
      <c r="B274" s="41" t="s">
        <v>732</v>
      </c>
      <c r="C274" s="42"/>
      <c r="D274" s="43" t="s">
        <v>738</v>
      </c>
      <c r="E274" s="44" t="s">
        <v>739</v>
      </c>
      <c r="F274" s="44" t="s">
        <v>24</v>
      </c>
      <c r="G274" s="44" t="s">
        <v>735</v>
      </c>
      <c r="H274" s="45" t="s">
        <v>736</v>
      </c>
      <c r="I274" s="52" t="s">
        <v>27</v>
      </c>
      <c r="J274" s="56" t="s">
        <v>740</v>
      </c>
      <c r="K274" s="57" t="s">
        <v>21</v>
      </c>
      <c r="L274" s="49">
        <v>6540</v>
      </c>
      <c r="M274" s="51"/>
      <c r="N274" s="49">
        <f t="shared" si="9"/>
        <v>6540</v>
      </c>
      <c r="O274" s="49">
        <f t="shared" si="9"/>
        <v>6540</v>
      </c>
      <c r="P274" s="49">
        <f t="shared" si="9"/>
        <v>6540</v>
      </c>
      <c r="Q274" s="15"/>
      <c r="R274" s="15"/>
      <c r="S274" s="15"/>
      <c r="T274" s="15"/>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c r="AQ274" s="34"/>
      <c r="AR274" s="34"/>
      <c r="AS274" s="34"/>
      <c r="AT274" s="34"/>
      <c r="AU274" s="34"/>
      <c r="AV274" s="34"/>
      <c r="AW274" s="34"/>
      <c r="AX274" s="34"/>
      <c r="AY274" s="34"/>
      <c r="AZ274" s="34"/>
      <c r="BA274" s="34"/>
    </row>
    <row r="275" spans="2:53" s="25" customFormat="1" ht="83.25" customHeight="1">
      <c r="B275" s="41" t="s">
        <v>732</v>
      </c>
      <c r="C275" s="42"/>
      <c r="D275" s="43" t="s">
        <v>741</v>
      </c>
      <c r="E275" s="44" t="s">
        <v>742</v>
      </c>
      <c r="F275" s="44" t="s">
        <v>24</v>
      </c>
      <c r="G275" s="44" t="s">
        <v>735</v>
      </c>
      <c r="H275" s="45" t="s">
        <v>736</v>
      </c>
      <c r="I275" s="52" t="s">
        <v>27</v>
      </c>
      <c r="J275" s="56" t="s">
        <v>743</v>
      </c>
      <c r="K275" s="57" t="s">
        <v>21</v>
      </c>
      <c r="L275" s="49">
        <v>4510</v>
      </c>
      <c r="M275" s="51"/>
      <c r="N275" s="49">
        <f t="shared" ref="N275:P306" si="11">IFERROR($L275*(1-N$3),"")</f>
        <v>4510</v>
      </c>
      <c r="O275" s="49">
        <f t="shared" si="11"/>
        <v>4510</v>
      </c>
      <c r="P275" s="49">
        <f t="shared" si="11"/>
        <v>4510</v>
      </c>
      <c r="Q275" s="15"/>
      <c r="R275" s="15"/>
      <c r="S275" s="15"/>
      <c r="T275" s="15"/>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c r="AQ275" s="34"/>
      <c r="AR275" s="34"/>
      <c r="AS275" s="34"/>
      <c r="AT275" s="34"/>
      <c r="AU275" s="34"/>
      <c r="AV275" s="34"/>
      <c r="AW275" s="34"/>
      <c r="AX275" s="34"/>
      <c r="AY275" s="34"/>
      <c r="AZ275" s="34"/>
      <c r="BA275" s="34"/>
    </row>
    <row r="276" spans="2:53" s="25" customFormat="1" ht="83.25" customHeight="1">
      <c r="B276" s="41" t="s">
        <v>732</v>
      </c>
      <c r="C276" s="42"/>
      <c r="D276" s="43" t="s">
        <v>744</v>
      </c>
      <c r="E276" s="44" t="s">
        <v>745</v>
      </c>
      <c r="F276" s="44" t="s">
        <v>24</v>
      </c>
      <c r="G276" s="44" t="s">
        <v>735</v>
      </c>
      <c r="H276" s="45" t="s">
        <v>736</v>
      </c>
      <c r="I276" s="52" t="s">
        <v>27</v>
      </c>
      <c r="J276" s="56" t="s">
        <v>746</v>
      </c>
      <c r="K276" s="57" t="s">
        <v>21</v>
      </c>
      <c r="L276" s="49">
        <v>3450</v>
      </c>
      <c r="M276" s="51"/>
      <c r="N276" s="49">
        <f t="shared" si="11"/>
        <v>3450</v>
      </c>
      <c r="O276" s="49">
        <f t="shared" si="11"/>
        <v>3450</v>
      </c>
      <c r="P276" s="49">
        <f t="shared" si="11"/>
        <v>3450</v>
      </c>
      <c r="Q276" s="15"/>
      <c r="R276" s="15"/>
      <c r="S276" s="15"/>
      <c r="T276" s="15"/>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c r="AQ276" s="34"/>
      <c r="AR276" s="34"/>
      <c r="AS276" s="34"/>
      <c r="AT276" s="34"/>
      <c r="AU276" s="34"/>
      <c r="AV276" s="34"/>
      <c r="AW276" s="34"/>
      <c r="AX276" s="34"/>
      <c r="AY276" s="34"/>
      <c r="AZ276" s="34"/>
      <c r="BA276" s="34"/>
    </row>
    <row r="277" spans="2:53" s="25" customFormat="1" ht="75" customHeight="1">
      <c r="B277" s="41" t="s">
        <v>732</v>
      </c>
      <c r="C277" s="42"/>
      <c r="D277" s="43" t="s">
        <v>747</v>
      </c>
      <c r="E277" s="44" t="s">
        <v>748</v>
      </c>
      <c r="F277" s="44" t="s">
        <v>24</v>
      </c>
      <c r="G277" s="44" t="s">
        <v>749</v>
      </c>
      <c r="H277" s="45" t="s">
        <v>736</v>
      </c>
      <c r="I277" s="52" t="s">
        <v>27</v>
      </c>
      <c r="J277" s="56" t="s">
        <v>750</v>
      </c>
      <c r="K277" s="57" t="s">
        <v>21</v>
      </c>
      <c r="L277" s="49">
        <v>5890</v>
      </c>
      <c r="M277" s="51"/>
      <c r="N277" s="49">
        <f t="shared" si="11"/>
        <v>5890</v>
      </c>
      <c r="O277" s="49">
        <f t="shared" si="11"/>
        <v>5890</v>
      </c>
      <c r="P277" s="49">
        <f t="shared" si="11"/>
        <v>5890</v>
      </c>
      <c r="Q277" s="15"/>
      <c r="R277" s="15"/>
      <c r="S277" s="15"/>
      <c r="T277" s="15"/>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c r="AQ277" s="34"/>
      <c r="AR277" s="34"/>
      <c r="AS277" s="34"/>
      <c r="AT277" s="34"/>
      <c r="AU277" s="34"/>
      <c r="AV277" s="34"/>
      <c r="AW277" s="34"/>
      <c r="AX277" s="34"/>
      <c r="AY277" s="34"/>
      <c r="AZ277" s="34"/>
      <c r="BA277" s="34"/>
    </row>
    <row r="278" spans="2:53" s="25" customFormat="1" ht="75" customHeight="1">
      <c r="B278" s="41" t="s">
        <v>732</v>
      </c>
      <c r="C278" s="42"/>
      <c r="D278" s="43" t="s">
        <v>751</v>
      </c>
      <c r="E278" s="44" t="s">
        <v>752</v>
      </c>
      <c r="F278" s="44" t="s">
        <v>24</v>
      </c>
      <c r="G278" s="44" t="s">
        <v>749</v>
      </c>
      <c r="H278" s="45" t="s">
        <v>736</v>
      </c>
      <c r="I278" s="52" t="s">
        <v>27</v>
      </c>
      <c r="J278" s="56" t="s">
        <v>753</v>
      </c>
      <c r="K278" s="57" t="s">
        <v>21</v>
      </c>
      <c r="L278" s="49">
        <v>3890</v>
      </c>
      <c r="M278" s="51"/>
      <c r="N278" s="49">
        <f t="shared" si="11"/>
        <v>3890</v>
      </c>
      <c r="O278" s="49">
        <f t="shared" si="11"/>
        <v>3890</v>
      </c>
      <c r="P278" s="49">
        <f t="shared" si="11"/>
        <v>3890</v>
      </c>
      <c r="Q278" s="15"/>
      <c r="R278" s="15"/>
      <c r="S278" s="15"/>
      <c r="T278" s="15"/>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c r="AQ278" s="34"/>
      <c r="AR278" s="34"/>
      <c r="AS278" s="34"/>
      <c r="AT278" s="34"/>
      <c r="AU278" s="34"/>
      <c r="AV278" s="34"/>
      <c r="AW278" s="34"/>
      <c r="AX278" s="34"/>
      <c r="AY278" s="34"/>
      <c r="AZ278" s="34"/>
      <c r="BA278" s="34"/>
    </row>
    <row r="279" spans="2:53" s="25" customFormat="1" ht="69.75" customHeight="1">
      <c r="B279" s="41" t="s">
        <v>732</v>
      </c>
      <c r="C279" s="55"/>
      <c r="D279" s="43" t="s">
        <v>754</v>
      </c>
      <c r="E279" s="44" t="s">
        <v>755</v>
      </c>
      <c r="F279" s="44" t="s">
        <v>24</v>
      </c>
      <c r="G279" s="44" t="s">
        <v>749</v>
      </c>
      <c r="H279" s="45" t="s">
        <v>736</v>
      </c>
      <c r="I279" s="52" t="s">
        <v>27</v>
      </c>
      <c r="J279" s="56" t="s">
        <v>756</v>
      </c>
      <c r="K279" s="57" t="s">
        <v>21</v>
      </c>
      <c r="L279" s="49">
        <v>2840</v>
      </c>
      <c r="M279" s="51"/>
      <c r="N279" s="49">
        <f t="shared" si="11"/>
        <v>2840</v>
      </c>
      <c r="O279" s="49">
        <f t="shared" si="11"/>
        <v>2840</v>
      </c>
      <c r="P279" s="49">
        <f t="shared" si="11"/>
        <v>2840</v>
      </c>
      <c r="Q279" s="15"/>
      <c r="R279" s="15"/>
      <c r="S279" s="15"/>
      <c r="T279" s="15"/>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c r="AQ279" s="34"/>
      <c r="AR279" s="34"/>
      <c r="AS279" s="34"/>
      <c r="AT279" s="34"/>
      <c r="AU279" s="34"/>
      <c r="AV279" s="34"/>
      <c r="AW279" s="34"/>
      <c r="AX279" s="34"/>
      <c r="AY279" s="34"/>
      <c r="AZ279" s="34"/>
      <c r="BA279" s="34"/>
    </row>
    <row r="280" spans="2:53" s="61" customFormat="1" ht="69" customHeight="1">
      <c r="B280" s="41" t="s">
        <v>732</v>
      </c>
      <c r="C280" s="90"/>
      <c r="D280" s="43" t="s">
        <v>757</v>
      </c>
      <c r="E280" s="44" t="s">
        <v>758</v>
      </c>
      <c r="F280" s="44" t="s">
        <v>31</v>
      </c>
      <c r="G280" s="44" t="s">
        <v>749</v>
      </c>
      <c r="H280" s="45" t="s">
        <v>736</v>
      </c>
      <c r="I280" s="52" t="s">
        <v>27</v>
      </c>
      <c r="J280" s="56" t="s">
        <v>759</v>
      </c>
      <c r="K280" s="48" t="s">
        <v>21</v>
      </c>
      <c r="L280" s="49">
        <v>6980</v>
      </c>
      <c r="M280" s="51"/>
      <c r="N280" s="49">
        <f t="shared" si="11"/>
        <v>6980</v>
      </c>
      <c r="O280" s="49">
        <f t="shared" si="11"/>
        <v>6980</v>
      </c>
      <c r="P280" s="49">
        <f t="shared" si="11"/>
        <v>6980</v>
      </c>
      <c r="Q280" s="15"/>
      <c r="R280" s="15"/>
      <c r="S280" s="15"/>
      <c r="T280" s="59"/>
      <c r="U280" s="60"/>
      <c r="V280" s="60"/>
      <c r="W280" s="60"/>
      <c r="X280" s="60"/>
      <c r="Y280" s="60"/>
      <c r="Z280" s="60"/>
      <c r="AA280" s="60"/>
      <c r="AB280" s="60"/>
      <c r="AC280" s="60"/>
      <c r="AD280" s="60"/>
      <c r="AE280" s="60"/>
      <c r="AF280" s="60"/>
      <c r="AG280" s="60"/>
      <c r="AH280" s="60"/>
      <c r="AI280" s="60"/>
      <c r="AJ280" s="60"/>
      <c r="AK280" s="60"/>
      <c r="AL280" s="60"/>
      <c r="AM280" s="60"/>
      <c r="AN280" s="60"/>
      <c r="AO280" s="60"/>
      <c r="AP280" s="60"/>
      <c r="AQ280" s="60"/>
      <c r="AR280" s="60"/>
      <c r="AS280" s="60"/>
      <c r="AT280" s="60"/>
      <c r="AU280" s="60"/>
      <c r="AV280" s="60"/>
      <c r="AW280" s="60"/>
      <c r="AX280" s="60"/>
      <c r="AY280" s="60"/>
      <c r="AZ280" s="60"/>
      <c r="BA280" s="60"/>
    </row>
    <row r="281" spans="2:53" s="61" customFormat="1" ht="69" customHeight="1">
      <c r="B281" s="41" t="s">
        <v>732</v>
      </c>
      <c r="C281" s="55"/>
      <c r="D281" s="43" t="s">
        <v>760</v>
      </c>
      <c r="E281" s="44" t="s">
        <v>761</v>
      </c>
      <c r="F281" s="44" t="s">
        <v>31</v>
      </c>
      <c r="G281" s="44" t="s">
        <v>762</v>
      </c>
      <c r="H281" s="45" t="s">
        <v>736</v>
      </c>
      <c r="I281" s="52" t="s">
        <v>27</v>
      </c>
      <c r="J281" s="56" t="s">
        <v>763</v>
      </c>
      <c r="K281" s="48" t="s">
        <v>21</v>
      </c>
      <c r="L281" s="49">
        <v>5510</v>
      </c>
      <c r="M281" s="51"/>
      <c r="N281" s="49">
        <f t="shared" si="11"/>
        <v>5510</v>
      </c>
      <c r="O281" s="49">
        <f t="shared" si="11"/>
        <v>5510</v>
      </c>
      <c r="P281" s="49">
        <f t="shared" si="11"/>
        <v>5510</v>
      </c>
      <c r="Q281" s="15"/>
      <c r="R281" s="15"/>
      <c r="S281" s="15"/>
      <c r="T281" s="59"/>
      <c r="U281" s="60"/>
      <c r="V281" s="60"/>
      <c r="W281" s="60"/>
      <c r="X281" s="60"/>
      <c r="Y281" s="60"/>
      <c r="Z281" s="60"/>
      <c r="AA281" s="60"/>
      <c r="AB281" s="60"/>
      <c r="AC281" s="60"/>
      <c r="AD281" s="60"/>
      <c r="AE281" s="60"/>
      <c r="AF281" s="60"/>
      <c r="AG281" s="60"/>
      <c r="AH281" s="60"/>
      <c r="AI281" s="60"/>
      <c r="AJ281" s="60"/>
      <c r="AK281" s="60"/>
      <c r="AL281" s="60"/>
      <c r="AM281" s="60"/>
      <c r="AN281" s="60"/>
      <c r="AO281" s="60"/>
      <c r="AP281" s="60"/>
      <c r="AQ281" s="60"/>
      <c r="AR281" s="60"/>
      <c r="AS281" s="60"/>
      <c r="AT281" s="60"/>
      <c r="AU281" s="60"/>
      <c r="AV281" s="60"/>
      <c r="AW281" s="60"/>
      <c r="AX281" s="60"/>
      <c r="AY281" s="60"/>
      <c r="AZ281" s="60"/>
      <c r="BA281" s="60"/>
    </row>
    <row r="282" spans="2:53" s="61" customFormat="1" ht="69" customHeight="1">
      <c r="B282" s="41" t="s">
        <v>732</v>
      </c>
      <c r="C282" s="91"/>
      <c r="D282" s="43" t="s">
        <v>764</v>
      </c>
      <c r="E282" s="44" t="s">
        <v>765</v>
      </c>
      <c r="F282" s="44" t="s">
        <v>31</v>
      </c>
      <c r="G282" s="44" t="s">
        <v>735</v>
      </c>
      <c r="H282" s="45" t="s">
        <v>736</v>
      </c>
      <c r="I282" s="52" t="s">
        <v>27</v>
      </c>
      <c r="J282" s="56" t="s">
        <v>766</v>
      </c>
      <c r="K282" s="48" t="s">
        <v>21</v>
      </c>
      <c r="L282" s="49">
        <v>13850</v>
      </c>
      <c r="M282" s="51"/>
      <c r="N282" s="49">
        <f t="shared" si="11"/>
        <v>13850</v>
      </c>
      <c r="O282" s="49">
        <f t="shared" si="11"/>
        <v>13850</v>
      </c>
      <c r="P282" s="49">
        <f t="shared" si="11"/>
        <v>13850</v>
      </c>
      <c r="Q282" s="15"/>
      <c r="R282" s="15"/>
      <c r="S282" s="15"/>
      <c r="T282" s="59"/>
      <c r="U282" s="60"/>
      <c r="V282" s="60"/>
      <c r="W282" s="60"/>
      <c r="X282" s="60"/>
      <c r="Y282" s="60"/>
      <c r="Z282" s="60"/>
      <c r="AA282" s="60"/>
      <c r="AB282" s="60"/>
      <c r="AC282" s="60"/>
      <c r="AD282" s="60"/>
      <c r="AE282" s="60"/>
      <c r="AF282" s="60"/>
      <c r="AG282" s="60"/>
      <c r="AH282" s="60"/>
      <c r="AI282" s="60"/>
      <c r="AJ282" s="60"/>
      <c r="AK282" s="60"/>
      <c r="AL282" s="60"/>
      <c r="AM282" s="60"/>
      <c r="AN282" s="60"/>
      <c r="AO282" s="60"/>
      <c r="AP282" s="60"/>
      <c r="AQ282" s="60"/>
      <c r="AR282" s="60"/>
      <c r="AS282" s="60"/>
      <c r="AT282" s="60"/>
      <c r="AU282" s="60"/>
      <c r="AV282" s="60"/>
      <c r="AW282" s="60"/>
      <c r="AX282" s="60"/>
      <c r="AY282" s="60"/>
      <c r="AZ282" s="60"/>
      <c r="BA282" s="60"/>
    </row>
    <row r="283" spans="2:53" s="61" customFormat="1" ht="69" customHeight="1">
      <c r="B283" s="41" t="s">
        <v>732</v>
      </c>
      <c r="C283" s="91"/>
      <c r="D283" s="43" t="s">
        <v>767</v>
      </c>
      <c r="E283" s="44" t="s">
        <v>768</v>
      </c>
      <c r="F283" s="44" t="s">
        <v>31</v>
      </c>
      <c r="G283" s="44" t="s">
        <v>735</v>
      </c>
      <c r="H283" s="45" t="s">
        <v>736</v>
      </c>
      <c r="I283" s="52" t="s">
        <v>27</v>
      </c>
      <c r="J283" s="56" t="s">
        <v>769</v>
      </c>
      <c r="K283" s="48" t="s">
        <v>21</v>
      </c>
      <c r="L283" s="49">
        <v>13090</v>
      </c>
      <c r="M283" s="51"/>
      <c r="N283" s="49">
        <f t="shared" si="11"/>
        <v>13090</v>
      </c>
      <c r="O283" s="49">
        <f t="shared" si="11"/>
        <v>13090</v>
      </c>
      <c r="P283" s="49">
        <f t="shared" si="11"/>
        <v>13090</v>
      </c>
      <c r="Q283" s="15"/>
      <c r="R283" s="15"/>
      <c r="S283" s="15"/>
      <c r="T283" s="59"/>
      <c r="U283" s="60"/>
      <c r="V283" s="60"/>
      <c r="W283" s="60"/>
      <c r="X283" s="60"/>
      <c r="Y283" s="60"/>
      <c r="Z283" s="60"/>
      <c r="AA283" s="60"/>
      <c r="AB283" s="60"/>
      <c r="AC283" s="60"/>
      <c r="AD283" s="60"/>
      <c r="AE283" s="60"/>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row>
    <row r="284" spans="2:53" s="61" customFormat="1" ht="69" customHeight="1">
      <c r="B284" s="41" t="s">
        <v>732</v>
      </c>
      <c r="C284" s="91"/>
      <c r="D284" s="43" t="s">
        <v>770</v>
      </c>
      <c r="E284" s="44" t="s">
        <v>771</v>
      </c>
      <c r="F284" s="44" t="s">
        <v>31</v>
      </c>
      <c r="G284" s="44" t="s">
        <v>749</v>
      </c>
      <c r="H284" s="45" t="s">
        <v>736</v>
      </c>
      <c r="I284" s="52" t="s">
        <v>27</v>
      </c>
      <c r="J284" s="56" t="s">
        <v>772</v>
      </c>
      <c r="K284" s="57" t="s">
        <v>21</v>
      </c>
      <c r="L284" s="49">
        <v>9160</v>
      </c>
      <c r="M284" s="51"/>
      <c r="N284" s="49">
        <f t="shared" si="11"/>
        <v>9160</v>
      </c>
      <c r="O284" s="49">
        <f t="shared" si="11"/>
        <v>9160</v>
      </c>
      <c r="P284" s="49">
        <f t="shared" si="11"/>
        <v>9160</v>
      </c>
      <c r="Q284" s="15"/>
      <c r="R284" s="15"/>
      <c r="S284" s="15"/>
      <c r="T284" s="59"/>
      <c r="U284" s="60"/>
      <c r="V284" s="60"/>
      <c r="W284" s="60"/>
      <c r="X284" s="60"/>
      <c r="Y284" s="60"/>
      <c r="Z284" s="60"/>
      <c r="AA284" s="60"/>
      <c r="AB284" s="60"/>
      <c r="AC284" s="60"/>
      <c r="AD284" s="60"/>
      <c r="AE284" s="60"/>
      <c r="AF284" s="60"/>
      <c r="AG284" s="60"/>
      <c r="AH284" s="60"/>
      <c r="AI284" s="60"/>
      <c r="AJ284" s="60"/>
      <c r="AK284" s="60"/>
      <c r="AL284" s="60"/>
      <c r="AM284" s="60"/>
      <c r="AN284" s="60"/>
      <c r="AO284" s="60"/>
      <c r="AP284" s="60"/>
      <c r="AQ284" s="60"/>
      <c r="AR284" s="60"/>
      <c r="AS284" s="60"/>
      <c r="AT284" s="60"/>
      <c r="AU284" s="60"/>
      <c r="AV284" s="60"/>
      <c r="AW284" s="60"/>
      <c r="AX284" s="60"/>
      <c r="AY284" s="60"/>
      <c r="AZ284" s="60"/>
      <c r="BA284" s="60"/>
    </row>
    <row r="285" spans="2:53" s="61" customFormat="1" ht="69" customHeight="1">
      <c r="B285" s="41" t="s">
        <v>732</v>
      </c>
      <c r="C285" s="55"/>
      <c r="D285" s="43" t="s">
        <v>773</v>
      </c>
      <c r="E285" s="44" t="s">
        <v>774</v>
      </c>
      <c r="F285" s="44" t="s">
        <v>24</v>
      </c>
      <c r="G285" s="44" t="s">
        <v>762</v>
      </c>
      <c r="H285" s="45" t="s">
        <v>736</v>
      </c>
      <c r="I285" s="52" t="s">
        <v>27</v>
      </c>
      <c r="J285" s="56" t="s">
        <v>775</v>
      </c>
      <c r="K285" s="57" t="s">
        <v>21</v>
      </c>
      <c r="L285" s="49">
        <v>1540</v>
      </c>
      <c r="M285" s="51"/>
      <c r="N285" s="49">
        <f t="shared" si="11"/>
        <v>1540</v>
      </c>
      <c r="O285" s="49">
        <f t="shared" si="11"/>
        <v>1540</v>
      </c>
      <c r="P285" s="49">
        <f t="shared" si="11"/>
        <v>1540</v>
      </c>
      <c r="Q285" s="15"/>
      <c r="R285" s="15"/>
      <c r="S285" s="15"/>
      <c r="T285" s="59"/>
      <c r="U285" s="60"/>
      <c r="V285" s="60"/>
      <c r="W285" s="60"/>
      <c r="X285" s="60"/>
      <c r="Y285" s="60"/>
      <c r="Z285" s="60"/>
      <c r="AA285" s="60"/>
      <c r="AB285" s="60"/>
      <c r="AC285" s="60"/>
      <c r="AD285" s="60"/>
      <c r="AE285" s="60"/>
      <c r="AF285" s="60"/>
      <c r="AG285" s="60"/>
      <c r="AH285" s="60"/>
      <c r="AI285" s="60"/>
      <c r="AJ285" s="60"/>
      <c r="AK285" s="60"/>
      <c r="AL285" s="60"/>
      <c r="AM285" s="60"/>
      <c r="AN285" s="60"/>
      <c r="AO285" s="60"/>
      <c r="AP285" s="60"/>
      <c r="AQ285" s="60"/>
      <c r="AR285" s="60"/>
      <c r="AS285" s="60"/>
      <c r="AT285" s="60"/>
      <c r="AU285" s="60"/>
      <c r="AV285" s="60"/>
      <c r="AW285" s="60"/>
      <c r="AX285" s="60"/>
      <c r="AY285" s="60"/>
      <c r="AZ285" s="60"/>
      <c r="BA285" s="60"/>
    </row>
    <row r="286" spans="2:53" s="61" customFormat="1" ht="69" customHeight="1">
      <c r="B286" s="41" t="s">
        <v>732</v>
      </c>
      <c r="C286" s="42"/>
      <c r="D286" s="43" t="s">
        <v>776</v>
      </c>
      <c r="E286" s="44" t="s">
        <v>777</v>
      </c>
      <c r="F286" s="44" t="s">
        <v>24</v>
      </c>
      <c r="G286" s="44" t="s">
        <v>762</v>
      </c>
      <c r="H286" s="45" t="s">
        <v>736</v>
      </c>
      <c r="I286" s="52" t="s">
        <v>27</v>
      </c>
      <c r="J286" s="56" t="s">
        <v>778</v>
      </c>
      <c r="K286" s="57" t="s">
        <v>21</v>
      </c>
      <c r="L286" s="49">
        <v>1700</v>
      </c>
      <c r="M286" s="51"/>
      <c r="N286" s="49">
        <f t="shared" si="11"/>
        <v>1700</v>
      </c>
      <c r="O286" s="49">
        <f t="shared" si="11"/>
        <v>1700</v>
      </c>
      <c r="P286" s="49">
        <f t="shared" si="11"/>
        <v>1700</v>
      </c>
      <c r="Q286" s="15"/>
      <c r="R286" s="15"/>
      <c r="S286" s="15"/>
      <c r="T286" s="59"/>
      <c r="U286" s="60"/>
      <c r="V286" s="60"/>
      <c r="W286" s="60"/>
      <c r="X286" s="60"/>
      <c r="Y286" s="60"/>
      <c r="Z286" s="60"/>
      <c r="AA286" s="60"/>
      <c r="AB286" s="60"/>
      <c r="AC286" s="60"/>
      <c r="AD286" s="60"/>
      <c r="AE286" s="60"/>
      <c r="AF286" s="60"/>
      <c r="AG286" s="60"/>
      <c r="AH286" s="60"/>
      <c r="AI286" s="60"/>
      <c r="AJ286" s="60"/>
      <c r="AK286" s="60"/>
      <c r="AL286" s="60"/>
      <c r="AM286" s="60"/>
      <c r="AN286" s="60"/>
      <c r="AO286" s="60"/>
      <c r="AP286" s="60"/>
      <c r="AQ286" s="60"/>
      <c r="AR286" s="60"/>
      <c r="AS286" s="60"/>
      <c r="AT286" s="60"/>
      <c r="AU286" s="60"/>
      <c r="AV286" s="60"/>
      <c r="AW286" s="60"/>
      <c r="AX286" s="60"/>
      <c r="AY286" s="60"/>
      <c r="AZ286" s="60"/>
      <c r="BA286" s="60"/>
    </row>
    <row r="287" spans="2:53" s="61" customFormat="1" ht="69" customHeight="1">
      <c r="B287" s="41" t="s">
        <v>732</v>
      </c>
      <c r="C287" s="42"/>
      <c r="D287" s="43" t="s">
        <v>779</v>
      </c>
      <c r="E287" s="44" t="s">
        <v>780</v>
      </c>
      <c r="F287" s="44" t="s">
        <v>24</v>
      </c>
      <c r="G287" s="44" t="s">
        <v>762</v>
      </c>
      <c r="H287" s="45" t="s">
        <v>736</v>
      </c>
      <c r="I287" s="52" t="s">
        <v>27</v>
      </c>
      <c r="J287" s="56" t="s">
        <v>781</v>
      </c>
      <c r="K287" s="57" t="s">
        <v>21</v>
      </c>
      <c r="L287" s="49">
        <v>1770</v>
      </c>
      <c r="M287" s="51"/>
      <c r="N287" s="49">
        <f t="shared" si="11"/>
        <v>1770</v>
      </c>
      <c r="O287" s="49">
        <f t="shared" si="11"/>
        <v>1770</v>
      </c>
      <c r="P287" s="49">
        <f t="shared" si="11"/>
        <v>1770</v>
      </c>
      <c r="Q287" s="15"/>
      <c r="R287" s="15"/>
      <c r="S287" s="15"/>
      <c r="T287" s="59"/>
      <c r="U287" s="60"/>
      <c r="V287" s="60"/>
      <c r="W287" s="60"/>
      <c r="X287" s="60"/>
      <c r="Y287" s="60"/>
      <c r="Z287" s="60"/>
      <c r="AA287" s="60"/>
      <c r="AB287" s="60"/>
      <c r="AC287" s="60"/>
      <c r="AD287" s="60"/>
      <c r="AE287" s="60"/>
      <c r="AF287" s="60"/>
      <c r="AG287" s="60"/>
      <c r="AH287" s="60"/>
      <c r="AI287" s="60"/>
      <c r="AJ287" s="60"/>
      <c r="AK287" s="60"/>
      <c r="AL287" s="60"/>
      <c r="AM287" s="60"/>
      <c r="AN287" s="60"/>
      <c r="AO287" s="60"/>
      <c r="AP287" s="60"/>
      <c r="AQ287" s="60"/>
      <c r="AR287" s="60"/>
      <c r="AS287" s="60"/>
      <c r="AT287" s="60"/>
      <c r="AU287" s="60"/>
      <c r="AV287" s="60"/>
      <c r="AW287" s="60"/>
      <c r="AX287" s="60"/>
      <c r="AY287" s="60"/>
      <c r="AZ287" s="60"/>
      <c r="BA287" s="60"/>
    </row>
    <row r="288" spans="2:53" s="61" customFormat="1" ht="69" customHeight="1">
      <c r="B288" s="41" t="s">
        <v>732</v>
      </c>
      <c r="C288" s="42"/>
      <c r="D288" s="43" t="s">
        <v>782</v>
      </c>
      <c r="E288" s="44" t="s">
        <v>783</v>
      </c>
      <c r="F288" s="44" t="s">
        <v>24</v>
      </c>
      <c r="G288" s="44" t="s">
        <v>762</v>
      </c>
      <c r="H288" s="45" t="s">
        <v>736</v>
      </c>
      <c r="I288" s="52" t="s">
        <v>27</v>
      </c>
      <c r="J288" s="56" t="s">
        <v>784</v>
      </c>
      <c r="K288" s="57" t="s">
        <v>21</v>
      </c>
      <c r="L288" s="49">
        <v>1950</v>
      </c>
      <c r="M288" s="51"/>
      <c r="N288" s="49">
        <f t="shared" si="11"/>
        <v>1950</v>
      </c>
      <c r="O288" s="49">
        <f t="shared" si="11"/>
        <v>1950</v>
      </c>
      <c r="P288" s="49">
        <f t="shared" si="11"/>
        <v>1950</v>
      </c>
      <c r="Q288" s="15"/>
      <c r="R288" s="15"/>
      <c r="S288" s="15"/>
      <c r="T288" s="59"/>
      <c r="U288" s="60"/>
      <c r="V288" s="60"/>
      <c r="W288" s="60"/>
      <c r="X288" s="60"/>
      <c r="Y288" s="60"/>
      <c r="Z288" s="60"/>
      <c r="AA288" s="60"/>
      <c r="AB288" s="60"/>
      <c r="AC288" s="60"/>
      <c r="AD288" s="60"/>
      <c r="AE288" s="60"/>
      <c r="AF288" s="60"/>
      <c r="AG288" s="60"/>
      <c r="AH288" s="60"/>
      <c r="AI288" s="60"/>
      <c r="AJ288" s="60"/>
      <c r="AK288" s="60"/>
      <c r="AL288" s="60"/>
      <c r="AM288" s="60"/>
      <c r="AN288" s="60"/>
      <c r="AO288" s="60"/>
      <c r="AP288" s="60"/>
      <c r="AQ288" s="60"/>
      <c r="AR288" s="60"/>
      <c r="AS288" s="60"/>
      <c r="AT288" s="60"/>
      <c r="AU288" s="60"/>
      <c r="AV288" s="60"/>
      <c r="AW288" s="60"/>
      <c r="AX288" s="60"/>
      <c r="AY288" s="60"/>
      <c r="AZ288" s="60"/>
      <c r="BA288" s="60"/>
    </row>
    <row r="289" spans="2:53" s="61" customFormat="1" ht="69" customHeight="1">
      <c r="B289" s="41" t="s">
        <v>732</v>
      </c>
      <c r="C289" s="42"/>
      <c r="D289" s="43" t="s">
        <v>785</v>
      </c>
      <c r="E289" s="44" t="s">
        <v>786</v>
      </c>
      <c r="F289" s="44" t="s">
        <v>24</v>
      </c>
      <c r="G289" s="44" t="s">
        <v>762</v>
      </c>
      <c r="H289" s="45" t="s">
        <v>736</v>
      </c>
      <c r="I289" s="52" t="s">
        <v>27</v>
      </c>
      <c r="J289" s="56" t="s">
        <v>787</v>
      </c>
      <c r="K289" s="57" t="s">
        <v>21</v>
      </c>
      <c r="L289" s="49">
        <v>2040</v>
      </c>
      <c r="M289" s="51"/>
      <c r="N289" s="49">
        <f t="shared" si="11"/>
        <v>2040</v>
      </c>
      <c r="O289" s="49">
        <f t="shared" si="11"/>
        <v>2040</v>
      </c>
      <c r="P289" s="49">
        <f t="shared" si="11"/>
        <v>2040</v>
      </c>
      <c r="Q289" s="15"/>
      <c r="R289" s="15"/>
      <c r="S289" s="15"/>
      <c r="T289" s="59"/>
      <c r="U289" s="60"/>
      <c r="V289" s="60"/>
      <c r="W289" s="60"/>
      <c r="X289" s="60"/>
      <c r="Y289" s="60"/>
      <c r="Z289" s="60"/>
      <c r="AA289" s="60"/>
      <c r="AB289" s="60"/>
      <c r="AC289" s="60"/>
      <c r="AD289" s="60"/>
      <c r="AE289" s="60"/>
      <c r="AF289" s="60"/>
      <c r="AG289" s="60"/>
      <c r="AH289" s="60"/>
      <c r="AI289" s="60"/>
      <c r="AJ289" s="60"/>
      <c r="AK289" s="60"/>
      <c r="AL289" s="60"/>
      <c r="AM289" s="60"/>
      <c r="AN289" s="60"/>
      <c r="AO289" s="60"/>
      <c r="AP289" s="60"/>
      <c r="AQ289" s="60"/>
      <c r="AR289" s="60"/>
      <c r="AS289" s="60"/>
      <c r="AT289" s="60"/>
      <c r="AU289" s="60"/>
      <c r="AV289" s="60"/>
      <c r="AW289" s="60"/>
      <c r="AX289" s="60"/>
      <c r="AY289" s="60"/>
      <c r="AZ289" s="60"/>
      <c r="BA289" s="60"/>
    </row>
    <row r="290" spans="2:53" s="61" customFormat="1" ht="68.25" customHeight="1">
      <c r="B290" s="41" t="s">
        <v>732</v>
      </c>
      <c r="C290" s="42"/>
      <c r="D290" s="43" t="s">
        <v>788</v>
      </c>
      <c r="E290" s="44" t="s">
        <v>789</v>
      </c>
      <c r="F290" s="44" t="s">
        <v>24</v>
      </c>
      <c r="G290" s="44" t="s">
        <v>762</v>
      </c>
      <c r="H290" s="45" t="s">
        <v>736</v>
      </c>
      <c r="I290" s="52" t="s">
        <v>27</v>
      </c>
      <c r="J290" s="56" t="s">
        <v>790</v>
      </c>
      <c r="K290" s="57" t="s">
        <v>21</v>
      </c>
      <c r="L290" s="49">
        <v>1700</v>
      </c>
      <c r="M290" s="51"/>
      <c r="N290" s="49">
        <f t="shared" si="11"/>
        <v>1700</v>
      </c>
      <c r="O290" s="49">
        <f t="shared" si="11"/>
        <v>1700</v>
      </c>
      <c r="P290" s="49">
        <f t="shared" si="11"/>
        <v>1700</v>
      </c>
      <c r="Q290" s="15"/>
      <c r="R290" s="15"/>
      <c r="S290" s="15"/>
      <c r="T290" s="59"/>
      <c r="U290" s="60"/>
      <c r="V290" s="60"/>
      <c r="W290" s="60"/>
      <c r="X290" s="60"/>
      <c r="Y290" s="60"/>
      <c r="Z290" s="60"/>
      <c r="AA290" s="60"/>
      <c r="AB290" s="60"/>
      <c r="AC290" s="60"/>
      <c r="AD290" s="60"/>
      <c r="AE290" s="60"/>
      <c r="AF290" s="60"/>
      <c r="AG290" s="60"/>
      <c r="AH290" s="60"/>
      <c r="AI290" s="60"/>
      <c r="AJ290" s="60"/>
      <c r="AK290" s="60"/>
      <c r="AL290" s="60"/>
      <c r="AM290" s="60"/>
      <c r="AN290" s="60"/>
      <c r="AO290" s="60"/>
      <c r="AP290" s="60"/>
      <c r="AQ290" s="60"/>
      <c r="AR290" s="60"/>
      <c r="AS290" s="60"/>
      <c r="AT290" s="60"/>
      <c r="AU290" s="60"/>
      <c r="AV290" s="60"/>
      <c r="AW290" s="60"/>
      <c r="AX290" s="60"/>
      <c r="AY290" s="60"/>
      <c r="AZ290" s="60"/>
      <c r="BA290" s="60"/>
    </row>
    <row r="291" spans="2:53" s="61" customFormat="1" ht="79.5" customHeight="1">
      <c r="B291" s="41" t="s">
        <v>732</v>
      </c>
      <c r="C291" s="42"/>
      <c r="D291" s="43" t="s">
        <v>791</v>
      </c>
      <c r="E291" s="44" t="s">
        <v>792</v>
      </c>
      <c r="F291" s="44" t="s">
        <v>24</v>
      </c>
      <c r="G291" s="44" t="s">
        <v>762</v>
      </c>
      <c r="H291" s="45" t="s">
        <v>736</v>
      </c>
      <c r="I291" s="52" t="s">
        <v>27</v>
      </c>
      <c r="J291" s="56" t="s">
        <v>793</v>
      </c>
      <c r="K291" s="57" t="s">
        <v>21</v>
      </c>
      <c r="L291" s="49">
        <v>1860</v>
      </c>
      <c r="M291" s="51"/>
      <c r="N291" s="49">
        <f t="shared" si="11"/>
        <v>1860</v>
      </c>
      <c r="O291" s="49">
        <f t="shared" si="11"/>
        <v>1860</v>
      </c>
      <c r="P291" s="49">
        <f t="shared" si="11"/>
        <v>1860</v>
      </c>
      <c r="Q291" s="15"/>
      <c r="R291" s="15"/>
      <c r="S291" s="15"/>
      <c r="T291" s="59"/>
      <c r="U291" s="60"/>
      <c r="V291" s="60"/>
      <c r="W291" s="60"/>
      <c r="X291" s="60"/>
      <c r="Y291" s="60"/>
      <c r="Z291" s="60"/>
      <c r="AA291" s="60"/>
      <c r="AB291" s="60"/>
      <c r="AC291" s="60"/>
      <c r="AD291" s="60"/>
      <c r="AE291" s="60"/>
      <c r="AF291" s="60"/>
      <c r="AG291" s="60"/>
      <c r="AH291" s="60"/>
      <c r="AI291" s="60"/>
      <c r="AJ291" s="60"/>
      <c r="AK291" s="60"/>
      <c r="AL291" s="60"/>
      <c r="AM291" s="60"/>
      <c r="AN291" s="60"/>
      <c r="AO291" s="60"/>
      <c r="AP291" s="60"/>
      <c r="AQ291" s="60"/>
      <c r="AR291" s="60"/>
      <c r="AS291" s="60"/>
      <c r="AT291" s="60"/>
      <c r="AU291" s="60"/>
      <c r="AV291" s="60"/>
      <c r="AW291" s="60"/>
      <c r="AX291" s="60"/>
      <c r="AY291" s="60"/>
      <c r="AZ291" s="60"/>
      <c r="BA291" s="60"/>
    </row>
    <row r="292" spans="2:53" s="61" customFormat="1" ht="79.5" customHeight="1">
      <c r="B292" s="41" t="s">
        <v>732</v>
      </c>
      <c r="C292" s="42"/>
      <c r="D292" s="43" t="s">
        <v>794</v>
      </c>
      <c r="E292" s="44" t="s">
        <v>795</v>
      </c>
      <c r="F292" s="44" t="s">
        <v>24</v>
      </c>
      <c r="G292" s="44" t="s">
        <v>762</v>
      </c>
      <c r="H292" s="45" t="s">
        <v>736</v>
      </c>
      <c r="I292" s="52" t="s">
        <v>27</v>
      </c>
      <c r="J292" s="56" t="s">
        <v>796</v>
      </c>
      <c r="K292" s="57" t="s">
        <v>21</v>
      </c>
      <c r="L292" s="49">
        <v>1930</v>
      </c>
      <c r="M292" s="51"/>
      <c r="N292" s="49">
        <f t="shared" si="11"/>
        <v>1930</v>
      </c>
      <c r="O292" s="49">
        <f t="shared" si="11"/>
        <v>1930</v>
      </c>
      <c r="P292" s="49">
        <f t="shared" si="11"/>
        <v>1930</v>
      </c>
      <c r="Q292" s="15"/>
      <c r="R292" s="15"/>
      <c r="S292" s="15"/>
      <c r="T292" s="59"/>
      <c r="U292" s="60"/>
      <c r="V292" s="60"/>
      <c r="W292" s="60"/>
      <c r="X292" s="60"/>
      <c r="Y292" s="60"/>
      <c r="Z292" s="60"/>
      <c r="AA292" s="60"/>
      <c r="AB292" s="60"/>
      <c r="AC292" s="60"/>
      <c r="AD292" s="60"/>
      <c r="AE292" s="60"/>
      <c r="AF292" s="60"/>
      <c r="AG292" s="60"/>
      <c r="AH292" s="60"/>
      <c r="AI292" s="60"/>
      <c r="AJ292" s="60"/>
      <c r="AK292" s="60"/>
      <c r="AL292" s="60"/>
      <c r="AM292" s="60"/>
      <c r="AN292" s="60"/>
      <c r="AO292" s="60"/>
      <c r="AP292" s="60"/>
      <c r="AQ292" s="60"/>
      <c r="AR292" s="60"/>
      <c r="AS292" s="60"/>
      <c r="AT292" s="60"/>
      <c r="AU292" s="60"/>
      <c r="AV292" s="60"/>
      <c r="AW292" s="60"/>
      <c r="AX292" s="60"/>
      <c r="AY292" s="60"/>
      <c r="AZ292" s="60"/>
      <c r="BA292" s="60"/>
    </row>
    <row r="293" spans="2:53" s="61" customFormat="1" ht="79.5" customHeight="1">
      <c r="B293" s="41" t="s">
        <v>732</v>
      </c>
      <c r="C293" s="42"/>
      <c r="D293" s="43" t="s">
        <v>797</v>
      </c>
      <c r="E293" s="44" t="s">
        <v>798</v>
      </c>
      <c r="F293" s="44" t="s">
        <v>24</v>
      </c>
      <c r="G293" s="44" t="s">
        <v>762</v>
      </c>
      <c r="H293" s="45" t="s">
        <v>736</v>
      </c>
      <c r="I293" s="52" t="s">
        <v>27</v>
      </c>
      <c r="J293" s="56" t="s">
        <v>799</v>
      </c>
      <c r="K293" s="57" t="s">
        <v>21</v>
      </c>
      <c r="L293" s="49">
        <v>2110</v>
      </c>
      <c r="M293" s="51"/>
      <c r="N293" s="49">
        <f t="shared" si="11"/>
        <v>2110</v>
      </c>
      <c r="O293" s="49">
        <f t="shared" si="11"/>
        <v>2110</v>
      </c>
      <c r="P293" s="49">
        <f t="shared" si="11"/>
        <v>2110</v>
      </c>
      <c r="Q293" s="15"/>
      <c r="R293" s="15"/>
      <c r="S293" s="15"/>
      <c r="T293" s="59"/>
      <c r="U293" s="60"/>
      <c r="V293" s="60"/>
      <c r="W293" s="60"/>
      <c r="X293" s="60"/>
      <c r="Y293" s="60"/>
      <c r="Z293" s="60"/>
      <c r="AA293" s="60"/>
      <c r="AB293" s="60"/>
      <c r="AC293" s="60"/>
      <c r="AD293" s="60"/>
      <c r="AE293" s="60"/>
      <c r="AF293" s="60"/>
      <c r="AG293" s="60"/>
      <c r="AH293" s="60"/>
      <c r="AI293" s="60"/>
      <c r="AJ293" s="60"/>
      <c r="AK293" s="60"/>
      <c r="AL293" s="60"/>
      <c r="AM293" s="60"/>
      <c r="AN293" s="60"/>
      <c r="AO293" s="60"/>
      <c r="AP293" s="60"/>
      <c r="AQ293" s="60"/>
      <c r="AR293" s="60"/>
      <c r="AS293" s="60"/>
      <c r="AT293" s="60"/>
      <c r="AU293" s="60"/>
      <c r="AV293" s="60"/>
      <c r="AW293" s="60"/>
      <c r="AX293" s="60"/>
      <c r="AY293" s="60"/>
      <c r="AZ293" s="60"/>
      <c r="BA293" s="60"/>
    </row>
    <row r="294" spans="2:53" s="61" customFormat="1" ht="72.75" customHeight="1">
      <c r="B294" s="41" t="s">
        <v>732</v>
      </c>
      <c r="C294" s="42"/>
      <c r="D294" s="43" t="s">
        <v>800</v>
      </c>
      <c r="E294" s="44" t="s">
        <v>801</v>
      </c>
      <c r="F294" s="44" t="s">
        <v>24</v>
      </c>
      <c r="G294" s="44" t="s">
        <v>802</v>
      </c>
      <c r="H294" s="45" t="s">
        <v>736</v>
      </c>
      <c r="I294" s="52" t="s">
        <v>27</v>
      </c>
      <c r="J294" s="56" t="s">
        <v>803</v>
      </c>
      <c r="K294" s="57" t="s">
        <v>21</v>
      </c>
      <c r="L294" s="49">
        <v>1200</v>
      </c>
      <c r="M294" s="51"/>
      <c r="N294" s="49">
        <f t="shared" si="11"/>
        <v>1200</v>
      </c>
      <c r="O294" s="49">
        <f t="shared" si="11"/>
        <v>1200</v>
      </c>
      <c r="P294" s="49">
        <f t="shared" si="11"/>
        <v>1200</v>
      </c>
      <c r="Q294" s="15"/>
      <c r="R294" s="15"/>
      <c r="S294" s="15"/>
      <c r="T294" s="59"/>
      <c r="U294" s="60"/>
      <c r="V294" s="60"/>
      <c r="W294" s="60"/>
      <c r="X294" s="60"/>
      <c r="Y294" s="60"/>
      <c r="Z294" s="60"/>
      <c r="AA294" s="60"/>
      <c r="AB294" s="60"/>
      <c r="AC294" s="60"/>
      <c r="AD294" s="60"/>
      <c r="AE294" s="60"/>
      <c r="AF294" s="60"/>
      <c r="AG294" s="60"/>
      <c r="AH294" s="60"/>
      <c r="AI294" s="60"/>
      <c r="AJ294" s="60"/>
      <c r="AK294" s="60"/>
      <c r="AL294" s="60"/>
      <c r="AM294" s="60"/>
      <c r="AN294" s="60"/>
      <c r="AO294" s="60"/>
      <c r="AP294" s="60"/>
      <c r="AQ294" s="60"/>
      <c r="AR294" s="60"/>
      <c r="AS294" s="60"/>
      <c r="AT294" s="60"/>
      <c r="AU294" s="60"/>
      <c r="AV294" s="60"/>
      <c r="AW294" s="60"/>
      <c r="AX294" s="60"/>
      <c r="AY294" s="60"/>
      <c r="AZ294" s="60"/>
      <c r="BA294" s="60"/>
    </row>
    <row r="295" spans="2:53" s="61" customFormat="1" ht="80.25" customHeight="1">
      <c r="B295" s="41" t="s">
        <v>732</v>
      </c>
      <c r="C295" s="42"/>
      <c r="D295" s="43" t="s">
        <v>804</v>
      </c>
      <c r="E295" s="44" t="s">
        <v>805</v>
      </c>
      <c r="F295" s="44" t="s">
        <v>24</v>
      </c>
      <c r="G295" s="44" t="s">
        <v>802</v>
      </c>
      <c r="H295" s="45" t="s">
        <v>736</v>
      </c>
      <c r="I295" s="52" t="s">
        <v>27</v>
      </c>
      <c r="J295" s="56" t="s">
        <v>806</v>
      </c>
      <c r="K295" s="57" t="s">
        <v>21</v>
      </c>
      <c r="L295" s="49">
        <v>1360</v>
      </c>
      <c r="M295" s="51"/>
      <c r="N295" s="49">
        <f t="shared" si="11"/>
        <v>1360</v>
      </c>
      <c r="O295" s="49">
        <f t="shared" si="11"/>
        <v>1360</v>
      </c>
      <c r="P295" s="49">
        <f t="shared" si="11"/>
        <v>1360</v>
      </c>
      <c r="Q295" s="15"/>
      <c r="R295" s="15"/>
      <c r="S295" s="15"/>
      <c r="T295" s="59"/>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c r="AR295" s="60"/>
      <c r="AS295" s="60"/>
      <c r="AT295" s="60"/>
      <c r="AU295" s="60"/>
      <c r="AV295" s="60"/>
      <c r="AW295" s="60"/>
      <c r="AX295" s="60"/>
      <c r="AY295" s="60"/>
      <c r="AZ295" s="60"/>
      <c r="BA295" s="60"/>
    </row>
    <row r="296" spans="2:53" s="61" customFormat="1" ht="80.25" customHeight="1">
      <c r="B296" s="41" t="s">
        <v>732</v>
      </c>
      <c r="C296" s="42"/>
      <c r="D296" s="43" t="s">
        <v>807</v>
      </c>
      <c r="E296" s="44" t="s">
        <v>808</v>
      </c>
      <c r="F296" s="44" t="s">
        <v>24</v>
      </c>
      <c r="G296" s="44" t="s">
        <v>802</v>
      </c>
      <c r="H296" s="45" t="s">
        <v>736</v>
      </c>
      <c r="I296" s="52" t="s">
        <v>27</v>
      </c>
      <c r="J296" s="56" t="s">
        <v>809</v>
      </c>
      <c r="K296" s="57" t="s">
        <v>21</v>
      </c>
      <c r="L296" s="49">
        <v>1430</v>
      </c>
      <c r="M296" s="51"/>
      <c r="N296" s="49">
        <f t="shared" si="11"/>
        <v>1430</v>
      </c>
      <c r="O296" s="49">
        <f t="shared" si="11"/>
        <v>1430</v>
      </c>
      <c r="P296" s="49">
        <f t="shared" si="11"/>
        <v>1430</v>
      </c>
      <c r="Q296" s="15"/>
      <c r="R296" s="15"/>
      <c r="S296" s="15"/>
      <c r="T296" s="59"/>
      <c r="U296" s="60"/>
      <c r="V296" s="60"/>
      <c r="W296" s="60"/>
      <c r="X296" s="60"/>
      <c r="Y296" s="60"/>
      <c r="Z296" s="60"/>
      <c r="AA296" s="60"/>
      <c r="AB296" s="60"/>
      <c r="AC296" s="60"/>
      <c r="AD296" s="60"/>
      <c r="AE296" s="60"/>
      <c r="AF296" s="60"/>
      <c r="AG296" s="60"/>
      <c r="AH296" s="60"/>
      <c r="AI296" s="60"/>
      <c r="AJ296" s="60"/>
      <c r="AK296" s="60"/>
      <c r="AL296" s="60"/>
      <c r="AM296" s="60"/>
      <c r="AN296" s="60"/>
      <c r="AO296" s="60"/>
      <c r="AP296" s="60"/>
      <c r="AQ296" s="60"/>
      <c r="AR296" s="60"/>
      <c r="AS296" s="60"/>
      <c r="AT296" s="60"/>
      <c r="AU296" s="60"/>
      <c r="AV296" s="60"/>
      <c r="AW296" s="60"/>
      <c r="AX296" s="60"/>
      <c r="AY296" s="60"/>
      <c r="AZ296" s="60"/>
      <c r="BA296" s="60"/>
    </row>
    <row r="297" spans="2:53" s="61" customFormat="1" ht="80.25" customHeight="1">
      <c r="B297" s="41" t="s">
        <v>732</v>
      </c>
      <c r="C297" s="42"/>
      <c r="D297" s="43" t="s">
        <v>810</v>
      </c>
      <c r="E297" s="44" t="s">
        <v>811</v>
      </c>
      <c r="F297" s="44" t="s">
        <v>24</v>
      </c>
      <c r="G297" s="44" t="s">
        <v>802</v>
      </c>
      <c r="H297" s="45" t="s">
        <v>736</v>
      </c>
      <c r="I297" s="52" t="s">
        <v>27</v>
      </c>
      <c r="J297" s="56" t="s">
        <v>812</v>
      </c>
      <c r="K297" s="57" t="s">
        <v>21</v>
      </c>
      <c r="L297" s="49">
        <v>1610</v>
      </c>
      <c r="M297" s="51"/>
      <c r="N297" s="49">
        <f t="shared" si="11"/>
        <v>1610</v>
      </c>
      <c r="O297" s="49">
        <f t="shared" si="11"/>
        <v>1610</v>
      </c>
      <c r="P297" s="49">
        <f t="shared" si="11"/>
        <v>1610</v>
      </c>
      <c r="Q297" s="15"/>
      <c r="R297" s="15"/>
      <c r="S297" s="15"/>
      <c r="T297" s="59"/>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c r="AR297" s="60"/>
      <c r="AS297" s="60"/>
      <c r="AT297" s="60"/>
      <c r="AU297" s="60"/>
      <c r="AV297" s="60"/>
      <c r="AW297" s="60"/>
      <c r="AX297" s="60"/>
      <c r="AY297" s="60"/>
      <c r="AZ297" s="60"/>
      <c r="BA297" s="60"/>
    </row>
    <row r="298" spans="2:53" s="25" customFormat="1" ht="70.5" customHeight="1">
      <c r="B298" s="41" t="s">
        <v>732</v>
      </c>
      <c r="C298" s="42"/>
      <c r="D298" s="43" t="s">
        <v>813</v>
      </c>
      <c r="E298" s="44" t="s">
        <v>814</v>
      </c>
      <c r="F298" s="44" t="s">
        <v>24</v>
      </c>
      <c r="G298" s="44" t="s">
        <v>815</v>
      </c>
      <c r="H298" s="45" t="s">
        <v>736</v>
      </c>
      <c r="I298" s="46" t="s">
        <v>816</v>
      </c>
      <c r="J298" s="56" t="s">
        <v>817</v>
      </c>
      <c r="K298" s="57" t="s">
        <v>21</v>
      </c>
      <c r="L298" s="49">
        <v>590</v>
      </c>
      <c r="M298" s="51"/>
      <c r="N298" s="49">
        <f t="shared" si="11"/>
        <v>590</v>
      </c>
      <c r="O298" s="49">
        <f t="shared" si="11"/>
        <v>590</v>
      </c>
      <c r="P298" s="49">
        <f t="shared" si="11"/>
        <v>590</v>
      </c>
      <c r="Q298" s="15"/>
      <c r="R298" s="15"/>
      <c r="S298" s="15"/>
      <c r="T298" s="15"/>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c r="AQ298" s="34"/>
      <c r="AR298" s="34"/>
      <c r="AS298" s="34"/>
      <c r="AT298" s="34"/>
      <c r="AU298" s="34"/>
      <c r="AV298" s="34"/>
      <c r="AW298" s="34"/>
      <c r="AX298" s="34"/>
      <c r="AY298" s="34"/>
      <c r="AZ298" s="34"/>
      <c r="BA298" s="34"/>
    </row>
    <row r="299" spans="2:53" s="61" customFormat="1" ht="80.25" customHeight="1">
      <c r="B299" s="41" t="s">
        <v>732</v>
      </c>
      <c r="C299" s="42"/>
      <c r="D299" s="43" t="s">
        <v>818</v>
      </c>
      <c r="E299" s="44" t="s">
        <v>819</v>
      </c>
      <c r="F299" s="44" t="s">
        <v>24</v>
      </c>
      <c r="G299" s="44" t="s">
        <v>815</v>
      </c>
      <c r="H299" s="45" t="s">
        <v>736</v>
      </c>
      <c r="I299" s="46" t="s">
        <v>816</v>
      </c>
      <c r="J299" s="56" t="s">
        <v>820</v>
      </c>
      <c r="K299" s="57" t="s">
        <v>21</v>
      </c>
      <c r="L299" s="49">
        <v>700</v>
      </c>
      <c r="M299" s="51"/>
      <c r="N299" s="49">
        <f t="shared" si="11"/>
        <v>700</v>
      </c>
      <c r="O299" s="49">
        <f t="shared" si="11"/>
        <v>700</v>
      </c>
      <c r="P299" s="49">
        <f t="shared" si="11"/>
        <v>700</v>
      </c>
      <c r="Q299" s="15"/>
      <c r="R299" s="15"/>
      <c r="S299" s="15"/>
      <c r="T299" s="59"/>
      <c r="U299" s="60"/>
      <c r="V299" s="60"/>
      <c r="W299" s="60"/>
      <c r="X299" s="60"/>
      <c r="Y299" s="60"/>
      <c r="Z299" s="60"/>
      <c r="AA299" s="60"/>
      <c r="AB299" s="60"/>
      <c r="AC299" s="60"/>
      <c r="AD299" s="60"/>
      <c r="AE299" s="60"/>
      <c r="AF299" s="60"/>
      <c r="AG299" s="60"/>
      <c r="AH299" s="60"/>
      <c r="AI299" s="60"/>
      <c r="AJ299" s="60"/>
      <c r="AK299" s="60"/>
      <c r="AL299" s="60"/>
      <c r="AM299" s="60"/>
      <c r="AN299" s="60"/>
      <c r="AO299" s="60"/>
      <c r="AP299" s="60"/>
      <c r="AQ299" s="60"/>
      <c r="AR299" s="60"/>
      <c r="AS299" s="60"/>
      <c r="AT299" s="60"/>
      <c r="AU299" s="60"/>
      <c r="AV299" s="60"/>
      <c r="AW299" s="60"/>
      <c r="AX299" s="60"/>
      <c r="AY299" s="60"/>
      <c r="AZ299" s="60"/>
      <c r="BA299" s="60"/>
    </row>
    <row r="300" spans="2:53" s="25" customFormat="1" ht="72" customHeight="1">
      <c r="B300" s="41" t="s">
        <v>732</v>
      </c>
      <c r="C300" s="42"/>
      <c r="D300" s="43" t="s">
        <v>821</v>
      </c>
      <c r="E300" s="44" t="s">
        <v>822</v>
      </c>
      <c r="F300" s="44" t="s">
        <v>137</v>
      </c>
      <c r="G300" s="44" t="s">
        <v>762</v>
      </c>
      <c r="H300" s="45" t="s">
        <v>736</v>
      </c>
      <c r="I300" s="89" t="s">
        <v>823</v>
      </c>
      <c r="J300" s="56" t="s">
        <v>824</v>
      </c>
      <c r="K300" s="57" t="s">
        <v>21</v>
      </c>
      <c r="L300" s="49">
        <v>1028</v>
      </c>
      <c r="M300" s="51"/>
      <c r="N300" s="49">
        <f t="shared" si="11"/>
        <v>1028</v>
      </c>
      <c r="O300" s="49">
        <f t="shared" si="11"/>
        <v>1028</v>
      </c>
      <c r="P300" s="49">
        <f t="shared" si="11"/>
        <v>1028</v>
      </c>
      <c r="Q300" s="15"/>
      <c r="R300" s="15"/>
      <c r="S300" s="15"/>
      <c r="T300" s="15"/>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c r="AQ300" s="34"/>
      <c r="AR300" s="34"/>
      <c r="AS300" s="34"/>
      <c r="AT300" s="34"/>
      <c r="AU300" s="34"/>
      <c r="AV300" s="34"/>
      <c r="AW300" s="34"/>
      <c r="AX300" s="34"/>
      <c r="AY300" s="34"/>
      <c r="AZ300" s="34"/>
      <c r="BA300" s="34"/>
    </row>
    <row r="301" spans="2:53" s="25" customFormat="1" ht="72" customHeight="1">
      <c r="B301" s="41" t="s">
        <v>732</v>
      </c>
      <c r="C301" s="42"/>
      <c r="D301" s="43" t="s">
        <v>825</v>
      </c>
      <c r="E301" s="44" t="s">
        <v>826</v>
      </c>
      <c r="F301" s="44" t="s">
        <v>137</v>
      </c>
      <c r="G301" s="44" t="s">
        <v>762</v>
      </c>
      <c r="H301" s="45" t="s">
        <v>736</v>
      </c>
      <c r="I301" s="89" t="s">
        <v>823</v>
      </c>
      <c r="J301" s="56" t="s">
        <v>827</v>
      </c>
      <c r="K301" s="57" t="s">
        <v>21</v>
      </c>
      <c r="L301" s="49">
        <v>1186</v>
      </c>
      <c r="M301" s="51"/>
      <c r="N301" s="49">
        <f t="shared" si="11"/>
        <v>1186</v>
      </c>
      <c r="O301" s="49">
        <f t="shared" si="11"/>
        <v>1186</v>
      </c>
      <c r="P301" s="49">
        <f t="shared" si="11"/>
        <v>1186</v>
      </c>
      <c r="Q301" s="15"/>
      <c r="R301" s="15"/>
      <c r="S301" s="15"/>
      <c r="T301" s="15"/>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c r="AQ301" s="34"/>
      <c r="AR301" s="34"/>
      <c r="AS301" s="34"/>
      <c r="AT301" s="34"/>
      <c r="AU301" s="34"/>
      <c r="AV301" s="34"/>
      <c r="AW301" s="34"/>
      <c r="AX301" s="34"/>
      <c r="AY301" s="34"/>
      <c r="AZ301" s="34"/>
      <c r="BA301" s="34"/>
    </row>
    <row r="302" spans="2:53" s="25" customFormat="1" ht="72" customHeight="1">
      <c r="B302" s="41" t="s">
        <v>732</v>
      </c>
      <c r="C302" s="42"/>
      <c r="D302" s="43" t="s">
        <v>828</v>
      </c>
      <c r="E302" s="44" t="s">
        <v>829</v>
      </c>
      <c r="F302" s="44" t="s">
        <v>137</v>
      </c>
      <c r="G302" s="44" t="s">
        <v>762</v>
      </c>
      <c r="H302" s="45" t="s">
        <v>736</v>
      </c>
      <c r="I302" s="89" t="s">
        <v>823</v>
      </c>
      <c r="J302" s="56" t="s">
        <v>830</v>
      </c>
      <c r="K302" s="57" t="s">
        <v>21</v>
      </c>
      <c r="L302" s="49">
        <v>1260</v>
      </c>
      <c r="M302" s="51"/>
      <c r="N302" s="49">
        <f t="shared" si="11"/>
        <v>1260</v>
      </c>
      <c r="O302" s="49">
        <f t="shared" si="11"/>
        <v>1260</v>
      </c>
      <c r="P302" s="49">
        <f t="shared" si="11"/>
        <v>1260</v>
      </c>
      <c r="Q302" s="15"/>
      <c r="R302" s="15"/>
      <c r="S302" s="15"/>
      <c r="T302" s="15"/>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c r="AQ302" s="34"/>
      <c r="AR302" s="34"/>
      <c r="AS302" s="34"/>
      <c r="AT302" s="34"/>
      <c r="AU302" s="34"/>
      <c r="AV302" s="34"/>
      <c r="AW302" s="34"/>
      <c r="AX302" s="34"/>
      <c r="AY302" s="34"/>
      <c r="AZ302" s="34"/>
      <c r="BA302" s="34"/>
    </row>
    <row r="303" spans="2:53" s="25" customFormat="1" ht="82.8" customHeight="1">
      <c r="B303" s="41" t="s">
        <v>732</v>
      </c>
      <c r="C303" s="42"/>
      <c r="D303" s="43" t="s">
        <v>831</v>
      </c>
      <c r="E303" s="44" t="s">
        <v>832</v>
      </c>
      <c r="F303" s="44" t="s">
        <v>137</v>
      </c>
      <c r="G303" s="44" t="s">
        <v>762</v>
      </c>
      <c r="H303" s="45" t="s">
        <v>736</v>
      </c>
      <c r="I303" s="89" t="s">
        <v>823</v>
      </c>
      <c r="J303" s="56" t="s">
        <v>833</v>
      </c>
      <c r="K303" s="57" t="s">
        <v>21</v>
      </c>
      <c r="L303" s="49">
        <v>1474</v>
      </c>
      <c r="M303" s="51"/>
      <c r="N303" s="49">
        <f t="shared" si="11"/>
        <v>1474</v>
      </c>
      <c r="O303" s="49">
        <f t="shared" si="11"/>
        <v>1474</v>
      </c>
      <c r="P303" s="49">
        <f t="shared" si="11"/>
        <v>1474</v>
      </c>
      <c r="Q303" s="15"/>
      <c r="R303" s="15"/>
      <c r="S303" s="15"/>
      <c r="T303" s="15"/>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c r="AQ303" s="34"/>
      <c r="AR303" s="34"/>
      <c r="AS303" s="34"/>
      <c r="AT303" s="34"/>
      <c r="AU303" s="34"/>
      <c r="AV303" s="34"/>
      <c r="AW303" s="34"/>
      <c r="AX303" s="34"/>
      <c r="AY303" s="34"/>
      <c r="AZ303" s="34"/>
      <c r="BA303" s="34"/>
    </row>
    <row r="304" spans="2:53" s="25" customFormat="1" ht="72" customHeight="1">
      <c r="B304" s="67" t="s">
        <v>732</v>
      </c>
      <c r="C304" s="80"/>
      <c r="D304" s="69" t="s">
        <v>834</v>
      </c>
      <c r="E304" s="70" t="s">
        <v>835</v>
      </c>
      <c r="F304" s="70" t="s">
        <v>137</v>
      </c>
      <c r="G304" s="70" t="s">
        <v>802</v>
      </c>
      <c r="H304" s="71" t="s">
        <v>736</v>
      </c>
      <c r="I304" s="72" t="s">
        <v>816</v>
      </c>
      <c r="J304" s="73" t="s">
        <v>836</v>
      </c>
      <c r="K304" s="81" t="s">
        <v>21</v>
      </c>
      <c r="L304" s="75">
        <v>643</v>
      </c>
      <c r="M304" s="51"/>
      <c r="N304" s="49">
        <f t="shared" si="11"/>
        <v>643</v>
      </c>
      <c r="O304" s="49">
        <f t="shared" si="11"/>
        <v>643</v>
      </c>
      <c r="P304" s="49">
        <f t="shared" si="11"/>
        <v>643</v>
      </c>
      <c r="Q304" s="15"/>
      <c r="R304" s="15"/>
      <c r="S304" s="15"/>
      <c r="T304" s="15"/>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c r="AQ304" s="34"/>
      <c r="AR304" s="34"/>
      <c r="AS304" s="34"/>
      <c r="AT304" s="34"/>
      <c r="AU304" s="34"/>
      <c r="AV304" s="34"/>
      <c r="AW304" s="34"/>
      <c r="AX304" s="34"/>
      <c r="AY304" s="34"/>
      <c r="AZ304" s="34"/>
      <c r="BA304" s="34"/>
    </row>
    <row r="305" spans="2:53" s="25" customFormat="1" ht="72" customHeight="1">
      <c r="B305" s="67" t="s">
        <v>732</v>
      </c>
      <c r="C305" s="68"/>
      <c r="D305" s="69" t="s">
        <v>837</v>
      </c>
      <c r="E305" s="70" t="s">
        <v>838</v>
      </c>
      <c r="F305" s="70" t="s">
        <v>137</v>
      </c>
      <c r="G305" s="70" t="s">
        <v>802</v>
      </c>
      <c r="H305" s="71" t="s">
        <v>736</v>
      </c>
      <c r="I305" s="72" t="s">
        <v>816</v>
      </c>
      <c r="J305" s="73" t="s">
        <v>839</v>
      </c>
      <c r="K305" s="81" t="s">
        <v>21</v>
      </c>
      <c r="L305" s="75">
        <v>851</v>
      </c>
      <c r="M305" s="51"/>
      <c r="N305" s="49">
        <f t="shared" si="11"/>
        <v>851</v>
      </c>
      <c r="O305" s="49">
        <f t="shared" si="11"/>
        <v>851</v>
      </c>
      <c r="P305" s="49">
        <f t="shared" si="11"/>
        <v>851</v>
      </c>
      <c r="Q305" s="15"/>
      <c r="R305" s="15"/>
      <c r="S305" s="15"/>
      <c r="T305" s="15"/>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c r="AQ305" s="34"/>
      <c r="AR305" s="34"/>
      <c r="AS305" s="34"/>
      <c r="AT305" s="34"/>
      <c r="AU305" s="34"/>
      <c r="AV305" s="34"/>
      <c r="AW305" s="34"/>
      <c r="AX305" s="34"/>
      <c r="AY305" s="34"/>
      <c r="AZ305" s="34"/>
      <c r="BA305" s="34"/>
    </row>
    <row r="306" spans="2:53" s="25" customFormat="1" ht="72" customHeight="1">
      <c r="B306" s="67" t="s">
        <v>732</v>
      </c>
      <c r="C306" s="68"/>
      <c r="D306" s="69" t="s">
        <v>840</v>
      </c>
      <c r="E306" s="70" t="s">
        <v>841</v>
      </c>
      <c r="F306" s="70" t="s">
        <v>137</v>
      </c>
      <c r="G306" s="70" t="s">
        <v>802</v>
      </c>
      <c r="H306" s="71" t="s">
        <v>736</v>
      </c>
      <c r="I306" s="72" t="s">
        <v>816</v>
      </c>
      <c r="J306" s="73" t="s">
        <v>842</v>
      </c>
      <c r="K306" s="81" t="s">
        <v>21</v>
      </c>
      <c r="L306" s="75">
        <v>925</v>
      </c>
      <c r="M306" s="51"/>
      <c r="N306" s="49">
        <f t="shared" si="11"/>
        <v>925</v>
      </c>
      <c r="O306" s="49">
        <f t="shared" si="11"/>
        <v>925</v>
      </c>
      <c r="P306" s="49">
        <f t="shared" si="11"/>
        <v>925</v>
      </c>
      <c r="Q306" s="15"/>
      <c r="R306" s="15"/>
      <c r="S306" s="15"/>
      <c r="T306" s="15"/>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c r="AQ306" s="34"/>
      <c r="AR306" s="34"/>
      <c r="AS306" s="34"/>
      <c r="AT306" s="34"/>
      <c r="AU306" s="34"/>
      <c r="AV306" s="34"/>
      <c r="AW306" s="34"/>
      <c r="AX306" s="34"/>
      <c r="AY306" s="34"/>
      <c r="AZ306" s="34"/>
      <c r="BA306" s="34"/>
    </row>
    <row r="307" spans="2:53" s="25" customFormat="1" ht="83.25" customHeight="1">
      <c r="B307" s="41" t="s">
        <v>732</v>
      </c>
      <c r="C307" s="42"/>
      <c r="D307" s="43" t="s">
        <v>843</v>
      </c>
      <c r="E307" s="44" t="s">
        <v>844</v>
      </c>
      <c r="F307" s="44" t="s">
        <v>16</v>
      </c>
      <c r="G307" s="44" t="s">
        <v>762</v>
      </c>
      <c r="H307" s="45" t="s">
        <v>736</v>
      </c>
      <c r="I307" s="46" t="s">
        <v>845</v>
      </c>
      <c r="J307" s="56" t="s">
        <v>846</v>
      </c>
      <c r="K307" s="57" t="s">
        <v>21</v>
      </c>
      <c r="L307" s="49">
        <v>4391</v>
      </c>
      <c r="M307" s="51"/>
      <c r="N307" s="49">
        <f t="shared" ref="N307:N370" si="12">IFERROR($L307*(1-N$3),"")</f>
        <v>4391</v>
      </c>
      <c r="O307" s="49">
        <f t="shared" ref="O307:P343" si="13">IFERROR($L307*(1-O$3),"")</f>
        <v>4391</v>
      </c>
      <c r="P307" s="49">
        <f t="shared" si="13"/>
        <v>4391</v>
      </c>
      <c r="Q307" s="15"/>
      <c r="R307" s="15"/>
      <c r="S307" s="15"/>
      <c r="T307" s="15"/>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c r="AQ307" s="34"/>
      <c r="AR307" s="34"/>
      <c r="AS307" s="34"/>
      <c r="AT307" s="34"/>
      <c r="AU307" s="34"/>
      <c r="AV307" s="34"/>
      <c r="AW307" s="34"/>
      <c r="AX307" s="34"/>
      <c r="AY307" s="34"/>
      <c r="AZ307" s="34"/>
      <c r="BA307" s="34"/>
    </row>
    <row r="308" spans="2:53" s="25" customFormat="1" ht="83.25" customHeight="1">
      <c r="B308" s="41" t="s">
        <v>732</v>
      </c>
      <c r="C308" s="42"/>
      <c r="D308" s="43" t="s">
        <v>847</v>
      </c>
      <c r="E308" s="44" t="s">
        <v>848</v>
      </c>
      <c r="F308" s="44" t="s">
        <v>16</v>
      </c>
      <c r="G308" s="44" t="s">
        <v>802</v>
      </c>
      <c r="H308" s="45" t="s">
        <v>736</v>
      </c>
      <c r="I308" s="89" t="s">
        <v>849</v>
      </c>
      <c r="J308" s="56" t="s">
        <v>850</v>
      </c>
      <c r="K308" s="57" t="s">
        <v>21</v>
      </c>
      <c r="L308" s="49">
        <v>2040</v>
      </c>
      <c r="M308" s="51"/>
      <c r="N308" s="49">
        <f t="shared" si="12"/>
        <v>2040</v>
      </c>
      <c r="O308" s="49">
        <f t="shared" si="13"/>
        <v>2040</v>
      </c>
      <c r="P308" s="49">
        <f t="shared" si="13"/>
        <v>2040</v>
      </c>
      <c r="Q308" s="15"/>
      <c r="R308" s="15"/>
      <c r="S308" s="15"/>
      <c r="T308" s="15"/>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c r="AQ308" s="34"/>
      <c r="AR308" s="34"/>
      <c r="AS308" s="34"/>
      <c r="AT308" s="34"/>
      <c r="AU308" s="34"/>
      <c r="AV308" s="34"/>
      <c r="AW308" s="34"/>
      <c r="AX308" s="34"/>
      <c r="AY308" s="34"/>
      <c r="AZ308" s="34"/>
      <c r="BA308" s="34"/>
    </row>
    <row r="309" spans="2:53" s="25" customFormat="1" ht="83.25" customHeight="1">
      <c r="B309" s="41" t="s">
        <v>732</v>
      </c>
      <c r="C309" s="42"/>
      <c r="D309" s="43" t="s">
        <v>851</v>
      </c>
      <c r="E309" s="44" t="s">
        <v>852</v>
      </c>
      <c r="F309" s="44" t="s">
        <v>16</v>
      </c>
      <c r="G309" s="44" t="s">
        <v>815</v>
      </c>
      <c r="H309" s="45" t="s">
        <v>736</v>
      </c>
      <c r="I309" s="89" t="s">
        <v>849</v>
      </c>
      <c r="J309" s="56" t="s">
        <v>853</v>
      </c>
      <c r="K309" s="57" t="s">
        <v>21</v>
      </c>
      <c r="L309" s="49">
        <v>1153</v>
      </c>
      <c r="M309" s="51"/>
      <c r="N309" s="49">
        <f t="shared" si="12"/>
        <v>1153</v>
      </c>
      <c r="O309" s="49">
        <f t="shared" si="13"/>
        <v>1153</v>
      </c>
      <c r="P309" s="49">
        <f t="shared" si="13"/>
        <v>1153</v>
      </c>
      <c r="Q309" s="15"/>
      <c r="R309" s="15"/>
      <c r="S309" s="15"/>
      <c r="T309" s="15"/>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c r="AQ309" s="34"/>
      <c r="AR309" s="34"/>
      <c r="AS309" s="34"/>
      <c r="AT309" s="34"/>
      <c r="AU309" s="34"/>
      <c r="AV309" s="34"/>
      <c r="AW309" s="34"/>
      <c r="AX309" s="34"/>
      <c r="AY309" s="34"/>
      <c r="AZ309" s="34"/>
      <c r="BA309" s="34"/>
    </row>
    <row r="310" spans="2:53" s="25" customFormat="1" ht="83.25" customHeight="1">
      <c r="B310" s="41" t="s">
        <v>732</v>
      </c>
      <c r="C310" s="42"/>
      <c r="D310" s="43" t="s">
        <v>854</v>
      </c>
      <c r="E310" s="44" t="s">
        <v>855</v>
      </c>
      <c r="F310" s="44" t="s">
        <v>16</v>
      </c>
      <c r="G310" s="44" t="s">
        <v>762</v>
      </c>
      <c r="H310" s="45" t="s">
        <v>736</v>
      </c>
      <c r="I310" s="89" t="s">
        <v>856</v>
      </c>
      <c r="J310" s="56" t="s">
        <v>857</v>
      </c>
      <c r="K310" s="57" t="s">
        <v>21</v>
      </c>
      <c r="L310" s="49">
        <v>3082</v>
      </c>
      <c r="M310" s="51"/>
      <c r="N310" s="49">
        <f t="shared" si="12"/>
        <v>3082</v>
      </c>
      <c r="O310" s="49">
        <f t="shared" si="13"/>
        <v>3082</v>
      </c>
      <c r="P310" s="49">
        <f t="shared" si="13"/>
        <v>3082</v>
      </c>
      <c r="Q310" s="15"/>
      <c r="R310" s="15"/>
      <c r="S310" s="15"/>
      <c r="T310" s="15"/>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c r="AQ310" s="34"/>
      <c r="AR310" s="34"/>
      <c r="AS310" s="34"/>
      <c r="AT310" s="34"/>
      <c r="AU310" s="34"/>
      <c r="AV310" s="34"/>
      <c r="AW310" s="34"/>
      <c r="AX310" s="34"/>
      <c r="AY310" s="34"/>
      <c r="AZ310" s="34"/>
      <c r="BA310" s="34"/>
    </row>
    <row r="311" spans="2:53" s="25" customFormat="1" ht="24.6" customHeight="1">
      <c r="B311" s="35" t="s">
        <v>858</v>
      </c>
      <c r="C311" s="36"/>
      <c r="D311" s="37"/>
      <c r="E311" s="37"/>
      <c r="F311" s="37"/>
      <c r="G311" s="37"/>
      <c r="H311" s="37"/>
      <c r="I311" s="37"/>
      <c r="J311" s="37"/>
      <c r="K311" s="37"/>
      <c r="L311" s="38"/>
      <c r="M311" s="31"/>
      <c r="N311" s="39"/>
      <c r="O311" s="40"/>
      <c r="P311" s="38"/>
      <c r="Q311" s="15"/>
      <c r="R311" s="15"/>
      <c r="S311" s="15"/>
      <c r="T311" s="15"/>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c r="AQ311" s="34"/>
      <c r="AR311" s="34"/>
      <c r="AS311" s="34"/>
      <c r="AT311" s="34"/>
      <c r="AU311" s="34"/>
      <c r="AV311" s="34"/>
      <c r="AW311" s="34"/>
      <c r="AX311" s="34"/>
      <c r="AY311" s="34"/>
      <c r="AZ311" s="34"/>
      <c r="BA311" s="34"/>
    </row>
    <row r="312" spans="2:53" s="25" customFormat="1" ht="120" customHeight="1">
      <c r="B312" s="41" t="s">
        <v>859</v>
      </c>
      <c r="C312" s="42"/>
      <c r="D312" s="43" t="s">
        <v>860</v>
      </c>
      <c r="E312" s="44" t="s">
        <v>861</v>
      </c>
      <c r="F312" s="44"/>
      <c r="G312" s="44" t="s">
        <v>762</v>
      </c>
      <c r="H312" s="45" t="s">
        <v>862</v>
      </c>
      <c r="I312" s="46" t="s">
        <v>27</v>
      </c>
      <c r="J312" s="56" t="s">
        <v>863</v>
      </c>
      <c r="K312" s="57" t="s">
        <v>21</v>
      </c>
      <c r="L312" s="49">
        <v>1205</v>
      </c>
      <c r="M312" s="51"/>
      <c r="N312" s="49">
        <f t="shared" si="12"/>
        <v>1205</v>
      </c>
      <c r="O312" s="49">
        <f t="shared" si="13"/>
        <v>1205</v>
      </c>
      <c r="P312" s="49">
        <f t="shared" si="13"/>
        <v>1205</v>
      </c>
      <c r="Q312" s="15"/>
      <c r="R312" s="15"/>
      <c r="S312" s="15"/>
      <c r="T312" s="15"/>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c r="AQ312" s="34"/>
      <c r="AR312" s="34"/>
      <c r="AS312" s="34"/>
      <c r="AT312" s="34"/>
      <c r="AU312" s="34"/>
      <c r="AV312" s="34"/>
      <c r="AW312" s="34"/>
      <c r="AX312" s="34"/>
      <c r="AY312" s="34"/>
      <c r="AZ312" s="34"/>
      <c r="BA312" s="34"/>
    </row>
    <row r="313" spans="2:53" s="61" customFormat="1" ht="60" customHeight="1">
      <c r="B313" s="41" t="s">
        <v>859</v>
      </c>
      <c r="C313" s="42"/>
      <c r="D313" s="43" t="s">
        <v>864</v>
      </c>
      <c r="E313" s="44" t="s">
        <v>865</v>
      </c>
      <c r="F313" s="44"/>
      <c r="G313" s="44" t="s">
        <v>815</v>
      </c>
      <c r="H313" s="45" t="s">
        <v>862</v>
      </c>
      <c r="I313" s="46" t="s">
        <v>27</v>
      </c>
      <c r="J313" s="56" t="s">
        <v>866</v>
      </c>
      <c r="K313" s="48" t="s">
        <v>21</v>
      </c>
      <c r="L313" s="49">
        <v>494</v>
      </c>
      <c r="M313" s="78"/>
      <c r="N313" s="49">
        <f t="shared" si="12"/>
        <v>494</v>
      </c>
      <c r="O313" s="49">
        <f t="shared" si="13"/>
        <v>494</v>
      </c>
      <c r="P313" s="49">
        <f t="shared" si="13"/>
        <v>494</v>
      </c>
      <c r="Q313" s="15"/>
      <c r="R313" s="15"/>
      <c r="S313" s="15"/>
      <c r="T313" s="59"/>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0"/>
      <c r="AR313" s="60"/>
      <c r="AS313" s="60"/>
      <c r="AT313" s="60"/>
      <c r="AU313" s="60"/>
      <c r="AV313" s="60"/>
      <c r="AW313" s="60"/>
      <c r="AX313" s="60"/>
      <c r="AY313" s="60"/>
      <c r="AZ313" s="60"/>
      <c r="BA313" s="60"/>
    </row>
    <row r="314" spans="2:53" s="25" customFormat="1" ht="51.75" customHeight="1">
      <c r="B314" s="41" t="s">
        <v>867</v>
      </c>
      <c r="C314" s="42"/>
      <c r="D314" s="43" t="s">
        <v>868</v>
      </c>
      <c r="E314" s="44" t="s">
        <v>869</v>
      </c>
      <c r="F314" s="44"/>
      <c r="G314" s="44"/>
      <c r="H314" s="45" t="s">
        <v>870</v>
      </c>
      <c r="I314" s="46"/>
      <c r="J314" s="56" t="s">
        <v>871</v>
      </c>
      <c r="K314" s="48" t="s">
        <v>21</v>
      </c>
      <c r="L314" s="49">
        <v>868</v>
      </c>
      <c r="M314" s="51"/>
      <c r="N314" s="49">
        <f t="shared" si="12"/>
        <v>868</v>
      </c>
      <c r="O314" s="49">
        <f t="shared" si="13"/>
        <v>868</v>
      </c>
      <c r="P314" s="49">
        <f t="shared" si="13"/>
        <v>868</v>
      </c>
      <c r="Q314" s="15"/>
      <c r="R314" s="15"/>
      <c r="S314" s="15"/>
      <c r="T314" s="15"/>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c r="AQ314" s="34"/>
      <c r="AR314" s="34"/>
      <c r="AS314" s="34"/>
      <c r="AT314" s="34"/>
      <c r="AU314" s="34"/>
      <c r="AV314" s="34"/>
      <c r="AW314" s="34"/>
      <c r="AX314" s="34"/>
      <c r="AY314" s="34"/>
      <c r="AZ314" s="34"/>
      <c r="BA314" s="34"/>
    </row>
    <row r="315" spans="2:53" s="25" customFormat="1" ht="83.25" customHeight="1">
      <c r="B315" s="67" t="s">
        <v>867</v>
      </c>
      <c r="C315" s="68"/>
      <c r="D315" s="69" t="s">
        <v>872</v>
      </c>
      <c r="E315" s="70" t="s">
        <v>873</v>
      </c>
      <c r="F315" s="70"/>
      <c r="G315" s="70"/>
      <c r="H315" s="71" t="s">
        <v>870</v>
      </c>
      <c r="I315" s="92" t="s">
        <v>856</v>
      </c>
      <c r="J315" s="73" t="s">
        <v>874</v>
      </c>
      <c r="K315" s="74" t="s">
        <v>21</v>
      </c>
      <c r="L315" s="75">
        <v>810</v>
      </c>
      <c r="M315" s="51"/>
      <c r="N315" s="49">
        <f t="shared" si="12"/>
        <v>810</v>
      </c>
      <c r="O315" s="49">
        <f t="shared" si="13"/>
        <v>810</v>
      </c>
      <c r="P315" s="49">
        <f t="shared" si="13"/>
        <v>810</v>
      </c>
      <c r="Q315" s="15"/>
      <c r="R315" s="15"/>
      <c r="S315" s="15"/>
      <c r="T315" s="15"/>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c r="AQ315" s="34"/>
      <c r="AR315" s="34"/>
      <c r="AS315" s="34"/>
      <c r="AT315" s="34"/>
      <c r="AU315" s="34"/>
      <c r="AV315" s="34"/>
      <c r="AW315" s="34"/>
      <c r="AX315" s="34"/>
      <c r="AY315" s="34"/>
      <c r="AZ315" s="34"/>
      <c r="BA315" s="34"/>
    </row>
    <row r="316" spans="2:53" s="25" customFormat="1" ht="83.25" customHeight="1">
      <c r="B316" s="67" t="s">
        <v>867</v>
      </c>
      <c r="C316" s="68"/>
      <c r="D316" s="69" t="s">
        <v>875</v>
      </c>
      <c r="E316" s="70" t="s">
        <v>873</v>
      </c>
      <c r="F316" s="70"/>
      <c r="G316" s="70"/>
      <c r="H316" s="71" t="s">
        <v>870</v>
      </c>
      <c r="I316" s="92" t="s">
        <v>856</v>
      </c>
      <c r="J316" s="73" t="s">
        <v>876</v>
      </c>
      <c r="K316" s="74" t="s">
        <v>21</v>
      </c>
      <c r="L316" s="75">
        <v>810</v>
      </c>
      <c r="M316" s="51"/>
      <c r="N316" s="49">
        <f t="shared" si="12"/>
        <v>810</v>
      </c>
      <c r="O316" s="49">
        <f t="shared" si="13"/>
        <v>810</v>
      </c>
      <c r="P316" s="49">
        <f t="shared" si="13"/>
        <v>810</v>
      </c>
      <c r="Q316" s="15"/>
      <c r="R316" s="15"/>
      <c r="S316" s="15"/>
      <c r="T316" s="15"/>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c r="AQ316" s="34"/>
      <c r="AR316" s="34"/>
      <c r="AS316" s="34"/>
      <c r="AT316" s="34"/>
      <c r="AU316" s="34"/>
      <c r="AV316" s="34"/>
      <c r="AW316" s="34"/>
      <c r="AX316" s="34"/>
      <c r="AY316" s="34"/>
      <c r="AZ316" s="34"/>
      <c r="BA316" s="34"/>
    </row>
    <row r="317" spans="2:53" s="25" customFormat="1" ht="24.6" customHeight="1">
      <c r="B317" s="35" t="s">
        <v>877</v>
      </c>
      <c r="C317" s="36"/>
      <c r="D317" s="37"/>
      <c r="E317" s="37"/>
      <c r="F317" s="37"/>
      <c r="G317" s="37"/>
      <c r="H317" s="37"/>
      <c r="I317" s="37"/>
      <c r="J317" s="37"/>
      <c r="K317" s="37"/>
      <c r="L317" s="38"/>
      <c r="M317" s="31"/>
      <c r="N317" s="39"/>
      <c r="O317" s="40"/>
      <c r="P317" s="38"/>
      <c r="Q317" s="15"/>
      <c r="R317" s="15"/>
      <c r="S317" s="15"/>
      <c r="T317" s="15"/>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c r="AQ317" s="34"/>
      <c r="AR317" s="34"/>
      <c r="AS317" s="34"/>
      <c r="AT317" s="34"/>
      <c r="AU317" s="34"/>
      <c r="AV317" s="34"/>
      <c r="AW317" s="34"/>
      <c r="AX317" s="34"/>
      <c r="AY317" s="34"/>
      <c r="AZ317" s="34"/>
      <c r="BA317" s="34"/>
    </row>
    <row r="318" spans="2:53" s="25" customFormat="1" ht="69.75" customHeight="1">
      <c r="B318" s="41" t="s">
        <v>732</v>
      </c>
      <c r="C318" s="42"/>
      <c r="D318" s="43" t="s">
        <v>878</v>
      </c>
      <c r="E318" s="44" t="s">
        <v>879</v>
      </c>
      <c r="F318" s="44"/>
      <c r="G318" s="44"/>
      <c r="H318" s="45" t="s">
        <v>880</v>
      </c>
      <c r="I318" s="46"/>
      <c r="J318" s="56" t="s">
        <v>881</v>
      </c>
      <c r="K318" s="48" t="s">
        <v>21</v>
      </c>
      <c r="L318" s="49">
        <v>753</v>
      </c>
      <c r="M318" s="51"/>
      <c r="N318" s="49">
        <f t="shared" si="12"/>
        <v>753</v>
      </c>
      <c r="O318" s="49">
        <f t="shared" si="13"/>
        <v>753</v>
      </c>
      <c r="P318" s="49">
        <f t="shared" si="13"/>
        <v>753</v>
      </c>
      <c r="Q318" s="15"/>
      <c r="R318" s="15"/>
      <c r="S318" s="15"/>
      <c r="T318" s="15"/>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c r="AQ318" s="34"/>
      <c r="AR318" s="34"/>
      <c r="AS318" s="34"/>
      <c r="AT318" s="34"/>
      <c r="AU318" s="34"/>
      <c r="AV318" s="34"/>
      <c r="AW318" s="34"/>
      <c r="AX318" s="34"/>
      <c r="AY318" s="34"/>
      <c r="AZ318" s="34"/>
      <c r="BA318" s="34"/>
    </row>
    <row r="319" spans="2:53" s="25" customFormat="1" ht="83.25" customHeight="1">
      <c r="B319" s="41" t="s">
        <v>732</v>
      </c>
      <c r="C319" s="42"/>
      <c r="D319" s="43" t="s">
        <v>882</v>
      </c>
      <c r="E319" s="44" t="s">
        <v>883</v>
      </c>
      <c r="F319" s="44"/>
      <c r="G319" s="44"/>
      <c r="H319" s="45" t="s">
        <v>880</v>
      </c>
      <c r="I319" s="46"/>
      <c r="J319" s="56" t="s">
        <v>884</v>
      </c>
      <c r="K319" s="48" t="s">
        <v>21</v>
      </c>
      <c r="L319" s="49">
        <v>555</v>
      </c>
      <c r="M319" s="51"/>
      <c r="N319" s="49">
        <f t="shared" si="12"/>
        <v>555</v>
      </c>
      <c r="O319" s="49">
        <f t="shared" si="13"/>
        <v>555</v>
      </c>
      <c r="P319" s="49">
        <f t="shared" si="13"/>
        <v>555</v>
      </c>
      <c r="Q319" s="15"/>
      <c r="R319" s="15"/>
      <c r="S319" s="15"/>
      <c r="T319" s="15"/>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c r="AQ319" s="34"/>
      <c r="AR319" s="34"/>
      <c r="AS319" s="34"/>
      <c r="AT319" s="34"/>
      <c r="AU319" s="34"/>
      <c r="AV319" s="34"/>
      <c r="AW319" s="34"/>
      <c r="AX319" s="34"/>
      <c r="AY319" s="34"/>
      <c r="AZ319" s="34"/>
      <c r="BA319" s="34"/>
    </row>
    <row r="320" spans="2:53" s="25" customFormat="1" ht="24.6" customHeight="1">
      <c r="B320" s="35" t="s">
        <v>885</v>
      </c>
      <c r="C320" s="36"/>
      <c r="D320" s="37"/>
      <c r="E320" s="37"/>
      <c r="F320" s="37"/>
      <c r="G320" s="37"/>
      <c r="H320" s="37"/>
      <c r="I320" s="37"/>
      <c r="J320" s="37"/>
      <c r="K320" s="37"/>
      <c r="L320" s="38"/>
      <c r="M320" s="31"/>
      <c r="N320" s="39"/>
      <c r="O320" s="40"/>
      <c r="P320" s="38"/>
      <c r="Q320" s="15"/>
      <c r="R320" s="15"/>
      <c r="S320" s="15"/>
      <c r="T320" s="15"/>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c r="AQ320" s="34"/>
      <c r="AR320" s="34"/>
      <c r="AS320" s="34"/>
      <c r="AT320" s="34"/>
      <c r="AU320" s="34"/>
      <c r="AV320" s="34"/>
      <c r="AW320" s="34"/>
      <c r="AX320" s="34"/>
      <c r="AY320" s="34"/>
      <c r="AZ320" s="34"/>
      <c r="BA320" s="34"/>
    </row>
    <row r="321" spans="2:53" s="25" customFormat="1" ht="77.25" customHeight="1">
      <c r="B321" s="41" t="s">
        <v>886</v>
      </c>
      <c r="C321" s="42"/>
      <c r="D321" s="43" t="s">
        <v>887</v>
      </c>
      <c r="E321" s="44" t="s">
        <v>888</v>
      </c>
      <c r="F321" s="44" t="s">
        <v>889</v>
      </c>
      <c r="G321" s="44" t="s">
        <v>324</v>
      </c>
      <c r="H321" s="45" t="s">
        <v>67</v>
      </c>
      <c r="I321" s="46" t="s">
        <v>19</v>
      </c>
      <c r="J321" s="56" t="s">
        <v>890</v>
      </c>
      <c r="K321" s="48" t="s">
        <v>21</v>
      </c>
      <c r="L321" s="49">
        <v>276</v>
      </c>
      <c r="M321" s="51"/>
      <c r="N321" s="49">
        <f t="shared" si="12"/>
        <v>276</v>
      </c>
      <c r="O321" s="49">
        <f t="shared" si="13"/>
        <v>276</v>
      </c>
      <c r="P321" s="49">
        <f t="shared" si="13"/>
        <v>276</v>
      </c>
      <c r="Q321" s="15"/>
      <c r="R321" s="15"/>
      <c r="S321" s="15"/>
      <c r="T321" s="15"/>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c r="AQ321" s="34"/>
      <c r="AR321" s="34"/>
      <c r="AS321" s="34"/>
      <c r="AT321" s="34"/>
      <c r="AU321" s="34"/>
      <c r="AV321" s="34"/>
      <c r="AW321" s="34"/>
      <c r="AX321" s="34"/>
      <c r="AY321" s="34"/>
      <c r="AZ321" s="34"/>
      <c r="BA321" s="34"/>
    </row>
    <row r="322" spans="2:53" s="25" customFormat="1" ht="83.25" customHeight="1">
      <c r="B322" s="41" t="s">
        <v>886</v>
      </c>
      <c r="C322" s="42"/>
      <c r="D322" s="43" t="s">
        <v>891</v>
      </c>
      <c r="E322" s="44" t="s">
        <v>888</v>
      </c>
      <c r="F322" s="44" t="s">
        <v>889</v>
      </c>
      <c r="G322" s="44" t="s">
        <v>324</v>
      </c>
      <c r="H322" s="45" t="s">
        <v>67</v>
      </c>
      <c r="I322" s="46" t="s">
        <v>19</v>
      </c>
      <c r="J322" s="56" t="s">
        <v>892</v>
      </c>
      <c r="K322" s="48" t="s">
        <v>21</v>
      </c>
      <c r="L322" s="49">
        <v>184</v>
      </c>
      <c r="M322" s="51"/>
      <c r="N322" s="49">
        <f t="shared" si="12"/>
        <v>184</v>
      </c>
      <c r="O322" s="49">
        <f t="shared" si="13"/>
        <v>184</v>
      </c>
      <c r="P322" s="49">
        <f t="shared" si="13"/>
        <v>184</v>
      </c>
      <c r="Q322" s="15"/>
      <c r="R322" s="15"/>
      <c r="S322" s="15"/>
      <c r="T322" s="15"/>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c r="AQ322" s="34"/>
      <c r="AR322" s="34"/>
      <c r="AS322" s="34"/>
      <c r="AT322" s="34"/>
      <c r="AU322" s="34"/>
      <c r="AV322" s="34"/>
      <c r="AW322" s="34"/>
      <c r="AX322" s="34"/>
      <c r="AY322" s="34"/>
      <c r="AZ322" s="34"/>
      <c r="BA322" s="34"/>
    </row>
    <row r="323" spans="2:53" s="25" customFormat="1" ht="83.25" customHeight="1">
      <c r="B323" s="41" t="s">
        <v>886</v>
      </c>
      <c r="C323" s="42"/>
      <c r="D323" s="43" t="s">
        <v>893</v>
      </c>
      <c r="E323" s="44" t="s">
        <v>888</v>
      </c>
      <c r="F323" s="44" t="s">
        <v>889</v>
      </c>
      <c r="G323" s="44" t="s">
        <v>324</v>
      </c>
      <c r="H323" s="45" t="s">
        <v>67</v>
      </c>
      <c r="I323" s="46" t="s">
        <v>19</v>
      </c>
      <c r="J323" s="56" t="s">
        <v>894</v>
      </c>
      <c r="K323" s="48" t="s">
        <v>21</v>
      </c>
      <c r="L323" s="49">
        <v>184</v>
      </c>
      <c r="M323" s="51"/>
      <c r="N323" s="49">
        <f t="shared" si="12"/>
        <v>184</v>
      </c>
      <c r="O323" s="49">
        <f t="shared" si="13"/>
        <v>184</v>
      </c>
      <c r="P323" s="49">
        <f t="shared" si="13"/>
        <v>184</v>
      </c>
      <c r="Q323" s="15"/>
      <c r="R323" s="15"/>
      <c r="S323" s="15"/>
      <c r="T323" s="15"/>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c r="AQ323" s="34"/>
      <c r="AR323" s="34"/>
      <c r="AS323" s="34"/>
      <c r="AT323" s="34"/>
      <c r="AU323" s="34"/>
      <c r="AV323" s="34"/>
      <c r="AW323" s="34"/>
      <c r="AX323" s="34"/>
      <c r="AY323" s="34"/>
      <c r="AZ323" s="34"/>
      <c r="BA323" s="34"/>
    </row>
    <row r="324" spans="2:53" s="25" customFormat="1" ht="83.25" customHeight="1">
      <c r="B324" s="41" t="s">
        <v>886</v>
      </c>
      <c r="C324" s="42"/>
      <c r="D324" s="43" t="s">
        <v>895</v>
      </c>
      <c r="E324" s="44" t="s">
        <v>888</v>
      </c>
      <c r="F324" s="44" t="s">
        <v>889</v>
      </c>
      <c r="G324" s="44" t="s">
        <v>324</v>
      </c>
      <c r="H324" s="45" t="s">
        <v>67</v>
      </c>
      <c r="I324" s="46" t="s">
        <v>19</v>
      </c>
      <c r="J324" s="56" t="s">
        <v>896</v>
      </c>
      <c r="K324" s="48" t="s">
        <v>21</v>
      </c>
      <c r="L324" s="49">
        <v>184</v>
      </c>
      <c r="M324" s="51"/>
      <c r="N324" s="49">
        <f t="shared" si="12"/>
        <v>184</v>
      </c>
      <c r="O324" s="49">
        <f t="shared" si="13"/>
        <v>184</v>
      </c>
      <c r="P324" s="49">
        <f t="shared" si="13"/>
        <v>184</v>
      </c>
      <c r="Q324" s="15"/>
      <c r="R324" s="15"/>
      <c r="S324" s="15"/>
      <c r="T324" s="15"/>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c r="AQ324" s="34"/>
      <c r="AR324" s="34"/>
      <c r="AS324" s="34"/>
      <c r="AT324" s="34"/>
      <c r="AU324" s="34"/>
      <c r="AV324" s="34"/>
      <c r="AW324" s="34"/>
      <c r="AX324" s="34"/>
      <c r="AY324" s="34"/>
      <c r="AZ324" s="34"/>
      <c r="BA324" s="34"/>
    </row>
    <row r="325" spans="2:53" s="25" customFormat="1" ht="83.25" customHeight="1">
      <c r="B325" s="41" t="s">
        <v>886</v>
      </c>
      <c r="C325" s="42"/>
      <c r="D325" s="43" t="s">
        <v>897</v>
      </c>
      <c r="E325" s="44" t="s">
        <v>898</v>
      </c>
      <c r="F325" s="44" t="s">
        <v>889</v>
      </c>
      <c r="G325" s="44" t="s">
        <v>324</v>
      </c>
      <c r="H325" s="45" t="s">
        <v>82</v>
      </c>
      <c r="I325" s="46" t="s">
        <v>19</v>
      </c>
      <c r="J325" s="56" t="s">
        <v>899</v>
      </c>
      <c r="K325" s="48" t="s">
        <v>21</v>
      </c>
      <c r="L325" s="49">
        <v>276</v>
      </c>
      <c r="M325" s="51"/>
      <c r="N325" s="49">
        <f t="shared" si="12"/>
        <v>276</v>
      </c>
      <c r="O325" s="49">
        <f t="shared" si="13"/>
        <v>276</v>
      </c>
      <c r="P325" s="49">
        <f t="shared" si="13"/>
        <v>276</v>
      </c>
      <c r="Q325" s="15"/>
      <c r="R325" s="15"/>
      <c r="S325" s="15"/>
      <c r="T325" s="15"/>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c r="AQ325" s="34"/>
      <c r="AR325" s="34"/>
      <c r="AS325" s="34"/>
      <c r="AT325" s="34"/>
      <c r="AU325" s="34"/>
      <c r="AV325" s="34"/>
      <c r="AW325" s="34"/>
      <c r="AX325" s="34"/>
      <c r="AY325" s="34"/>
      <c r="AZ325" s="34"/>
      <c r="BA325" s="34"/>
    </row>
    <row r="326" spans="2:53" s="25" customFormat="1" ht="83.25" customHeight="1">
      <c r="B326" s="41" t="s">
        <v>886</v>
      </c>
      <c r="C326" s="42"/>
      <c r="D326" s="43" t="s">
        <v>900</v>
      </c>
      <c r="E326" s="44" t="s">
        <v>898</v>
      </c>
      <c r="F326" s="44" t="s">
        <v>889</v>
      </c>
      <c r="G326" s="44" t="s">
        <v>324</v>
      </c>
      <c r="H326" s="45" t="s">
        <v>82</v>
      </c>
      <c r="I326" s="46" t="s">
        <v>19</v>
      </c>
      <c r="J326" s="56" t="s">
        <v>901</v>
      </c>
      <c r="K326" s="48" t="s">
        <v>21</v>
      </c>
      <c r="L326" s="49">
        <v>184</v>
      </c>
      <c r="M326" s="51"/>
      <c r="N326" s="49">
        <f t="shared" si="12"/>
        <v>184</v>
      </c>
      <c r="O326" s="49">
        <f t="shared" si="13"/>
        <v>184</v>
      </c>
      <c r="P326" s="49">
        <f t="shared" si="13"/>
        <v>184</v>
      </c>
      <c r="Q326" s="15"/>
      <c r="R326" s="15"/>
      <c r="S326" s="15"/>
      <c r="T326" s="15"/>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c r="AQ326" s="34"/>
      <c r="AR326" s="34"/>
      <c r="AS326" s="34"/>
      <c r="AT326" s="34"/>
      <c r="AU326" s="34"/>
      <c r="AV326" s="34"/>
      <c r="AW326" s="34"/>
      <c r="AX326" s="34"/>
      <c r="AY326" s="34"/>
      <c r="AZ326" s="34"/>
      <c r="BA326" s="34"/>
    </row>
    <row r="327" spans="2:53" s="25" customFormat="1" ht="83.25" customHeight="1">
      <c r="B327" s="41" t="s">
        <v>886</v>
      </c>
      <c r="C327" s="42"/>
      <c r="D327" s="43" t="s">
        <v>902</v>
      </c>
      <c r="E327" s="44" t="s">
        <v>898</v>
      </c>
      <c r="F327" s="44" t="s">
        <v>889</v>
      </c>
      <c r="G327" s="44" t="s">
        <v>324</v>
      </c>
      <c r="H327" s="45" t="s">
        <v>82</v>
      </c>
      <c r="I327" s="46" t="s">
        <v>19</v>
      </c>
      <c r="J327" s="56" t="s">
        <v>903</v>
      </c>
      <c r="K327" s="48" t="s">
        <v>21</v>
      </c>
      <c r="L327" s="49">
        <v>184</v>
      </c>
      <c r="M327" s="51"/>
      <c r="N327" s="49">
        <f t="shared" si="12"/>
        <v>184</v>
      </c>
      <c r="O327" s="49">
        <f t="shared" si="13"/>
        <v>184</v>
      </c>
      <c r="P327" s="49">
        <f t="shared" si="13"/>
        <v>184</v>
      </c>
      <c r="Q327" s="15"/>
      <c r="R327" s="15"/>
      <c r="S327" s="15"/>
      <c r="T327" s="15"/>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c r="AQ327" s="34"/>
      <c r="AR327" s="34"/>
      <c r="AS327" s="34"/>
      <c r="AT327" s="34"/>
      <c r="AU327" s="34"/>
      <c r="AV327" s="34"/>
      <c r="AW327" s="34"/>
      <c r="AX327" s="34"/>
      <c r="AY327" s="34"/>
      <c r="AZ327" s="34"/>
      <c r="BA327" s="34"/>
    </row>
    <row r="328" spans="2:53" s="25" customFormat="1" ht="83.25" customHeight="1">
      <c r="B328" s="41" t="s">
        <v>886</v>
      </c>
      <c r="C328" s="42"/>
      <c r="D328" s="43" t="s">
        <v>904</v>
      </c>
      <c r="E328" s="44" t="s">
        <v>898</v>
      </c>
      <c r="F328" s="44" t="s">
        <v>889</v>
      </c>
      <c r="G328" s="44" t="s">
        <v>324</v>
      </c>
      <c r="H328" s="45" t="s">
        <v>82</v>
      </c>
      <c r="I328" s="46" t="s">
        <v>19</v>
      </c>
      <c r="J328" s="56" t="s">
        <v>905</v>
      </c>
      <c r="K328" s="48" t="s">
        <v>21</v>
      </c>
      <c r="L328" s="49">
        <v>184</v>
      </c>
      <c r="M328" s="51"/>
      <c r="N328" s="49">
        <f t="shared" si="12"/>
        <v>184</v>
      </c>
      <c r="O328" s="49">
        <f t="shared" si="13"/>
        <v>184</v>
      </c>
      <c r="P328" s="49">
        <f t="shared" si="13"/>
        <v>184</v>
      </c>
      <c r="Q328" s="15"/>
      <c r="R328" s="15"/>
      <c r="S328" s="15"/>
      <c r="T328" s="15"/>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c r="AQ328" s="34"/>
      <c r="AR328" s="34"/>
      <c r="AS328" s="34"/>
      <c r="AT328" s="34"/>
      <c r="AU328" s="34"/>
      <c r="AV328" s="34"/>
      <c r="AW328" s="34"/>
      <c r="AX328" s="34"/>
      <c r="AY328" s="34"/>
      <c r="AZ328" s="34"/>
      <c r="BA328" s="34"/>
    </row>
    <row r="329" spans="2:53" s="25" customFormat="1" ht="83.25" customHeight="1">
      <c r="B329" s="41" t="s">
        <v>886</v>
      </c>
      <c r="C329" s="42"/>
      <c r="D329" s="43" t="s">
        <v>906</v>
      </c>
      <c r="E329" s="44" t="s">
        <v>907</v>
      </c>
      <c r="F329" s="44" t="s">
        <v>889</v>
      </c>
      <c r="G329" s="44" t="s">
        <v>324</v>
      </c>
      <c r="H329" s="45" t="s">
        <v>100</v>
      </c>
      <c r="I329" s="46" t="s">
        <v>19</v>
      </c>
      <c r="J329" s="56" t="s">
        <v>908</v>
      </c>
      <c r="K329" s="48" t="s">
        <v>21</v>
      </c>
      <c r="L329" s="49">
        <v>248</v>
      </c>
      <c r="M329" s="51"/>
      <c r="N329" s="49">
        <f t="shared" si="12"/>
        <v>248</v>
      </c>
      <c r="O329" s="49">
        <f t="shared" si="13"/>
        <v>248</v>
      </c>
      <c r="P329" s="49">
        <f t="shared" si="13"/>
        <v>248</v>
      </c>
      <c r="Q329" s="15"/>
      <c r="R329" s="15"/>
      <c r="S329" s="15"/>
      <c r="T329" s="15"/>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c r="AQ329" s="34"/>
      <c r="AR329" s="34"/>
      <c r="AS329" s="34"/>
      <c r="AT329" s="34"/>
      <c r="AU329" s="34"/>
      <c r="AV329" s="34"/>
      <c r="AW329" s="34"/>
      <c r="AX329" s="34"/>
      <c r="AY329" s="34"/>
      <c r="AZ329" s="34"/>
      <c r="BA329" s="34"/>
    </row>
    <row r="330" spans="2:53" s="25" customFormat="1" ht="83.25" customHeight="1">
      <c r="B330" s="41" t="s">
        <v>886</v>
      </c>
      <c r="C330" s="42"/>
      <c r="D330" s="43" t="s">
        <v>909</v>
      </c>
      <c r="E330" s="44" t="s">
        <v>907</v>
      </c>
      <c r="F330" s="44" t="s">
        <v>889</v>
      </c>
      <c r="G330" s="44" t="s">
        <v>324</v>
      </c>
      <c r="H330" s="45" t="s">
        <v>100</v>
      </c>
      <c r="I330" s="46" t="s">
        <v>19</v>
      </c>
      <c r="J330" s="56" t="s">
        <v>910</v>
      </c>
      <c r="K330" s="48" t="s">
        <v>21</v>
      </c>
      <c r="L330" s="49">
        <v>166</v>
      </c>
      <c r="M330" s="51"/>
      <c r="N330" s="49">
        <f t="shared" si="12"/>
        <v>166</v>
      </c>
      <c r="O330" s="49">
        <f t="shared" si="13"/>
        <v>166</v>
      </c>
      <c r="P330" s="49">
        <f t="shared" si="13"/>
        <v>166</v>
      </c>
      <c r="Q330" s="15"/>
      <c r="R330" s="15"/>
      <c r="S330" s="15"/>
      <c r="T330" s="15"/>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c r="AQ330" s="34"/>
      <c r="AR330" s="34"/>
      <c r="AS330" s="34"/>
      <c r="AT330" s="34"/>
      <c r="AU330" s="34"/>
      <c r="AV330" s="34"/>
      <c r="AW330" s="34"/>
      <c r="AX330" s="34"/>
      <c r="AY330" s="34"/>
      <c r="AZ330" s="34"/>
      <c r="BA330" s="34"/>
    </row>
    <row r="331" spans="2:53" s="25" customFormat="1" ht="83.25" customHeight="1">
      <c r="B331" s="41" t="s">
        <v>886</v>
      </c>
      <c r="C331" s="42"/>
      <c r="D331" s="43" t="s">
        <v>911</v>
      </c>
      <c r="E331" s="44" t="s">
        <v>907</v>
      </c>
      <c r="F331" s="44" t="s">
        <v>889</v>
      </c>
      <c r="G331" s="44" t="s">
        <v>324</v>
      </c>
      <c r="H331" s="45" t="s">
        <v>100</v>
      </c>
      <c r="I331" s="46" t="s">
        <v>19</v>
      </c>
      <c r="J331" s="56" t="s">
        <v>912</v>
      </c>
      <c r="K331" s="48" t="s">
        <v>21</v>
      </c>
      <c r="L331" s="49">
        <v>166</v>
      </c>
      <c r="M331" s="51"/>
      <c r="N331" s="49">
        <f t="shared" si="12"/>
        <v>166</v>
      </c>
      <c r="O331" s="49">
        <f t="shared" si="13"/>
        <v>166</v>
      </c>
      <c r="P331" s="49">
        <f t="shared" si="13"/>
        <v>166</v>
      </c>
      <c r="Q331" s="15"/>
      <c r="R331" s="15"/>
      <c r="S331" s="15"/>
      <c r="T331" s="15"/>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c r="AQ331" s="34"/>
      <c r="AR331" s="34"/>
      <c r="AS331" s="34"/>
      <c r="AT331" s="34"/>
      <c r="AU331" s="34"/>
      <c r="AV331" s="34"/>
      <c r="AW331" s="34"/>
      <c r="AX331" s="34"/>
      <c r="AY331" s="34"/>
      <c r="AZ331" s="34"/>
      <c r="BA331" s="34"/>
    </row>
    <row r="332" spans="2:53" s="25" customFormat="1" ht="83.25" customHeight="1">
      <c r="B332" s="41" t="s">
        <v>886</v>
      </c>
      <c r="C332" s="42"/>
      <c r="D332" s="43" t="s">
        <v>913</v>
      </c>
      <c r="E332" s="44" t="s">
        <v>907</v>
      </c>
      <c r="F332" s="44" t="s">
        <v>889</v>
      </c>
      <c r="G332" s="44" t="s">
        <v>324</v>
      </c>
      <c r="H332" s="45" t="s">
        <v>100</v>
      </c>
      <c r="I332" s="46" t="s">
        <v>19</v>
      </c>
      <c r="J332" s="56" t="s">
        <v>914</v>
      </c>
      <c r="K332" s="48" t="s">
        <v>21</v>
      </c>
      <c r="L332" s="49">
        <v>166</v>
      </c>
      <c r="M332" s="51"/>
      <c r="N332" s="49">
        <f t="shared" si="12"/>
        <v>166</v>
      </c>
      <c r="O332" s="49">
        <f t="shared" si="13"/>
        <v>166</v>
      </c>
      <c r="P332" s="49">
        <f t="shared" si="13"/>
        <v>166</v>
      </c>
      <c r="Q332" s="15"/>
      <c r="R332" s="15"/>
      <c r="S332" s="15"/>
      <c r="T332" s="15"/>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c r="AQ332" s="34"/>
      <c r="AR332" s="34"/>
      <c r="AS332" s="34"/>
      <c r="AT332" s="34"/>
      <c r="AU332" s="34"/>
      <c r="AV332" s="34"/>
      <c r="AW332" s="34"/>
      <c r="AX332" s="34"/>
      <c r="AY332" s="34"/>
      <c r="AZ332" s="34"/>
      <c r="BA332" s="34"/>
    </row>
    <row r="333" spans="2:53" s="25" customFormat="1" ht="83.25" customHeight="1">
      <c r="B333" s="41" t="s">
        <v>886</v>
      </c>
      <c r="C333" s="42"/>
      <c r="D333" s="43" t="s">
        <v>915</v>
      </c>
      <c r="E333" s="44" t="s">
        <v>916</v>
      </c>
      <c r="F333" s="44" t="s">
        <v>889</v>
      </c>
      <c r="G333" s="44" t="s">
        <v>324</v>
      </c>
      <c r="H333" s="45" t="s">
        <v>18</v>
      </c>
      <c r="I333" s="46" t="s">
        <v>19</v>
      </c>
      <c r="J333" s="56" t="s">
        <v>917</v>
      </c>
      <c r="K333" s="48" t="s">
        <v>21</v>
      </c>
      <c r="L333" s="49">
        <v>166</v>
      </c>
      <c r="M333" s="51"/>
      <c r="N333" s="49">
        <f t="shared" si="12"/>
        <v>166</v>
      </c>
      <c r="O333" s="49">
        <f t="shared" si="13"/>
        <v>166</v>
      </c>
      <c r="P333" s="49">
        <f t="shared" si="13"/>
        <v>166</v>
      </c>
      <c r="Q333" s="15"/>
      <c r="R333" s="15"/>
      <c r="S333" s="15"/>
      <c r="T333" s="15"/>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c r="AQ333" s="34"/>
      <c r="AR333" s="34"/>
      <c r="AS333" s="34"/>
      <c r="AT333" s="34"/>
      <c r="AU333" s="34"/>
      <c r="AV333" s="34"/>
      <c r="AW333" s="34"/>
      <c r="AX333" s="34"/>
      <c r="AY333" s="34"/>
      <c r="AZ333" s="34"/>
      <c r="BA333" s="34"/>
    </row>
    <row r="334" spans="2:53" s="25" customFormat="1" ht="83.25" customHeight="1">
      <c r="B334" s="41" t="s">
        <v>886</v>
      </c>
      <c r="C334" s="42"/>
      <c r="D334" s="43" t="s">
        <v>918</v>
      </c>
      <c r="E334" s="44" t="s">
        <v>916</v>
      </c>
      <c r="F334" s="44" t="s">
        <v>889</v>
      </c>
      <c r="G334" s="44" t="s">
        <v>324</v>
      </c>
      <c r="H334" s="45" t="s">
        <v>18</v>
      </c>
      <c r="I334" s="46" t="s">
        <v>19</v>
      </c>
      <c r="J334" s="56" t="s">
        <v>919</v>
      </c>
      <c r="K334" s="48" t="s">
        <v>21</v>
      </c>
      <c r="L334" s="49">
        <v>194</v>
      </c>
      <c r="M334" s="51"/>
      <c r="N334" s="49">
        <f t="shared" si="12"/>
        <v>194</v>
      </c>
      <c r="O334" s="49">
        <f t="shared" si="13"/>
        <v>194</v>
      </c>
      <c r="P334" s="49">
        <f t="shared" si="13"/>
        <v>194</v>
      </c>
      <c r="Q334" s="15"/>
      <c r="R334" s="15"/>
      <c r="S334" s="15"/>
      <c r="T334" s="15"/>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s="25" customFormat="1" ht="83.25" customHeight="1">
      <c r="B335" s="41" t="s">
        <v>886</v>
      </c>
      <c r="C335" s="42"/>
      <c r="D335" s="43" t="s">
        <v>920</v>
      </c>
      <c r="E335" s="44" t="s">
        <v>921</v>
      </c>
      <c r="F335" s="44" t="s">
        <v>889</v>
      </c>
      <c r="G335" s="44" t="s">
        <v>376</v>
      </c>
      <c r="H335" s="45" t="s">
        <v>67</v>
      </c>
      <c r="I335" s="46" t="s">
        <v>19</v>
      </c>
      <c r="J335" s="56" t="s">
        <v>922</v>
      </c>
      <c r="K335" s="48" t="s">
        <v>21</v>
      </c>
      <c r="L335" s="49">
        <v>304</v>
      </c>
      <c r="M335" s="51"/>
      <c r="N335" s="49">
        <f t="shared" si="12"/>
        <v>304</v>
      </c>
      <c r="O335" s="49">
        <f t="shared" si="13"/>
        <v>304</v>
      </c>
      <c r="P335" s="49">
        <f t="shared" si="13"/>
        <v>304</v>
      </c>
      <c r="Q335" s="15"/>
      <c r="R335" s="15"/>
      <c r="S335" s="15"/>
      <c r="T335" s="15"/>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c r="AQ335" s="34"/>
      <c r="AR335" s="34"/>
      <c r="AS335" s="34"/>
      <c r="AT335" s="34"/>
      <c r="AU335" s="34"/>
      <c r="AV335" s="34"/>
      <c r="AW335" s="34"/>
      <c r="AX335" s="34"/>
      <c r="AY335" s="34"/>
      <c r="AZ335" s="34"/>
      <c r="BA335" s="34"/>
    </row>
    <row r="336" spans="2:53" s="25" customFormat="1" ht="83.25" customHeight="1">
      <c r="B336" s="41" t="s">
        <v>886</v>
      </c>
      <c r="C336" s="42"/>
      <c r="D336" s="43" t="s">
        <v>923</v>
      </c>
      <c r="E336" s="44" t="s">
        <v>924</v>
      </c>
      <c r="F336" s="44" t="s">
        <v>889</v>
      </c>
      <c r="G336" s="44" t="s">
        <v>376</v>
      </c>
      <c r="H336" s="45" t="s">
        <v>67</v>
      </c>
      <c r="I336" s="46" t="s">
        <v>19</v>
      </c>
      <c r="J336" s="56" t="s">
        <v>925</v>
      </c>
      <c r="K336" s="48" t="s">
        <v>21</v>
      </c>
      <c r="L336" s="49">
        <v>280</v>
      </c>
      <c r="M336" s="51"/>
      <c r="N336" s="49">
        <f t="shared" si="12"/>
        <v>280</v>
      </c>
      <c r="O336" s="49">
        <f t="shared" si="13"/>
        <v>280</v>
      </c>
      <c r="P336" s="49">
        <f t="shared" si="13"/>
        <v>280</v>
      </c>
      <c r="Q336" s="15"/>
      <c r="R336" s="15"/>
      <c r="S336" s="15"/>
      <c r="T336" s="15"/>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c r="AQ336" s="34"/>
      <c r="AR336" s="34"/>
      <c r="AS336" s="34"/>
      <c r="AT336" s="34"/>
      <c r="AU336" s="34"/>
      <c r="AV336" s="34"/>
      <c r="AW336" s="34"/>
      <c r="AX336" s="34"/>
      <c r="AY336" s="34"/>
      <c r="AZ336" s="34"/>
      <c r="BA336" s="34"/>
    </row>
    <row r="337" spans="2:53" s="25" customFormat="1" ht="83.25" customHeight="1">
      <c r="B337" s="41" t="s">
        <v>886</v>
      </c>
      <c r="C337" s="42"/>
      <c r="D337" s="43" t="s">
        <v>926</v>
      </c>
      <c r="E337" s="44" t="s">
        <v>921</v>
      </c>
      <c r="F337" s="44" t="s">
        <v>889</v>
      </c>
      <c r="G337" s="44" t="s">
        <v>376</v>
      </c>
      <c r="H337" s="45" t="s">
        <v>67</v>
      </c>
      <c r="I337" s="46" t="s">
        <v>19</v>
      </c>
      <c r="J337" s="56" t="s">
        <v>927</v>
      </c>
      <c r="K337" s="48" t="s">
        <v>21</v>
      </c>
      <c r="L337" s="49">
        <v>276</v>
      </c>
      <c r="M337" s="51"/>
      <c r="N337" s="49">
        <f t="shared" si="12"/>
        <v>276</v>
      </c>
      <c r="O337" s="49">
        <f t="shared" si="13"/>
        <v>276</v>
      </c>
      <c r="P337" s="49">
        <f t="shared" si="13"/>
        <v>276</v>
      </c>
      <c r="Q337" s="15"/>
      <c r="R337" s="15"/>
      <c r="S337" s="15"/>
      <c r="T337" s="15"/>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c r="AQ337" s="34"/>
      <c r="AR337" s="34"/>
      <c r="AS337" s="34"/>
      <c r="AT337" s="34"/>
      <c r="AU337" s="34"/>
      <c r="AV337" s="34"/>
      <c r="AW337" s="34"/>
      <c r="AX337" s="34"/>
      <c r="AY337" s="34"/>
      <c r="AZ337" s="34"/>
      <c r="BA337" s="34"/>
    </row>
    <row r="338" spans="2:53" s="25" customFormat="1" ht="83.25" customHeight="1">
      <c r="B338" s="41" t="s">
        <v>886</v>
      </c>
      <c r="C338" s="42"/>
      <c r="D338" s="43" t="s">
        <v>928</v>
      </c>
      <c r="E338" s="44" t="s">
        <v>921</v>
      </c>
      <c r="F338" s="44" t="s">
        <v>889</v>
      </c>
      <c r="G338" s="44" t="s">
        <v>376</v>
      </c>
      <c r="H338" s="45" t="s">
        <v>67</v>
      </c>
      <c r="I338" s="46" t="s">
        <v>19</v>
      </c>
      <c r="J338" s="56" t="s">
        <v>929</v>
      </c>
      <c r="K338" s="48" t="s">
        <v>21</v>
      </c>
      <c r="L338" s="49">
        <v>184</v>
      </c>
      <c r="M338" s="51"/>
      <c r="N338" s="49">
        <f t="shared" si="12"/>
        <v>184</v>
      </c>
      <c r="O338" s="49">
        <f t="shared" si="13"/>
        <v>184</v>
      </c>
      <c r="P338" s="49">
        <f t="shared" si="13"/>
        <v>184</v>
      </c>
      <c r="Q338" s="15"/>
      <c r="R338" s="15"/>
      <c r="S338" s="15"/>
      <c r="T338" s="15"/>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c r="AQ338" s="34"/>
      <c r="AR338" s="34"/>
      <c r="AS338" s="34"/>
      <c r="AT338" s="34"/>
      <c r="AU338" s="34"/>
      <c r="AV338" s="34"/>
      <c r="AW338" s="34"/>
      <c r="AX338" s="34"/>
      <c r="AY338" s="34"/>
      <c r="AZ338" s="34"/>
      <c r="BA338" s="34"/>
    </row>
    <row r="339" spans="2:53" s="25" customFormat="1" ht="83.25" customHeight="1">
      <c r="B339" s="41" t="s">
        <v>886</v>
      </c>
      <c r="C339" s="42"/>
      <c r="D339" s="43" t="s">
        <v>930</v>
      </c>
      <c r="E339" s="44" t="s">
        <v>931</v>
      </c>
      <c r="F339" s="44" t="s">
        <v>889</v>
      </c>
      <c r="G339" s="44" t="s">
        <v>376</v>
      </c>
      <c r="H339" s="45" t="s">
        <v>82</v>
      </c>
      <c r="I339" s="46" t="s">
        <v>19</v>
      </c>
      <c r="J339" s="56" t="s">
        <v>932</v>
      </c>
      <c r="K339" s="48" t="s">
        <v>21</v>
      </c>
      <c r="L339" s="49">
        <v>304</v>
      </c>
      <c r="M339" s="51"/>
      <c r="N339" s="49">
        <f t="shared" si="12"/>
        <v>304</v>
      </c>
      <c r="O339" s="49">
        <f t="shared" si="13"/>
        <v>304</v>
      </c>
      <c r="P339" s="49">
        <f t="shared" si="13"/>
        <v>304</v>
      </c>
      <c r="Q339" s="15"/>
      <c r="R339" s="15"/>
      <c r="S339" s="15"/>
      <c r="T339" s="15"/>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c r="AQ339" s="34"/>
      <c r="AR339" s="34"/>
      <c r="AS339" s="34"/>
      <c r="AT339" s="34"/>
      <c r="AU339" s="34"/>
      <c r="AV339" s="34"/>
      <c r="AW339" s="34"/>
      <c r="AX339" s="34"/>
      <c r="AY339" s="34"/>
      <c r="AZ339" s="34"/>
      <c r="BA339" s="34"/>
    </row>
    <row r="340" spans="2:53" s="25" customFormat="1" ht="83.25" customHeight="1">
      <c r="B340" s="41" t="s">
        <v>886</v>
      </c>
      <c r="C340" s="42"/>
      <c r="D340" s="43" t="s">
        <v>933</v>
      </c>
      <c r="E340" s="44" t="s">
        <v>934</v>
      </c>
      <c r="F340" s="44" t="s">
        <v>889</v>
      </c>
      <c r="G340" s="44" t="s">
        <v>376</v>
      </c>
      <c r="H340" s="45" t="s">
        <v>82</v>
      </c>
      <c r="I340" s="46" t="s">
        <v>19</v>
      </c>
      <c r="J340" s="56" t="s">
        <v>935</v>
      </c>
      <c r="K340" s="48" t="s">
        <v>21</v>
      </c>
      <c r="L340" s="49">
        <v>280</v>
      </c>
      <c r="M340" s="51"/>
      <c r="N340" s="49">
        <f t="shared" si="12"/>
        <v>280</v>
      </c>
      <c r="O340" s="49">
        <f t="shared" si="13"/>
        <v>280</v>
      </c>
      <c r="P340" s="49">
        <f t="shared" si="13"/>
        <v>280</v>
      </c>
      <c r="Q340" s="15"/>
      <c r="R340" s="15"/>
      <c r="S340" s="15"/>
      <c r="T340" s="15"/>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c r="AQ340" s="34"/>
      <c r="AR340" s="34"/>
      <c r="AS340" s="34"/>
      <c r="AT340" s="34"/>
      <c r="AU340" s="34"/>
      <c r="AV340" s="34"/>
      <c r="AW340" s="34"/>
      <c r="AX340" s="34"/>
      <c r="AY340" s="34"/>
      <c r="AZ340" s="34"/>
      <c r="BA340" s="34"/>
    </row>
    <row r="341" spans="2:53" s="25" customFormat="1" ht="83.25" customHeight="1">
      <c r="B341" s="41" t="s">
        <v>886</v>
      </c>
      <c r="C341" s="42"/>
      <c r="D341" s="43" t="s">
        <v>936</v>
      </c>
      <c r="E341" s="44" t="s">
        <v>931</v>
      </c>
      <c r="F341" s="44" t="s">
        <v>889</v>
      </c>
      <c r="G341" s="44" t="s">
        <v>376</v>
      </c>
      <c r="H341" s="45" t="s">
        <v>82</v>
      </c>
      <c r="I341" s="46" t="s">
        <v>19</v>
      </c>
      <c r="J341" s="56" t="s">
        <v>937</v>
      </c>
      <c r="K341" s="48" t="s">
        <v>21</v>
      </c>
      <c r="L341" s="49">
        <v>276</v>
      </c>
      <c r="M341" s="51"/>
      <c r="N341" s="49">
        <f t="shared" si="12"/>
        <v>276</v>
      </c>
      <c r="O341" s="49">
        <f t="shared" si="13"/>
        <v>276</v>
      </c>
      <c r="P341" s="49">
        <f t="shared" si="13"/>
        <v>276</v>
      </c>
      <c r="Q341" s="15"/>
      <c r="R341" s="15"/>
      <c r="S341" s="15"/>
      <c r="T341" s="15"/>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c r="AQ341" s="34"/>
      <c r="AR341" s="34"/>
      <c r="AS341" s="34"/>
      <c r="AT341" s="34"/>
      <c r="AU341" s="34"/>
      <c r="AV341" s="34"/>
      <c r="AW341" s="34"/>
      <c r="AX341" s="34"/>
      <c r="AY341" s="34"/>
      <c r="AZ341" s="34"/>
      <c r="BA341" s="34"/>
    </row>
    <row r="342" spans="2:53" s="25" customFormat="1" ht="83.25" customHeight="1">
      <c r="B342" s="41" t="s">
        <v>886</v>
      </c>
      <c r="C342" s="42"/>
      <c r="D342" s="43" t="s">
        <v>938</v>
      </c>
      <c r="E342" s="44" t="s">
        <v>939</v>
      </c>
      <c r="F342" s="44" t="s">
        <v>889</v>
      </c>
      <c r="G342" s="44" t="s">
        <v>376</v>
      </c>
      <c r="H342" s="45" t="s">
        <v>100</v>
      </c>
      <c r="I342" s="46" t="s">
        <v>19</v>
      </c>
      <c r="J342" s="56" t="s">
        <v>940</v>
      </c>
      <c r="K342" s="48" t="s">
        <v>21</v>
      </c>
      <c r="L342" s="49">
        <v>274</v>
      </c>
      <c r="M342" s="51"/>
      <c r="N342" s="49">
        <f t="shared" si="12"/>
        <v>274</v>
      </c>
      <c r="O342" s="49">
        <f t="shared" si="13"/>
        <v>274</v>
      </c>
      <c r="P342" s="49">
        <f t="shared" si="13"/>
        <v>274</v>
      </c>
      <c r="Q342" s="15"/>
      <c r="R342" s="15"/>
      <c r="S342" s="15"/>
      <c r="T342" s="15"/>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c r="AQ342" s="34"/>
      <c r="AR342" s="34"/>
      <c r="AS342" s="34"/>
      <c r="AT342" s="34"/>
      <c r="AU342" s="34"/>
      <c r="AV342" s="34"/>
      <c r="AW342" s="34"/>
      <c r="AX342" s="34"/>
      <c r="AY342" s="34"/>
      <c r="AZ342" s="34"/>
      <c r="BA342" s="34"/>
    </row>
    <row r="343" spans="2:53" s="25" customFormat="1" ht="83.25" customHeight="1">
      <c r="B343" s="41" t="s">
        <v>886</v>
      </c>
      <c r="C343" s="42"/>
      <c r="D343" s="43" t="s">
        <v>941</v>
      </c>
      <c r="E343" s="44" t="s">
        <v>939</v>
      </c>
      <c r="F343" s="44" t="s">
        <v>889</v>
      </c>
      <c r="G343" s="44" t="s">
        <v>376</v>
      </c>
      <c r="H343" s="45" t="s">
        <v>100</v>
      </c>
      <c r="I343" s="46" t="s">
        <v>19</v>
      </c>
      <c r="J343" s="56" t="s">
        <v>942</v>
      </c>
      <c r="K343" s="48" t="s">
        <v>21</v>
      </c>
      <c r="L343" s="49">
        <v>248</v>
      </c>
      <c r="M343" s="51"/>
      <c r="N343" s="49">
        <f t="shared" si="12"/>
        <v>248</v>
      </c>
      <c r="O343" s="49">
        <f t="shared" si="13"/>
        <v>248</v>
      </c>
      <c r="P343" s="49">
        <f t="shared" si="13"/>
        <v>248</v>
      </c>
      <c r="Q343" s="15"/>
      <c r="R343" s="15"/>
      <c r="S343" s="15"/>
      <c r="T343" s="15"/>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c r="AQ343" s="34"/>
      <c r="AR343" s="34"/>
      <c r="AS343" s="34"/>
      <c r="AT343" s="34"/>
      <c r="AU343" s="34"/>
      <c r="AV343" s="34"/>
      <c r="AW343" s="34"/>
      <c r="AX343" s="34"/>
      <c r="AY343" s="34"/>
      <c r="AZ343" s="34"/>
      <c r="BA343" s="34"/>
    </row>
    <row r="344" spans="2:53" s="25" customFormat="1" ht="90.75" customHeight="1">
      <c r="B344" s="41" t="s">
        <v>886</v>
      </c>
      <c r="C344" s="42"/>
      <c r="D344" s="43" t="s">
        <v>943</v>
      </c>
      <c r="E344" s="44" t="s">
        <v>944</v>
      </c>
      <c r="F344" s="44" t="s">
        <v>889</v>
      </c>
      <c r="G344" s="44" t="s">
        <v>376</v>
      </c>
      <c r="H344" s="45" t="s">
        <v>100</v>
      </c>
      <c r="I344" s="46" t="s">
        <v>19</v>
      </c>
      <c r="J344" s="56" t="s">
        <v>945</v>
      </c>
      <c r="K344" s="48" t="s">
        <v>21</v>
      </c>
      <c r="L344" s="49">
        <v>133.33000000000001</v>
      </c>
      <c r="M344" s="51"/>
      <c r="N344" s="49">
        <f t="shared" si="12"/>
        <v>133.33000000000001</v>
      </c>
      <c r="O344" s="49">
        <f t="shared" ref="O344:P379" si="14">IFERROR($L344*(1-O$3),"")</f>
        <v>133.33000000000001</v>
      </c>
      <c r="P344" s="49">
        <f t="shared" si="14"/>
        <v>133.33000000000001</v>
      </c>
      <c r="Q344" s="15"/>
      <c r="R344" s="15"/>
      <c r="S344" s="15"/>
      <c r="T344" s="15"/>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c r="AQ344" s="34"/>
      <c r="AR344" s="34"/>
      <c r="AS344" s="34"/>
      <c r="AT344" s="34"/>
      <c r="AU344" s="34"/>
      <c r="AV344" s="34"/>
      <c r="AW344" s="34"/>
      <c r="AX344" s="34"/>
      <c r="AY344" s="34"/>
      <c r="AZ344" s="34"/>
      <c r="BA344" s="34"/>
    </row>
    <row r="345" spans="2:53" s="25" customFormat="1" ht="90" customHeight="1">
      <c r="B345" s="41" t="s">
        <v>886</v>
      </c>
      <c r="C345" s="42"/>
      <c r="D345" s="43" t="s">
        <v>946</v>
      </c>
      <c r="E345" s="44" t="s">
        <v>939</v>
      </c>
      <c r="F345" s="44" t="s">
        <v>889</v>
      </c>
      <c r="G345" s="44" t="s">
        <v>376</v>
      </c>
      <c r="H345" s="45" t="s">
        <v>100</v>
      </c>
      <c r="I345" s="46" t="s">
        <v>19</v>
      </c>
      <c r="J345" s="56" t="s">
        <v>947</v>
      </c>
      <c r="K345" s="48" t="s">
        <v>21</v>
      </c>
      <c r="L345" s="49">
        <v>166</v>
      </c>
      <c r="M345" s="51"/>
      <c r="N345" s="49">
        <f t="shared" si="12"/>
        <v>166</v>
      </c>
      <c r="O345" s="49">
        <f t="shared" si="14"/>
        <v>166</v>
      </c>
      <c r="P345" s="49">
        <f t="shared" si="14"/>
        <v>166</v>
      </c>
      <c r="Q345" s="15"/>
      <c r="R345" s="15"/>
      <c r="S345" s="15"/>
      <c r="T345" s="15"/>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c r="AQ345" s="34"/>
      <c r="AR345" s="34"/>
      <c r="AS345" s="34"/>
      <c r="AT345" s="34"/>
      <c r="AU345" s="34"/>
      <c r="AV345" s="34"/>
      <c r="AW345" s="34"/>
      <c r="AX345" s="34"/>
      <c r="AY345" s="34"/>
      <c r="AZ345" s="34"/>
      <c r="BA345" s="34"/>
    </row>
    <row r="346" spans="2:53" s="25" customFormat="1" ht="79.5" customHeight="1">
      <c r="B346" s="41" t="s">
        <v>886</v>
      </c>
      <c r="C346" s="42"/>
      <c r="D346" s="43" t="s">
        <v>948</v>
      </c>
      <c r="E346" s="44" t="s">
        <v>949</v>
      </c>
      <c r="F346" s="44" t="s">
        <v>889</v>
      </c>
      <c r="G346" s="44" t="s">
        <v>376</v>
      </c>
      <c r="H346" s="45" t="s">
        <v>18</v>
      </c>
      <c r="I346" s="46" t="s">
        <v>19</v>
      </c>
      <c r="J346" s="56" t="s">
        <v>950</v>
      </c>
      <c r="K346" s="48" t="s">
        <v>21</v>
      </c>
      <c r="L346" s="49">
        <v>198</v>
      </c>
      <c r="M346" s="51"/>
      <c r="N346" s="49">
        <f t="shared" si="12"/>
        <v>198</v>
      </c>
      <c r="O346" s="49">
        <f t="shared" si="14"/>
        <v>198</v>
      </c>
      <c r="P346" s="49">
        <f t="shared" si="14"/>
        <v>198</v>
      </c>
      <c r="Q346" s="15"/>
      <c r="R346" s="15"/>
      <c r="S346" s="15"/>
      <c r="T346" s="15"/>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c r="AQ346" s="34"/>
      <c r="AR346" s="34"/>
      <c r="AS346" s="34"/>
      <c r="AT346" s="34"/>
      <c r="AU346" s="34"/>
      <c r="AV346" s="34"/>
      <c r="AW346" s="34"/>
      <c r="AX346" s="34"/>
      <c r="AY346" s="34"/>
      <c r="AZ346" s="34"/>
      <c r="BA346" s="34"/>
    </row>
    <row r="347" spans="2:53" s="25" customFormat="1" ht="90" customHeight="1">
      <c r="B347" s="41" t="s">
        <v>886</v>
      </c>
      <c r="C347" s="42"/>
      <c r="D347" s="43" t="s">
        <v>951</v>
      </c>
      <c r="E347" s="44" t="s">
        <v>949</v>
      </c>
      <c r="F347" s="44" t="s">
        <v>889</v>
      </c>
      <c r="G347" s="44" t="s">
        <v>376</v>
      </c>
      <c r="H347" s="45" t="s">
        <v>18</v>
      </c>
      <c r="I347" s="46" t="s">
        <v>19</v>
      </c>
      <c r="J347" s="56" t="s">
        <v>952</v>
      </c>
      <c r="K347" s="48" t="s">
        <v>21</v>
      </c>
      <c r="L347" s="49">
        <v>166</v>
      </c>
      <c r="M347" s="51"/>
      <c r="N347" s="49">
        <f t="shared" si="12"/>
        <v>166</v>
      </c>
      <c r="O347" s="49">
        <f t="shared" si="14"/>
        <v>166</v>
      </c>
      <c r="P347" s="49">
        <f t="shared" si="14"/>
        <v>166</v>
      </c>
      <c r="Q347" s="15"/>
      <c r="R347" s="15"/>
      <c r="S347" s="15"/>
      <c r="T347" s="15"/>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c r="AQ347" s="34"/>
      <c r="AR347" s="34"/>
      <c r="AS347" s="34"/>
      <c r="AT347" s="34"/>
      <c r="AU347" s="34"/>
      <c r="AV347" s="34"/>
      <c r="AW347" s="34"/>
      <c r="AX347" s="34"/>
      <c r="AY347" s="34"/>
      <c r="AZ347" s="34"/>
      <c r="BA347" s="34"/>
    </row>
    <row r="348" spans="2:53" s="25" customFormat="1" ht="90" customHeight="1">
      <c r="B348" s="41" t="s">
        <v>886</v>
      </c>
      <c r="C348" s="42"/>
      <c r="D348" s="43" t="s">
        <v>953</v>
      </c>
      <c r="E348" s="44" t="s">
        <v>949</v>
      </c>
      <c r="F348" s="44" t="s">
        <v>889</v>
      </c>
      <c r="G348" s="44" t="s">
        <v>376</v>
      </c>
      <c r="H348" s="45" t="s">
        <v>18</v>
      </c>
      <c r="I348" s="46" t="s">
        <v>19</v>
      </c>
      <c r="J348" s="56" t="s">
        <v>954</v>
      </c>
      <c r="K348" s="48" t="s">
        <v>21</v>
      </c>
      <c r="L348" s="49">
        <v>194</v>
      </c>
      <c r="M348" s="51"/>
      <c r="N348" s="49">
        <f t="shared" si="12"/>
        <v>194</v>
      </c>
      <c r="O348" s="49">
        <f t="shared" si="14"/>
        <v>194</v>
      </c>
      <c r="P348" s="49">
        <f t="shared" si="14"/>
        <v>194</v>
      </c>
      <c r="Q348" s="15"/>
      <c r="R348" s="15"/>
      <c r="S348" s="15"/>
      <c r="T348" s="15"/>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c r="AQ348" s="34"/>
      <c r="AR348" s="34"/>
      <c r="AS348" s="34"/>
      <c r="AT348" s="34"/>
      <c r="AU348" s="34"/>
      <c r="AV348" s="34"/>
      <c r="AW348" s="34"/>
      <c r="AX348" s="34"/>
      <c r="AY348" s="34"/>
      <c r="AZ348" s="34"/>
      <c r="BA348" s="34"/>
    </row>
    <row r="349" spans="2:53" s="25" customFormat="1" ht="24.6" customHeight="1">
      <c r="B349" s="35" t="s">
        <v>955</v>
      </c>
      <c r="C349" s="36"/>
      <c r="D349" s="37"/>
      <c r="E349" s="37"/>
      <c r="F349" s="37"/>
      <c r="G349" s="37"/>
      <c r="H349" s="37"/>
      <c r="I349" s="37"/>
      <c r="J349" s="37"/>
      <c r="K349" s="37"/>
      <c r="L349" s="38"/>
      <c r="M349" s="31"/>
      <c r="N349" s="39"/>
      <c r="O349" s="40"/>
      <c r="P349" s="38"/>
      <c r="Q349" s="15"/>
      <c r="R349" s="15"/>
      <c r="S349" s="15"/>
      <c r="T349" s="15"/>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c r="AQ349" s="34"/>
      <c r="AR349" s="34"/>
      <c r="AS349" s="34"/>
      <c r="AT349" s="34"/>
      <c r="AU349" s="34"/>
      <c r="AV349" s="34"/>
      <c r="AW349" s="34"/>
      <c r="AX349" s="34"/>
      <c r="AY349" s="34"/>
      <c r="AZ349" s="34"/>
      <c r="BA349" s="34"/>
    </row>
    <row r="350" spans="2:53" s="61" customFormat="1" ht="90" customHeight="1">
      <c r="B350" s="41" t="s">
        <v>956</v>
      </c>
      <c r="C350" s="54"/>
      <c r="D350" s="43" t="s">
        <v>957</v>
      </c>
      <c r="E350" s="44" t="s">
        <v>958</v>
      </c>
      <c r="F350" s="44"/>
      <c r="G350" s="44" t="s">
        <v>762</v>
      </c>
      <c r="H350" s="45" t="s">
        <v>959</v>
      </c>
      <c r="I350" s="52" t="s">
        <v>960</v>
      </c>
      <c r="J350" s="56" t="s">
        <v>961</v>
      </c>
      <c r="K350" s="48" t="s">
        <v>21</v>
      </c>
      <c r="L350" s="49">
        <v>940</v>
      </c>
      <c r="M350" s="51"/>
      <c r="N350" s="49">
        <f t="shared" si="12"/>
        <v>940</v>
      </c>
      <c r="O350" s="49">
        <f t="shared" si="14"/>
        <v>940</v>
      </c>
      <c r="P350" s="49">
        <f t="shared" si="14"/>
        <v>940</v>
      </c>
      <c r="Q350" s="15"/>
      <c r="R350" s="15"/>
      <c r="S350" s="15"/>
      <c r="T350" s="59"/>
      <c r="U350" s="60"/>
      <c r="V350" s="60"/>
      <c r="W350" s="60"/>
      <c r="X350" s="60"/>
      <c r="Y350" s="60"/>
      <c r="Z350" s="60"/>
      <c r="AA350" s="60"/>
      <c r="AB350" s="60"/>
      <c r="AC350" s="60"/>
      <c r="AD350" s="60"/>
      <c r="AE350" s="60"/>
      <c r="AF350" s="60"/>
      <c r="AG350" s="60"/>
      <c r="AH350" s="60"/>
      <c r="AI350" s="60"/>
      <c r="AJ350" s="60"/>
      <c r="AK350" s="60"/>
      <c r="AL350" s="60"/>
      <c r="AM350" s="60"/>
      <c r="AN350" s="60"/>
      <c r="AO350" s="60"/>
      <c r="AP350" s="60"/>
      <c r="AQ350" s="60"/>
      <c r="AR350" s="60"/>
      <c r="AS350" s="60"/>
      <c r="AT350" s="60"/>
      <c r="AU350" s="60"/>
      <c r="AV350" s="60"/>
      <c r="AW350" s="60"/>
      <c r="AX350" s="60"/>
      <c r="AY350" s="60"/>
      <c r="AZ350" s="60"/>
      <c r="BA350" s="60"/>
    </row>
    <row r="351" spans="2:53" s="61" customFormat="1" ht="90" customHeight="1">
      <c r="B351" s="41" t="s">
        <v>956</v>
      </c>
      <c r="C351" s="42"/>
      <c r="D351" s="43" t="s">
        <v>962</v>
      </c>
      <c r="E351" s="44" t="s">
        <v>963</v>
      </c>
      <c r="F351" s="44"/>
      <c r="G351" s="44" t="s">
        <v>762</v>
      </c>
      <c r="H351" s="45" t="s">
        <v>959</v>
      </c>
      <c r="I351" s="52" t="s">
        <v>960</v>
      </c>
      <c r="J351" s="56" t="s">
        <v>964</v>
      </c>
      <c r="K351" s="48" t="s">
        <v>21</v>
      </c>
      <c r="L351" s="49">
        <v>1160</v>
      </c>
      <c r="M351" s="51"/>
      <c r="N351" s="49">
        <f t="shared" si="12"/>
        <v>1160</v>
      </c>
      <c r="O351" s="49">
        <f t="shared" si="14"/>
        <v>1160</v>
      </c>
      <c r="P351" s="49">
        <f t="shared" si="14"/>
        <v>1160</v>
      </c>
      <c r="Q351" s="15"/>
      <c r="R351" s="15"/>
      <c r="S351" s="15"/>
      <c r="T351" s="59"/>
      <c r="U351" s="60"/>
      <c r="V351" s="60"/>
      <c r="W351" s="60"/>
      <c r="X351" s="60"/>
      <c r="Y351" s="60"/>
      <c r="Z351" s="60"/>
      <c r="AA351" s="60"/>
      <c r="AB351" s="60"/>
      <c r="AC351" s="60"/>
      <c r="AD351" s="60"/>
      <c r="AE351" s="60"/>
      <c r="AF351" s="60"/>
      <c r="AG351" s="60"/>
      <c r="AH351" s="60"/>
      <c r="AI351" s="60"/>
      <c r="AJ351" s="60"/>
      <c r="AK351" s="60"/>
      <c r="AL351" s="60"/>
      <c r="AM351" s="60"/>
      <c r="AN351" s="60"/>
      <c r="AO351" s="60"/>
      <c r="AP351" s="60"/>
      <c r="AQ351" s="60"/>
      <c r="AR351" s="60"/>
      <c r="AS351" s="60"/>
      <c r="AT351" s="60"/>
      <c r="AU351" s="60"/>
      <c r="AV351" s="60"/>
      <c r="AW351" s="60"/>
      <c r="AX351" s="60"/>
      <c r="AY351" s="60"/>
      <c r="AZ351" s="60"/>
      <c r="BA351" s="60"/>
    </row>
    <row r="352" spans="2:53" s="61" customFormat="1" ht="90" customHeight="1">
      <c r="B352" s="41" t="s">
        <v>956</v>
      </c>
      <c r="C352" s="42"/>
      <c r="D352" s="43" t="s">
        <v>965</v>
      </c>
      <c r="E352" s="44" t="s">
        <v>966</v>
      </c>
      <c r="F352" s="44"/>
      <c r="G352" s="44" t="s">
        <v>762</v>
      </c>
      <c r="H352" s="45" t="s">
        <v>959</v>
      </c>
      <c r="I352" s="52" t="s">
        <v>960</v>
      </c>
      <c r="J352" s="56" t="s">
        <v>967</v>
      </c>
      <c r="K352" s="48" t="s">
        <v>21</v>
      </c>
      <c r="L352" s="49">
        <v>1240</v>
      </c>
      <c r="M352" s="51"/>
      <c r="N352" s="49">
        <f t="shared" si="12"/>
        <v>1240</v>
      </c>
      <c r="O352" s="49">
        <f t="shared" si="14"/>
        <v>1240</v>
      </c>
      <c r="P352" s="49">
        <f t="shared" si="14"/>
        <v>1240</v>
      </c>
      <c r="Q352" s="15"/>
      <c r="R352" s="15"/>
      <c r="S352" s="15"/>
      <c r="T352" s="59"/>
      <c r="U352" s="60"/>
      <c r="V352" s="60"/>
      <c r="W352" s="60"/>
      <c r="X352" s="60"/>
      <c r="Y352" s="60"/>
      <c r="Z352" s="60"/>
      <c r="AA352" s="60"/>
      <c r="AB352" s="60"/>
      <c r="AC352" s="60"/>
      <c r="AD352" s="60"/>
      <c r="AE352" s="60"/>
      <c r="AF352" s="60"/>
      <c r="AG352" s="60"/>
      <c r="AH352" s="60"/>
      <c r="AI352" s="60"/>
      <c r="AJ352" s="60"/>
      <c r="AK352" s="60"/>
      <c r="AL352" s="60"/>
      <c r="AM352" s="60"/>
      <c r="AN352" s="60"/>
      <c r="AO352" s="60"/>
      <c r="AP352" s="60"/>
      <c r="AQ352" s="60"/>
      <c r="AR352" s="60"/>
      <c r="AS352" s="60"/>
      <c r="AT352" s="60"/>
      <c r="AU352" s="60"/>
      <c r="AV352" s="60"/>
      <c r="AW352" s="60"/>
      <c r="AX352" s="60"/>
      <c r="AY352" s="60"/>
      <c r="AZ352" s="60"/>
      <c r="BA352" s="60"/>
    </row>
    <row r="353" spans="2:53" s="61" customFormat="1" ht="90" customHeight="1">
      <c r="B353" s="41" t="s">
        <v>956</v>
      </c>
      <c r="C353" s="42"/>
      <c r="D353" s="43" t="s">
        <v>968</v>
      </c>
      <c r="E353" s="44" t="s">
        <v>969</v>
      </c>
      <c r="F353" s="44"/>
      <c r="G353" s="44" t="s">
        <v>762</v>
      </c>
      <c r="H353" s="45" t="s">
        <v>959</v>
      </c>
      <c r="I353" s="52" t="s">
        <v>960</v>
      </c>
      <c r="J353" s="56" t="s">
        <v>970</v>
      </c>
      <c r="K353" s="48" t="s">
        <v>21</v>
      </c>
      <c r="L353" s="49">
        <v>1410</v>
      </c>
      <c r="M353" s="51"/>
      <c r="N353" s="49">
        <f t="shared" si="12"/>
        <v>1410</v>
      </c>
      <c r="O353" s="49">
        <f t="shared" si="14"/>
        <v>1410</v>
      </c>
      <c r="P353" s="49">
        <f t="shared" si="14"/>
        <v>1410</v>
      </c>
      <c r="Q353" s="15"/>
      <c r="R353" s="15"/>
      <c r="S353" s="15"/>
      <c r="T353" s="59"/>
      <c r="U353" s="60"/>
      <c r="V353" s="60"/>
      <c r="W353" s="60"/>
      <c r="X353" s="60"/>
      <c r="Y353" s="60"/>
      <c r="Z353" s="60"/>
      <c r="AA353" s="60"/>
      <c r="AB353" s="60"/>
      <c r="AC353" s="60"/>
      <c r="AD353" s="60"/>
      <c r="AE353" s="60"/>
      <c r="AF353" s="60"/>
      <c r="AG353" s="60"/>
      <c r="AH353" s="60"/>
      <c r="AI353" s="60"/>
      <c r="AJ353" s="60"/>
      <c r="AK353" s="60"/>
      <c r="AL353" s="60"/>
      <c r="AM353" s="60"/>
      <c r="AN353" s="60"/>
      <c r="AO353" s="60"/>
      <c r="AP353" s="60"/>
      <c r="AQ353" s="60"/>
      <c r="AR353" s="60"/>
      <c r="AS353" s="60"/>
      <c r="AT353" s="60"/>
      <c r="AU353" s="60"/>
      <c r="AV353" s="60"/>
      <c r="AW353" s="60"/>
      <c r="AX353" s="60"/>
      <c r="AY353" s="60"/>
      <c r="AZ353" s="60"/>
      <c r="BA353" s="60"/>
    </row>
    <row r="354" spans="2:53" s="61" customFormat="1" ht="90" customHeight="1">
      <c r="B354" s="41" t="s">
        <v>956</v>
      </c>
      <c r="C354" s="42"/>
      <c r="D354" s="43" t="s">
        <v>971</v>
      </c>
      <c r="E354" s="44" t="s">
        <v>972</v>
      </c>
      <c r="F354" s="44"/>
      <c r="G354" s="44" t="s">
        <v>762</v>
      </c>
      <c r="H354" s="45" t="s">
        <v>959</v>
      </c>
      <c r="I354" s="52" t="s">
        <v>960</v>
      </c>
      <c r="J354" s="56" t="s">
        <v>973</v>
      </c>
      <c r="K354" s="48" t="s">
        <v>21</v>
      </c>
      <c r="L354" s="49">
        <v>2600</v>
      </c>
      <c r="M354" s="51"/>
      <c r="N354" s="49">
        <f t="shared" si="12"/>
        <v>2600</v>
      </c>
      <c r="O354" s="49">
        <f t="shared" si="14"/>
        <v>2600</v>
      </c>
      <c r="P354" s="49">
        <f t="shared" si="14"/>
        <v>2600</v>
      </c>
      <c r="Q354" s="15"/>
      <c r="R354" s="15"/>
      <c r="S354" s="15"/>
      <c r="T354" s="59"/>
      <c r="U354" s="60"/>
      <c r="V354" s="60"/>
      <c r="W354" s="60"/>
      <c r="X354" s="60"/>
      <c r="Y354" s="60"/>
      <c r="Z354" s="60"/>
      <c r="AA354" s="60"/>
      <c r="AB354" s="60"/>
      <c r="AC354" s="60"/>
      <c r="AD354" s="60"/>
      <c r="AE354" s="60"/>
      <c r="AF354" s="60"/>
      <c r="AG354" s="60"/>
      <c r="AH354" s="60"/>
      <c r="AI354" s="60"/>
      <c r="AJ354" s="60"/>
      <c r="AK354" s="60"/>
      <c r="AL354" s="60"/>
      <c r="AM354" s="60"/>
      <c r="AN354" s="60"/>
      <c r="AO354" s="60"/>
      <c r="AP354" s="60"/>
      <c r="AQ354" s="60"/>
      <c r="AR354" s="60"/>
      <c r="AS354" s="60"/>
      <c r="AT354" s="60"/>
      <c r="AU354" s="60"/>
      <c r="AV354" s="60"/>
      <c r="AW354" s="60"/>
      <c r="AX354" s="60"/>
      <c r="AY354" s="60"/>
      <c r="AZ354" s="60"/>
      <c r="BA354" s="60"/>
    </row>
    <row r="355" spans="2:53" s="61" customFormat="1" ht="90" customHeight="1">
      <c r="B355" s="41" t="s">
        <v>956</v>
      </c>
      <c r="C355" s="42"/>
      <c r="D355" s="43" t="s">
        <v>974</v>
      </c>
      <c r="E355" s="44" t="s">
        <v>975</v>
      </c>
      <c r="F355" s="44"/>
      <c r="G355" s="44" t="s">
        <v>802</v>
      </c>
      <c r="H355" s="45" t="s">
        <v>959</v>
      </c>
      <c r="I355" s="52" t="s">
        <v>976</v>
      </c>
      <c r="J355" s="56" t="s">
        <v>977</v>
      </c>
      <c r="K355" s="48" t="s">
        <v>21</v>
      </c>
      <c r="L355" s="49">
        <v>880</v>
      </c>
      <c r="M355" s="51"/>
      <c r="N355" s="49">
        <f t="shared" si="12"/>
        <v>880</v>
      </c>
      <c r="O355" s="49">
        <f t="shared" si="14"/>
        <v>880</v>
      </c>
      <c r="P355" s="49">
        <f t="shared" si="14"/>
        <v>880</v>
      </c>
      <c r="Q355" s="15"/>
      <c r="R355" s="15"/>
      <c r="S355" s="15"/>
      <c r="T355" s="59"/>
      <c r="U355" s="60"/>
      <c r="V355" s="60"/>
      <c r="W355" s="60"/>
      <c r="X355" s="60"/>
      <c r="Y355" s="60"/>
      <c r="Z355" s="60"/>
      <c r="AA355" s="60"/>
      <c r="AB355" s="60"/>
      <c r="AC355" s="60"/>
      <c r="AD355" s="60"/>
      <c r="AE355" s="60"/>
      <c r="AF355" s="60"/>
      <c r="AG355" s="60"/>
      <c r="AH355" s="60"/>
      <c r="AI355" s="60"/>
      <c r="AJ355" s="60"/>
      <c r="AK355" s="60"/>
      <c r="AL355" s="60"/>
      <c r="AM355" s="60"/>
      <c r="AN355" s="60"/>
      <c r="AO355" s="60"/>
      <c r="AP355" s="60"/>
      <c r="AQ355" s="60"/>
      <c r="AR355" s="60"/>
      <c r="AS355" s="60"/>
      <c r="AT355" s="60"/>
      <c r="AU355" s="60"/>
      <c r="AV355" s="60"/>
      <c r="AW355" s="60"/>
      <c r="AX355" s="60"/>
      <c r="AY355" s="60"/>
      <c r="AZ355" s="60"/>
      <c r="BA355" s="60"/>
    </row>
    <row r="356" spans="2:53" s="61" customFormat="1" ht="98.25" customHeight="1">
      <c r="B356" s="41" t="s">
        <v>956</v>
      </c>
      <c r="C356" s="42"/>
      <c r="D356" s="43" t="s">
        <v>978</v>
      </c>
      <c r="E356" s="44" t="s">
        <v>979</v>
      </c>
      <c r="F356" s="44"/>
      <c r="G356" s="44" t="s">
        <v>802</v>
      </c>
      <c r="H356" s="45" t="s">
        <v>959</v>
      </c>
      <c r="I356" s="52" t="s">
        <v>976</v>
      </c>
      <c r="J356" s="56" t="s">
        <v>980</v>
      </c>
      <c r="K356" s="48" t="s">
        <v>21</v>
      </c>
      <c r="L356" s="49">
        <v>1100</v>
      </c>
      <c r="M356" s="51"/>
      <c r="N356" s="49">
        <f t="shared" si="12"/>
        <v>1100</v>
      </c>
      <c r="O356" s="49">
        <f t="shared" si="14"/>
        <v>1100</v>
      </c>
      <c r="P356" s="49">
        <f t="shared" si="14"/>
        <v>1100</v>
      </c>
      <c r="Q356" s="15"/>
      <c r="R356" s="15"/>
      <c r="S356" s="15"/>
      <c r="T356" s="59"/>
      <c r="U356" s="60"/>
      <c r="V356" s="60"/>
      <c r="W356" s="60"/>
      <c r="X356" s="60"/>
      <c r="Y356" s="60"/>
      <c r="Z356" s="60"/>
      <c r="AA356" s="60"/>
      <c r="AB356" s="60"/>
      <c r="AC356" s="60"/>
      <c r="AD356" s="60"/>
      <c r="AE356" s="60"/>
      <c r="AF356" s="60"/>
      <c r="AG356" s="60"/>
      <c r="AH356" s="60"/>
      <c r="AI356" s="60"/>
      <c r="AJ356" s="60"/>
      <c r="AK356" s="60"/>
      <c r="AL356" s="60"/>
      <c r="AM356" s="60"/>
      <c r="AN356" s="60"/>
      <c r="AO356" s="60"/>
      <c r="AP356" s="60"/>
      <c r="AQ356" s="60"/>
      <c r="AR356" s="60"/>
      <c r="AS356" s="60"/>
      <c r="AT356" s="60"/>
      <c r="AU356" s="60"/>
      <c r="AV356" s="60"/>
      <c r="AW356" s="60"/>
      <c r="AX356" s="60"/>
      <c r="AY356" s="60"/>
      <c r="AZ356" s="60"/>
      <c r="BA356" s="60"/>
    </row>
    <row r="357" spans="2:53" s="61" customFormat="1" ht="99.75" customHeight="1">
      <c r="B357" s="41" t="s">
        <v>956</v>
      </c>
      <c r="C357" s="42"/>
      <c r="D357" s="43" t="s">
        <v>981</v>
      </c>
      <c r="E357" s="44" t="s">
        <v>982</v>
      </c>
      <c r="F357" s="44"/>
      <c r="G357" s="44" t="s">
        <v>802</v>
      </c>
      <c r="H357" s="45" t="s">
        <v>959</v>
      </c>
      <c r="I357" s="52" t="s">
        <v>976</v>
      </c>
      <c r="J357" s="56" t="s">
        <v>983</v>
      </c>
      <c r="K357" s="48" t="s">
        <v>21</v>
      </c>
      <c r="L357" s="49">
        <v>1180</v>
      </c>
      <c r="M357" s="51"/>
      <c r="N357" s="49">
        <f t="shared" si="12"/>
        <v>1180</v>
      </c>
      <c r="O357" s="49">
        <f t="shared" si="14"/>
        <v>1180</v>
      </c>
      <c r="P357" s="49">
        <f t="shared" si="14"/>
        <v>1180</v>
      </c>
      <c r="Q357" s="15"/>
      <c r="R357" s="15"/>
      <c r="S357" s="15"/>
      <c r="T357" s="59"/>
      <c r="U357" s="60"/>
      <c r="V357" s="60"/>
      <c r="W357" s="60"/>
      <c r="X357" s="60"/>
      <c r="Y357" s="60"/>
      <c r="Z357" s="60"/>
      <c r="AA357" s="60"/>
      <c r="AB357" s="60"/>
      <c r="AC357" s="60"/>
      <c r="AD357" s="60"/>
      <c r="AE357" s="60"/>
      <c r="AF357" s="60"/>
      <c r="AG357" s="60"/>
      <c r="AH357" s="60"/>
      <c r="AI357" s="60"/>
      <c r="AJ357" s="60"/>
      <c r="AK357" s="60"/>
      <c r="AL357" s="60"/>
      <c r="AM357" s="60"/>
      <c r="AN357" s="60"/>
      <c r="AO357" s="60"/>
      <c r="AP357" s="60"/>
      <c r="AQ357" s="60"/>
      <c r="AR357" s="60"/>
      <c r="AS357" s="60"/>
      <c r="AT357" s="60"/>
      <c r="AU357" s="60"/>
      <c r="AV357" s="60"/>
      <c r="AW357" s="60"/>
      <c r="AX357" s="60"/>
      <c r="AY357" s="60"/>
      <c r="AZ357" s="60"/>
      <c r="BA357" s="60"/>
    </row>
    <row r="358" spans="2:53" s="61" customFormat="1" ht="99.75" customHeight="1">
      <c r="B358" s="41" t="s">
        <v>956</v>
      </c>
      <c r="C358" s="42"/>
      <c r="D358" s="43" t="s">
        <v>984</v>
      </c>
      <c r="E358" s="44" t="s">
        <v>985</v>
      </c>
      <c r="F358" s="44"/>
      <c r="G358" s="44" t="s">
        <v>802</v>
      </c>
      <c r="H358" s="45" t="s">
        <v>959</v>
      </c>
      <c r="I358" s="52" t="s">
        <v>976</v>
      </c>
      <c r="J358" s="56" t="s">
        <v>986</v>
      </c>
      <c r="K358" s="48" t="s">
        <v>21</v>
      </c>
      <c r="L358" s="49">
        <v>1350</v>
      </c>
      <c r="M358" s="51"/>
      <c r="N358" s="49">
        <f t="shared" si="12"/>
        <v>1350</v>
      </c>
      <c r="O358" s="49">
        <f t="shared" si="14"/>
        <v>1350</v>
      </c>
      <c r="P358" s="49">
        <f t="shared" si="14"/>
        <v>1350</v>
      </c>
      <c r="Q358" s="15"/>
      <c r="R358" s="15"/>
      <c r="S358" s="15"/>
      <c r="T358" s="59"/>
      <c r="U358" s="60"/>
      <c r="V358" s="60"/>
      <c r="W358" s="60"/>
      <c r="X358" s="60"/>
      <c r="Y358" s="60"/>
      <c r="Z358" s="60"/>
      <c r="AA358" s="60"/>
      <c r="AB358" s="60"/>
      <c r="AC358" s="60"/>
      <c r="AD358" s="60"/>
      <c r="AE358" s="60"/>
      <c r="AF358" s="60"/>
      <c r="AG358" s="60"/>
      <c r="AH358" s="60"/>
      <c r="AI358" s="60"/>
      <c r="AJ358" s="60"/>
      <c r="AK358" s="60"/>
      <c r="AL358" s="60"/>
      <c r="AM358" s="60"/>
      <c r="AN358" s="60"/>
      <c r="AO358" s="60"/>
      <c r="AP358" s="60"/>
      <c r="AQ358" s="60"/>
      <c r="AR358" s="60"/>
      <c r="AS358" s="60"/>
      <c r="AT358" s="60"/>
      <c r="AU358" s="60"/>
      <c r="AV358" s="60"/>
      <c r="AW358" s="60"/>
      <c r="AX358" s="60"/>
      <c r="AY358" s="60"/>
      <c r="AZ358" s="60"/>
      <c r="BA358" s="60"/>
    </row>
    <row r="359" spans="2:53" s="61" customFormat="1" ht="99.75" customHeight="1">
      <c r="B359" s="41" t="s">
        <v>956</v>
      </c>
      <c r="C359" s="42"/>
      <c r="D359" s="43" t="s">
        <v>987</v>
      </c>
      <c r="E359" s="44" t="s">
        <v>988</v>
      </c>
      <c r="F359" s="44"/>
      <c r="G359" s="44" t="s">
        <v>802</v>
      </c>
      <c r="H359" s="45" t="s">
        <v>959</v>
      </c>
      <c r="I359" s="52" t="s">
        <v>976</v>
      </c>
      <c r="J359" s="56" t="s">
        <v>989</v>
      </c>
      <c r="K359" s="48" t="s">
        <v>21</v>
      </c>
      <c r="L359" s="49">
        <v>2540</v>
      </c>
      <c r="M359" s="51"/>
      <c r="N359" s="49">
        <f t="shared" si="12"/>
        <v>2540</v>
      </c>
      <c r="O359" s="49">
        <f t="shared" si="14"/>
        <v>2540</v>
      </c>
      <c r="P359" s="49">
        <f t="shared" si="14"/>
        <v>2540</v>
      </c>
      <c r="Q359" s="15"/>
      <c r="R359" s="15"/>
      <c r="S359" s="15"/>
      <c r="T359" s="59"/>
      <c r="U359" s="60"/>
      <c r="V359" s="60"/>
      <c r="W359" s="60"/>
      <c r="X359" s="60"/>
      <c r="Y359" s="60"/>
      <c r="Z359" s="60"/>
      <c r="AA359" s="60"/>
      <c r="AB359" s="60"/>
      <c r="AC359" s="60"/>
      <c r="AD359" s="60"/>
      <c r="AE359" s="60"/>
      <c r="AF359" s="60"/>
      <c r="AG359" s="60"/>
      <c r="AH359" s="60"/>
      <c r="AI359" s="60"/>
      <c r="AJ359" s="60"/>
      <c r="AK359" s="60"/>
      <c r="AL359" s="60"/>
      <c r="AM359" s="60"/>
      <c r="AN359" s="60"/>
      <c r="AO359" s="60"/>
      <c r="AP359" s="60"/>
      <c r="AQ359" s="60"/>
      <c r="AR359" s="60"/>
      <c r="AS359" s="60"/>
      <c r="AT359" s="60"/>
      <c r="AU359" s="60"/>
      <c r="AV359" s="60"/>
      <c r="AW359" s="60"/>
      <c r="AX359" s="60"/>
      <c r="AY359" s="60"/>
      <c r="AZ359" s="60"/>
      <c r="BA359" s="60"/>
    </row>
    <row r="360" spans="2:53" s="25" customFormat="1" ht="81" customHeight="1">
      <c r="B360" s="41" t="s">
        <v>956</v>
      </c>
      <c r="C360" s="42"/>
      <c r="D360" s="43" t="s">
        <v>990</v>
      </c>
      <c r="E360" s="44" t="s">
        <v>991</v>
      </c>
      <c r="F360" s="44"/>
      <c r="G360" s="44" t="s">
        <v>992</v>
      </c>
      <c r="H360" s="45" t="s">
        <v>959</v>
      </c>
      <c r="I360" s="89" t="s">
        <v>683</v>
      </c>
      <c r="J360" s="56" t="s">
        <v>993</v>
      </c>
      <c r="K360" s="48" t="s">
        <v>21</v>
      </c>
      <c r="L360" s="49">
        <v>390</v>
      </c>
      <c r="M360" s="51"/>
      <c r="N360" s="49">
        <f t="shared" si="12"/>
        <v>390</v>
      </c>
      <c r="O360" s="49">
        <f t="shared" si="14"/>
        <v>390</v>
      </c>
      <c r="P360" s="49">
        <f t="shared" si="14"/>
        <v>390</v>
      </c>
      <c r="Q360" s="15"/>
      <c r="R360" s="15"/>
      <c r="S360" s="15"/>
      <c r="T360" s="15"/>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c r="AQ360" s="34"/>
      <c r="AR360" s="34"/>
      <c r="AS360" s="34"/>
      <c r="AT360" s="34"/>
      <c r="AU360" s="34"/>
      <c r="AV360" s="34"/>
      <c r="AW360" s="34"/>
      <c r="AX360" s="34"/>
      <c r="AY360" s="34"/>
      <c r="AZ360" s="34"/>
      <c r="BA360" s="34"/>
    </row>
    <row r="361" spans="2:53" s="25" customFormat="1" ht="81" customHeight="1">
      <c r="B361" s="41" t="s">
        <v>956</v>
      </c>
      <c r="C361" s="42"/>
      <c r="D361" s="43" t="s">
        <v>994</v>
      </c>
      <c r="E361" s="44" t="s">
        <v>995</v>
      </c>
      <c r="F361" s="44"/>
      <c r="G361" s="44" t="s">
        <v>992</v>
      </c>
      <c r="H361" s="45" t="s">
        <v>959</v>
      </c>
      <c r="I361" s="89" t="s">
        <v>683</v>
      </c>
      <c r="J361" s="56" t="s">
        <v>996</v>
      </c>
      <c r="K361" s="48" t="s">
        <v>21</v>
      </c>
      <c r="L361" s="49">
        <v>576</v>
      </c>
      <c r="M361" s="51"/>
      <c r="N361" s="49">
        <f t="shared" si="12"/>
        <v>576</v>
      </c>
      <c r="O361" s="49">
        <f t="shared" si="14"/>
        <v>576</v>
      </c>
      <c r="P361" s="49">
        <f t="shared" si="14"/>
        <v>576</v>
      </c>
      <c r="Q361" s="15"/>
      <c r="R361" s="15"/>
      <c r="S361" s="15"/>
      <c r="T361" s="15"/>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c r="AQ361" s="34"/>
      <c r="AR361" s="34"/>
      <c r="AS361" s="34"/>
      <c r="AT361" s="34"/>
      <c r="AU361" s="34"/>
      <c r="AV361" s="34"/>
      <c r="AW361" s="34"/>
      <c r="AX361" s="34"/>
      <c r="AY361" s="34"/>
      <c r="AZ361" s="34"/>
      <c r="BA361" s="34"/>
    </row>
    <row r="362" spans="2:53" s="25" customFormat="1" ht="81" customHeight="1">
      <c r="B362" s="41" t="s">
        <v>956</v>
      </c>
      <c r="C362" s="42"/>
      <c r="D362" s="43" t="s">
        <v>997</v>
      </c>
      <c r="E362" s="44" t="s">
        <v>998</v>
      </c>
      <c r="F362" s="44"/>
      <c r="G362" s="44" t="s">
        <v>992</v>
      </c>
      <c r="H362" s="45" t="s">
        <v>959</v>
      </c>
      <c r="I362" s="89" t="s">
        <v>683</v>
      </c>
      <c r="J362" s="56" t="s">
        <v>999</v>
      </c>
      <c r="K362" s="48" t="s">
        <v>21</v>
      </c>
      <c r="L362" s="49">
        <v>606</v>
      </c>
      <c r="M362" s="51"/>
      <c r="N362" s="49">
        <f t="shared" si="12"/>
        <v>606</v>
      </c>
      <c r="O362" s="49">
        <f t="shared" si="14"/>
        <v>606</v>
      </c>
      <c r="P362" s="49">
        <f t="shared" si="14"/>
        <v>606</v>
      </c>
      <c r="Q362" s="15"/>
      <c r="R362" s="15"/>
      <c r="S362" s="15"/>
      <c r="T362" s="15"/>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c r="AQ362" s="34"/>
      <c r="AR362" s="34"/>
      <c r="AS362" s="34"/>
      <c r="AT362" s="34"/>
      <c r="AU362" s="34"/>
      <c r="AV362" s="34"/>
      <c r="AW362" s="34"/>
      <c r="AX362" s="34"/>
      <c r="AY362" s="34"/>
      <c r="AZ362" s="34"/>
      <c r="BA362" s="34"/>
    </row>
    <row r="363" spans="2:53" s="61" customFormat="1" ht="75">
      <c r="B363" s="41" t="s">
        <v>956</v>
      </c>
      <c r="C363" s="42"/>
      <c r="D363" s="93" t="s">
        <v>1000</v>
      </c>
      <c r="E363" s="44" t="s">
        <v>958</v>
      </c>
      <c r="F363" s="44"/>
      <c r="G363" s="44" t="s">
        <v>762</v>
      </c>
      <c r="H363" s="45" t="s">
        <v>959</v>
      </c>
      <c r="I363" s="52" t="s">
        <v>27</v>
      </c>
      <c r="J363" s="56" t="s">
        <v>1001</v>
      </c>
      <c r="K363" s="57" t="s">
        <v>21</v>
      </c>
      <c r="L363" s="49">
        <v>1110</v>
      </c>
      <c r="M363" s="51"/>
      <c r="N363" s="49">
        <f t="shared" si="12"/>
        <v>1110</v>
      </c>
      <c r="O363" s="49">
        <f t="shared" si="14"/>
        <v>1110</v>
      </c>
      <c r="P363" s="49">
        <f t="shared" si="14"/>
        <v>1110</v>
      </c>
      <c r="Q363" s="15"/>
      <c r="R363" s="15"/>
      <c r="S363" s="15"/>
      <c r="T363" s="59"/>
      <c r="U363" s="60"/>
      <c r="V363" s="60"/>
      <c r="W363" s="60"/>
      <c r="X363" s="60"/>
      <c r="Y363" s="60"/>
      <c r="Z363" s="60"/>
      <c r="AA363" s="60"/>
      <c r="AB363" s="60"/>
      <c r="AC363" s="60"/>
      <c r="AD363" s="60"/>
      <c r="AE363" s="60"/>
      <c r="AF363" s="60"/>
      <c r="AG363" s="60"/>
      <c r="AH363" s="60"/>
      <c r="AI363" s="60"/>
      <c r="AJ363" s="60"/>
      <c r="AK363" s="60"/>
      <c r="AL363" s="60"/>
      <c r="AM363" s="60"/>
      <c r="AN363" s="60"/>
      <c r="AO363" s="60"/>
      <c r="AP363" s="60"/>
      <c r="AQ363" s="60"/>
      <c r="AR363" s="60"/>
      <c r="AS363" s="60"/>
      <c r="AT363" s="60"/>
      <c r="AU363" s="60"/>
      <c r="AV363" s="60"/>
      <c r="AW363" s="60"/>
      <c r="AX363" s="60"/>
      <c r="AY363" s="60"/>
      <c r="AZ363" s="60"/>
      <c r="BA363" s="60"/>
    </row>
    <row r="364" spans="2:53" s="61" customFormat="1" ht="90">
      <c r="B364" s="41" t="s">
        <v>956</v>
      </c>
      <c r="C364" s="42"/>
      <c r="D364" s="93" t="s">
        <v>1002</v>
      </c>
      <c r="E364" s="44" t="s">
        <v>963</v>
      </c>
      <c r="F364" s="44"/>
      <c r="G364" s="44" t="s">
        <v>762</v>
      </c>
      <c r="H364" s="45" t="s">
        <v>959</v>
      </c>
      <c r="I364" s="52" t="s">
        <v>27</v>
      </c>
      <c r="J364" s="56" t="s">
        <v>1003</v>
      </c>
      <c r="K364" s="57" t="s">
        <v>21</v>
      </c>
      <c r="L364" s="49">
        <v>1305</v>
      </c>
      <c r="M364" s="51"/>
      <c r="N364" s="49">
        <f t="shared" si="12"/>
        <v>1305</v>
      </c>
      <c r="O364" s="49">
        <f t="shared" si="14"/>
        <v>1305</v>
      </c>
      <c r="P364" s="49">
        <f t="shared" si="14"/>
        <v>1305</v>
      </c>
      <c r="Q364" s="15"/>
      <c r="R364" s="15"/>
      <c r="S364" s="15"/>
      <c r="T364" s="59"/>
      <c r="U364" s="60"/>
      <c r="V364" s="60"/>
      <c r="W364" s="60"/>
      <c r="X364" s="60"/>
      <c r="Y364" s="60"/>
      <c r="Z364" s="60"/>
      <c r="AA364" s="60"/>
      <c r="AB364" s="60"/>
      <c r="AC364" s="60"/>
      <c r="AD364" s="60"/>
      <c r="AE364" s="60"/>
      <c r="AF364" s="60"/>
      <c r="AG364" s="60"/>
      <c r="AH364" s="60"/>
      <c r="AI364" s="60"/>
      <c r="AJ364" s="60"/>
      <c r="AK364" s="60"/>
      <c r="AL364" s="60"/>
      <c r="AM364" s="60"/>
      <c r="AN364" s="60"/>
      <c r="AO364" s="60"/>
      <c r="AP364" s="60"/>
      <c r="AQ364" s="60"/>
      <c r="AR364" s="60"/>
      <c r="AS364" s="60"/>
      <c r="AT364" s="60"/>
      <c r="AU364" s="60"/>
      <c r="AV364" s="60"/>
      <c r="AW364" s="60"/>
      <c r="AX364" s="60"/>
      <c r="AY364" s="60"/>
      <c r="AZ364" s="60"/>
      <c r="BA364" s="60"/>
    </row>
    <row r="365" spans="2:53" s="61" customFormat="1" ht="90">
      <c r="B365" s="41" t="s">
        <v>956</v>
      </c>
      <c r="C365" s="42"/>
      <c r="D365" s="93" t="s">
        <v>1004</v>
      </c>
      <c r="E365" s="44" t="s">
        <v>1005</v>
      </c>
      <c r="F365" s="44"/>
      <c r="G365" s="44" t="s">
        <v>762</v>
      </c>
      <c r="H365" s="45" t="s">
        <v>959</v>
      </c>
      <c r="I365" s="52" t="s">
        <v>27</v>
      </c>
      <c r="J365" s="56" t="s">
        <v>1006</v>
      </c>
      <c r="K365" s="57" t="s">
        <v>21</v>
      </c>
      <c r="L365" s="49">
        <v>1336</v>
      </c>
      <c r="M365" s="51"/>
      <c r="N365" s="49">
        <f t="shared" si="12"/>
        <v>1336</v>
      </c>
      <c r="O365" s="49">
        <f t="shared" si="14"/>
        <v>1336</v>
      </c>
      <c r="P365" s="49">
        <f t="shared" si="14"/>
        <v>1336</v>
      </c>
      <c r="Q365" s="15"/>
      <c r="R365" s="15"/>
      <c r="S365" s="15"/>
      <c r="T365" s="59"/>
      <c r="U365" s="60"/>
      <c r="V365" s="60"/>
      <c r="W365" s="60"/>
      <c r="X365" s="60"/>
      <c r="Y365" s="60"/>
      <c r="Z365" s="60"/>
      <c r="AA365" s="60"/>
      <c r="AB365" s="60"/>
      <c r="AC365" s="60"/>
      <c r="AD365" s="60"/>
      <c r="AE365" s="60"/>
      <c r="AF365" s="60"/>
      <c r="AG365" s="60"/>
      <c r="AH365" s="60"/>
      <c r="AI365" s="60"/>
      <c r="AJ365" s="60"/>
      <c r="AK365" s="60"/>
      <c r="AL365" s="60"/>
      <c r="AM365" s="60"/>
      <c r="AN365" s="60"/>
      <c r="AO365" s="60"/>
      <c r="AP365" s="60"/>
      <c r="AQ365" s="60"/>
      <c r="AR365" s="60"/>
      <c r="AS365" s="60"/>
      <c r="AT365" s="60"/>
      <c r="AU365" s="60"/>
      <c r="AV365" s="60"/>
      <c r="AW365" s="60"/>
      <c r="AX365" s="60"/>
      <c r="AY365" s="60"/>
      <c r="AZ365" s="60"/>
      <c r="BA365" s="60"/>
    </row>
    <row r="366" spans="2:53" s="61" customFormat="1" ht="90">
      <c r="B366" s="41" t="s">
        <v>956</v>
      </c>
      <c r="C366" s="42"/>
      <c r="D366" s="93" t="s">
        <v>1007</v>
      </c>
      <c r="E366" s="44" t="s">
        <v>966</v>
      </c>
      <c r="F366" s="44"/>
      <c r="G366" s="44" t="s">
        <v>762</v>
      </c>
      <c r="H366" s="45" t="s">
        <v>959</v>
      </c>
      <c r="I366" s="52" t="s">
        <v>27</v>
      </c>
      <c r="J366" s="56" t="s">
        <v>1008</v>
      </c>
      <c r="K366" s="57" t="s">
        <v>21</v>
      </c>
      <c r="L366" s="49">
        <v>1371</v>
      </c>
      <c r="M366" s="51"/>
      <c r="N366" s="49">
        <f t="shared" si="12"/>
        <v>1371</v>
      </c>
      <c r="O366" s="49">
        <f t="shared" si="14"/>
        <v>1371</v>
      </c>
      <c r="P366" s="49">
        <f t="shared" si="14"/>
        <v>1371</v>
      </c>
      <c r="Q366" s="15"/>
      <c r="R366" s="15"/>
      <c r="S366" s="15"/>
      <c r="T366" s="59"/>
      <c r="U366" s="60"/>
      <c r="V366" s="60"/>
      <c r="W366" s="60"/>
      <c r="X366" s="60"/>
      <c r="Y366" s="60"/>
      <c r="Z366" s="60"/>
      <c r="AA366" s="60"/>
      <c r="AB366" s="60"/>
      <c r="AC366" s="60"/>
      <c r="AD366" s="60"/>
      <c r="AE366" s="60"/>
      <c r="AF366" s="60"/>
      <c r="AG366" s="60"/>
      <c r="AH366" s="60"/>
      <c r="AI366" s="60"/>
      <c r="AJ366" s="60"/>
      <c r="AK366" s="60"/>
      <c r="AL366" s="60"/>
      <c r="AM366" s="60"/>
      <c r="AN366" s="60"/>
      <c r="AO366" s="60"/>
      <c r="AP366" s="60"/>
      <c r="AQ366" s="60"/>
      <c r="AR366" s="60"/>
      <c r="AS366" s="60"/>
      <c r="AT366" s="60"/>
      <c r="AU366" s="60"/>
      <c r="AV366" s="60"/>
      <c r="AW366" s="60"/>
      <c r="AX366" s="60"/>
      <c r="AY366" s="60"/>
      <c r="AZ366" s="60"/>
      <c r="BA366" s="60"/>
    </row>
    <row r="367" spans="2:53" s="61" customFormat="1" ht="75">
      <c r="B367" s="41" t="s">
        <v>956</v>
      </c>
      <c r="C367" s="42"/>
      <c r="D367" s="93" t="s">
        <v>1009</v>
      </c>
      <c r="E367" s="44" t="s">
        <v>958</v>
      </c>
      <c r="F367" s="44"/>
      <c r="G367" s="44" t="s">
        <v>762</v>
      </c>
      <c r="H367" s="45" t="s">
        <v>959</v>
      </c>
      <c r="I367" s="52" t="s">
        <v>27</v>
      </c>
      <c r="J367" s="56" t="s">
        <v>1010</v>
      </c>
      <c r="K367" s="57" t="s">
        <v>21</v>
      </c>
      <c r="L367" s="49">
        <v>650</v>
      </c>
      <c r="M367" s="51"/>
      <c r="N367" s="49">
        <f t="shared" si="12"/>
        <v>650</v>
      </c>
      <c r="O367" s="49">
        <f t="shared" si="14"/>
        <v>650</v>
      </c>
      <c r="P367" s="49">
        <f t="shared" si="14"/>
        <v>650</v>
      </c>
      <c r="Q367" s="15"/>
      <c r="R367" s="15"/>
      <c r="S367" s="15"/>
      <c r="T367" s="59"/>
      <c r="U367" s="60"/>
      <c r="V367" s="60"/>
      <c r="W367" s="60"/>
      <c r="X367" s="60"/>
      <c r="Y367" s="60"/>
      <c r="Z367" s="60"/>
      <c r="AA367" s="60"/>
      <c r="AB367" s="60"/>
      <c r="AC367" s="60"/>
      <c r="AD367" s="60"/>
      <c r="AE367" s="60"/>
      <c r="AF367" s="60"/>
      <c r="AG367" s="60"/>
      <c r="AH367" s="60"/>
      <c r="AI367" s="60"/>
      <c r="AJ367" s="60"/>
      <c r="AK367" s="60"/>
      <c r="AL367" s="60"/>
      <c r="AM367" s="60"/>
      <c r="AN367" s="60"/>
      <c r="AO367" s="60"/>
      <c r="AP367" s="60"/>
      <c r="AQ367" s="60"/>
      <c r="AR367" s="60"/>
      <c r="AS367" s="60"/>
      <c r="AT367" s="60"/>
      <c r="AU367" s="60"/>
      <c r="AV367" s="60"/>
      <c r="AW367" s="60"/>
      <c r="AX367" s="60"/>
      <c r="AY367" s="60"/>
      <c r="AZ367" s="60"/>
      <c r="BA367" s="60"/>
    </row>
    <row r="368" spans="2:53" s="61" customFormat="1" ht="90">
      <c r="B368" s="41" t="s">
        <v>956</v>
      </c>
      <c r="C368" s="42"/>
      <c r="D368" s="93" t="s">
        <v>1011</v>
      </c>
      <c r="E368" s="44" t="s">
        <v>963</v>
      </c>
      <c r="F368" s="44"/>
      <c r="G368" s="44" t="s">
        <v>762</v>
      </c>
      <c r="H368" s="45" t="s">
        <v>959</v>
      </c>
      <c r="I368" s="52" t="s">
        <v>27</v>
      </c>
      <c r="J368" s="56" t="s">
        <v>1012</v>
      </c>
      <c r="K368" s="57" t="s">
        <v>21</v>
      </c>
      <c r="L368" s="49">
        <v>845</v>
      </c>
      <c r="M368" s="51"/>
      <c r="N368" s="49">
        <f t="shared" si="12"/>
        <v>845</v>
      </c>
      <c r="O368" s="49">
        <f t="shared" si="14"/>
        <v>845</v>
      </c>
      <c r="P368" s="49">
        <f t="shared" si="14"/>
        <v>845</v>
      </c>
      <c r="Q368" s="15"/>
      <c r="R368" s="15"/>
      <c r="S368" s="15"/>
      <c r="T368" s="59"/>
      <c r="U368" s="60"/>
      <c r="V368" s="60"/>
      <c r="W368" s="60"/>
      <c r="X368" s="60"/>
      <c r="Y368" s="60"/>
      <c r="Z368" s="60"/>
      <c r="AA368" s="60"/>
      <c r="AB368" s="60"/>
      <c r="AC368" s="60"/>
      <c r="AD368" s="60"/>
      <c r="AE368" s="60"/>
      <c r="AF368" s="60"/>
      <c r="AG368" s="60"/>
      <c r="AH368" s="60"/>
      <c r="AI368" s="60"/>
      <c r="AJ368" s="60"/>
      <c r="AK368" s="60"/>
      <c r="AL368" s="60"/>
      <c r="AM368" s="60"/>
      <c r="AN368" s="60"/>
      <c r="AO368" s="60"/>
      <c r="AP368" s="60"/>
      <c r="AQ368" s="60"/>
      <c r="AR368" s="60"/>
      <c r="AS368" s="60"/>
      <c r="AT368" s="60"/>
      <c r="AU368" s="60"/>
      <c r="AV368" s="60"/>
      <c r="AW368" s="60"/>
      <c r="AX368" s="60"/>
      <c r="AY368" s="60"/>
      <c r="AZ368" s="60"/>
      <c r="BA368" s="60"/>
    </row>
    <row r="369" spans="2:53" s="61" customFormat="1" ht="90">
      <c r="B369" s="41" t="s">
        <v>956</v>
      </c>
      <c r="C369" s="42"/>
      <c r="D369" s="93" t="s">
        <v>1013</v>
      </c>
      <c r="E369" s="44" t="s">
        <v>1005</v>
      </c>
      <c r="F369" s="44"/>
      <c r="G369" s="44" t="s">
        <v>762</v>
      </c>
      <c r="H369" s="45" t="s">
        <v>959</v>
      </c>
      <c r="I369" s="52" t="s">
        <v>27</v>
      </c>
      <c r="J369" s="56" t="s">
        <v>1014</v>
      </c>
      <c r="K369" s="57" t="s">
        <v>21</v>
      </c>
      <c r="L369" s="49">
        <v>876</v>
      </c>
      <c r="M369" s="51"/>
      <c r="N369" s="49">
        <f t="shared" si="12"/>
        <v>876</v>
      </c>
      <c r="O369" s="49">
        <f t="shared" si="14"/>
        <v>876</v>
      </c>
      <c r="P369" s="49">
        <f t="shared" si="14"/>
        <v>876</v>
      </c>
      <c r="Q369" s="15"/>
      <c r="R369" s="15"/>
      <c r="S369" s="15"/>
      <c r="T369" s="59"/>
      <c r="U369" s="60"/>
      <c r="V369" s="60"/>
      <c r="W369" s="60"/>
      <c r="X369" s="60"/>
      <c r="Y369" s="60"/>
      <c r="Z369" s="60"/>
      <c r="AA369" s="60"/>
      <c r="AB369" s="60"/>
      <c r="AC369" s="60"/>
      <c r="AD369" s="60"/>
      <c r="AE369" s="60"/>
      <c r="AF369" s="60"/>
      <c r="AG369" s="60"/>
      <c r="AH369" s="60"/>
      <c r="AI369" s="60"/>
      <c r="AJ369" s="60"/>
      <c r="AK369" s="60"/>
      <c r="AL369" s="60"/>
      <c r="AM369" s="60"/>
      <c r="AN369" s="60"/>
      <c r="AO369" s="60"/>
      <c r="AP369" s="60"/>
      <c r="AQ369" s="60"/>
      <c r="AR369" s="60"/>
      <c r="AS369" s="60"/>
      <c r="AT369" s="60"/>
      <c r="AU369" s="60"/>
      <c r="AV369" s="60"/>
      <c r="AW369" s="60"/>
      <c r="AX369" s="60"/>
      <c r="AY369" s="60"/>
      <c r="AZ369" s="60"/>
      <c r="BA369" s="60"/>
    </row>
    <row r="370" spans="2:53" s="61" customFormat="1" ht="90">
      <c r="B370" s="41" t="s">
        <v>956</v>
      </c>
      <c r="C370" s="42"/>
      <c r="D370" s="93" t="s">
        <v>1015</v>
      </c>
      <c r="E370" s="44" t="s">
        <v>966</v>
      </c>
      <c r="F370" s="44"/>
      <c r="G370" s="44" t="s">
        <v>762</v>
      </c>
      <c r="H370" s="45" t="s">
        <v>959</v>
      </c>
      <c r="I370" s="52" t="s">
        <v>27</v>
      </c>
      <c r="J370" s="56" t="s">
        <v>1016</v>
      </c>
      <c r="K370" s="57" t="s">
        <v>21</v>
      </c>
      <c r="L370" s="49">
        <v>911</v>
      </c>
      <c r="M370" s="51"/>
      <c r="N370" s="49">
        <f t="shared" si="12"/>
        <v>911</v>
      </c>
      <c r="O370" s="49">
        <f t="shared" si="14"/>
        <v>911</v>
      </c>
      <c r="P370" s="49">
        <f t="shared" si="14"/>
        <v>911</v>
      </c>
      <c r="Q370" s="15"/>
      <c r="R370" s="15"/>
      <c r="S370" s="15"/>
      <c r="T370" s="59"/>
      <c r="U370" s="60"/>
      <c r="V370" s="60"/>
      <c r="W370" s="60"/>
      <c r="X370" s="60"/>
      <c r="Y370" s="60"/>
      <c r="Z370" s="60"/>
      <c r="AA370" s="60"/>
      <c r="AB370" s="60"/>
      <c r="AC370" s="60"/>
      <c r="AD370" s="60"/>
      <c r="AE370" s="60"/>
      <c r="AF370" s="60"/>
      <c r="AG370" s="60"/>
      <c r="AH370" s="60"/>
      <c r="AI370" s="60"/>
      <c r="AJ370" s="60"/>
      <c r="AK370" s="60"/>
      <c r="AL370" s="60"/>
      <c r="AM370" s="60"/>
      <c r="AN370" s="60"/>
      <c r="AO370" s="60"/>
      <c r="AP370" s="60"/>
      <c r="AQ370" s="60"/>
      <c r="AR370" s="60"/>
      <c r="AS370" s="60"/>
      <c r="AT370" s="60"/>
      <c r="AU370" s="60"/>
      <c r="AV370" s="60"/>
      <c r="AW370" s="60"/>
      <c r="AX370" s="60"/>
      <c r="AY370" s="60"/>
      <c r="AZ370" s="60"/>
      <c r="BA370" s="60"/>
    </row>
    <row r="371" spans="2:53" s="61" customFormat="1" ht="90" customHeight="1">
      <c r="B371" s="41" t="s">
        <v>956</v>
      </c>
      <c r="C371" s="54"/>
      <c r="D371" s="93" t="s">
        <v>1017</v>
      </c>
      <c r="E371" s="44" t="s">
        <v>991</v>
      </c>
      <c r="F371" s="44"/>
      <c r="G371" s="44" t="s">
        <v>815</v>
      </c>
      <c r="H371" s="45" t="s">
        <v>959</v>
      </c>
      <c r="I371" s="52" t="s">
        <v>27</v>
      </c>
      <c r="J371" s="56" t="s">
        <v>1018</v>
      </c>
      <c r="K371" s="48" t="s">
        <v>21</v>
      </c>
      <c r="L371" s="49">
        <v>330</v>
      </c>
      <c r="M371" s="51"/>
      <c r="N371" s="49">
        <f t="shared" ref="N371:N434" si="15">IFERROR($L371*(1-N$3),"")</f>
        <v>330</v>
      </c>
      <c r="O371" s="49">
        <f t="shared" si="14"/>
        <v>330</v>
      </c>
      <c r="P371" s="49">
        <f t="shared" si="14"/>
        <v>330</v>
      </c>
      <c r="Q371" s="15"/>
      <c r="R371" s="15"/>
      <c r="S371" s="15"/>
      <c r="T371" s="59"/>
      <c r="U371" s="60"/>
      <c r="V371" s="60"/>
      <c r="W371" s="60"/>
      <c r="X371" s="60"/>
      <c r="Y371" s="60"/>
      <c r="Z371" s="60"/>
      <c r="AA371" s="60"/>
      <c r="AB371" s="60"/>
      <c r="AC371" s="60"/>
      <c r="AD371" s="60"/>
      <c r="AE371" s="60"/>
      <c r="AF371" s="60"/>
      <c r="AG371" s="60"/>
      <c r="AH371" s="60"/>
      <c r="AI371" s="60"/>
      <c r="AJ371" s="60"/>
      <c r="AK371" s="60"/>
      <c r="AL371" s="60"/>
      <c r="AM371" s="60"/>
      <c r="AN371" s="60"/>
      <c r="AO371" s="60"/>
      <c r="AP371" s="60"/>
      <c r="AQ371" s="60"/>
      <c r="AR371" s="60"/>
      <c r="AS371" s="60"/>
      <c r="AT371" s="60"/>
      <c r="AU371" s="60"/>
      <c r="AV371" s="60"/>
      <c r="AW371" s="60"/>
      <c r="AX371" s="60"/>
      <c r="AY371" s="60"/>
      <c r="AZ371" s="60"/>
      <c r="BA371" s="60"/>
    </row>
    <row r="372" spans="2:53" s="61" customFormat="1" ht="96.75" customHeight="1">
      <c r="B372" s="41" t="s">
        <v>956</v>
      </c>
      <c r="C372" s="42"/>
      <c r="D372" s="93" t="s">
        <v>1019</v>
      </c>
      <c r="E372" s="44" t="s">
        <v>998</v>
      </c>
      <c r="F372" s="44"/>
      <c r="G372" s="44" t="s">
        <v>815</v>
      </c>
      <c r="H372" s="45" t="s">
        <v>959</v>
      </c>
      <c r="I372" s="52" t="s">
        <v>27</v>
      </c>
      <c r="J372" s="56" t="s">
        <v>1020</v>
      </c>
      <c r="K372" s="48" t="s">
        <v>21</v>
      </c>
      <c r="L372" s="49">
        <v>550</v>
      </c>
      <c r="M372" s="51"/>
      <c r="N372" s="49">
        <f t="shared" si="15"/>
        <v>550</v>
      </c>
      <c r="O372" s="49">
        <f t="shared" si="14"/>
        <v>550</v>
      </c>
      <c r="P372" s="49">
        <f t="shared" si="14"/>
        <v>550</v>
      </c>
      <c r="Q372" s="15"/>
      <c r="R372" s="15"/>
      <c r="S372" s="15"/>
      <c r="T372" s="59"/>
      <c r="U372" s="60"/>
      <c r="V372" s="60"/>
      <c r="W372" s="60"/>
      <c r="X372" s="60"/>
      <c r="Y372" s="60"/>
      <c r="Z372" s="60"/>
      <c r="AA372" s="60"/>
      <c r="AB372" s="60"/>
      <c r="AC372" s="60"/>
      <c r="AD372" s="60"/>
      <c r="AE372" s="60"/>
      <c r="AF372" s="60"/>
      <c r="AG372" s="60"/>
      <c r="AH372" s="60"/>
      <c r="AI372" s="60"/>
      <c r="AJ372" s="60"/>
      <c r="AK372" s="60"/>
      <c r="AL372" s="60"/>
      <c r="AM372" s="60"/>
      <c r="AN372" s="60"/>
      <c r="AO372" s="60"/>
      <c r="AP372" s="60"/>
      <c r="AQ372" s="60"/>
      <c r="AR372" s="60"/>
      <c r="AS372" s="60"/>
      <c r="AT372" s="60"/>
      <c r="AU372" s="60"/>
      <c r="AV372" s="60"/>
      <c r="AW372" s="60"/>
      <c r="AX372" s="60"/>
      <c r="AY372" s="60"/>
      <c r="AZ372" s="60"/>
      <c r="BA372" s="60"/>
    </row>
    <row r="373" spans="2:53" s="61" customFormat="1" ht="96.75" customHeight="1">
      <c r="B373" s="41" t="s">
        <v>956</v>
      </c>
      <c r="C373" s="42"/>
      <c r="D373" s="93" t="s">
        <v>1021</v>
      </c>
      <c r="E373" s="44" t="s">
        <v>1022</v>
      </c>
      <c r="F373" s="44"/>
      <c r="G373" s="44" t="s">
        <v>815</v>
      </c>
      <c r="H373" s="45" t="s">
        <v>959</v>
      </c>
      <c r="I373" s="52" t="s">
        <v>27</v>
      </c>
      <c r="J373" s="56" t="s">
        <v>1023</v>
      </c>
      <c r="K373" s="48" t="s">
        <v>21</v>
      </c>
      <c r="L373" s="49">
        <v>630</v>
      </c>
      <c r="M373" s="51"/>
      <c r="N373" s="49">
        <f t="shared" si="15"/>
        <v>630</v>
      </c>
      <c r="O373" s="49">
        <f t="shared" si="14"/>
        <v>630</v>
      </c>
      <c r="P373" s="49">
        <f t="shared" si="14"/>
        <v>630</v>
      </c>
      <c r="Q373" s="15"/>
      <c r="R373" s="15"/>
      <c r="S373" s="15"/>
      <c r="T373" s="59"/>
      <c r="U373" s="60"/>
      <c r="V373" s="60"/>
      <c r="W373" s="60"/>
      <c r="X373" s="60"/>
      <c r="Y373" s="60"/>
      <c r="Z373" s="60"/>
      <c r="AA373" s="60"/>
      <c r="AB373" s="60"/>
      <c r="AC373" s="60"/>
      <c r="AD373" s="60"/>
      <c r="AE373" s="60"/>
      <c r="AF373" s="60"/>
      <c r="AG373" s="60"/>
      <c r="AH373" s="60"/>
      <c r="AI373" s="60"/>
      <c r="AJ373" s="60"/>
      <c r="AK373" s="60"/>
      <c r="AL373" s="60"/>
      <c r="AM373" s="60"/>
      <c r="AN373" s="60"/>
      <c r="AO373" s="60"/>
      <c r="AP373" s="60"/>
      <c r="AQ373" s="60"/>
      <c r="AR373" s="60"/>
      <c r="AS373" s="60"/>
      <c r="AT373" s="60"/>
      <c r="AU373" s="60"/>
      <c r="AV373" s="60"/>
      <c r="AW373" s="60"/>
      <c r="AX373" s="60"/>
      <c r="AY373" s="60"/>
      <c r="AZ373" s="60"/>
      <c r="BA373" s="60"/>
    </row>
    <row r="374" spans="2:53" s="61" customFormat="1" ht="96.75" customHeight="1">
      <c r="B374" s="41" t="s">
        <v>956</v>
      </c>
      <c r="C374" s="42"/>
      <c r="D374" s="93" t="s">
        <v>1024</v>
      </c>
      <c r="E374" s="44" t="s">
        <v>1025</v>
      </c>
      <c r="F374" s="44"/>
      <c r="G374" s="44" t="s">
        <v>815</v>
      </c>
      <c r="H374" s="45" t="s">
        <v>959</v>
      </c>
      <c r="I374" s="52" t="s">
        <v>27</v>
      </c>
      <c r="J374" s="56" t="s">
        <v>1026</v>
      </c>
      <c r="K374" s="48" t="s">
        <v>21</v>
      </c>
      <c r="L374" s="49">
        <v>800</v>
      </c>
      <c r="M374" s="51"/>
      <c r="N374" s="49">
        <f t="shared" si="15"/>
        <v>800</v>
      </c>
      <c r="O374" s="49">
        <f t="shared" si="14"/>
        <v>800</v>
      </c>
      <c r="P374" s="49">
        <f t="shared" si="14"/>
        <v>800</v>
      </c>
      <c r="Q374" s="15"/>
      <c r="R374" s="15"/>
      <c r="S374" s="15"/>
      <c r="T374" s="59"/>
      <c r="U374" s="60"/>
      <c r="V374" s="60"/>
      <c r="W374" s="60"/>
      <c r="X374" s="60"/>
      <c r="Y374" s="60"/>
      <c r="Z374" s="60"/>
      <c r="AA374" s="60"/>
      <c r="AB374" s="60"/>
      <c r="AC374" s="60"/>
      <c r="AD374" s="60"/>
      <c r="AE374" s="60"/>
      <c r="AF374" s="60"/>
      <c r="AG374" s="60"/>
      <c r="AH374" s="60"/>
      <c r="AI374" s="60"/>
      <c r="AJ374" s="60"/>
      <c r="AK374" s="60"/>
      <c r="AL374" s="60"/>
      <c r="AM374" s="60"/>
      <c r="AN374" s="60"/>
      <c r="AO374" s="60"/>
      <c r="AP374" s="60"/>
      <c r="AQ374" s="60"/>
      <c r="AR374" s="60"/>
      <c r="AS374" s="60"/>
      <c r="AT374" s="60"/>
      <c r="AU374" s="60"/>
      <c r="AV374" s="60"/>
      <c r="AW374" s="60"/>
      <c r="AX374" s="60"/>
      <c r="AY374" s="60"/>
      <c r="AZ374" s="60"/>
      <c r="BA374" s="60"/>
    </row>
    <row r="375" spans="2:53" s="61" customFormat="1" ht="96.75" customHeight="1">
      <c r="B375" s="41" t="s">
        <v>956</v>
      </c>
      <c r="C375" s="42"/>
      <c r="D375" s="93" t="s">
        <v>1027</v>
      </c>
      <c r="E375" s="44" t="s">
        <v>1028</v>
      </c>
      <c r="F375" s="44"/>
      <c r="G375" s="44" t="s">
        <v>815</v>
      </c>
      <c r="H375" s="45" t="s">
        <v>959</v>
      </c>
      <c r="I375" s="52" t="s">
        <v>27</v>
      </c>
      <c r="J375" s="56" t="s">
        <v>1029</v>
      </c>
      <c r="K375" s="48" t="s">
        <v>21</v>
      </c>
      <c r="L375" s="49">
        <v>1200</v>
      </c>
      <c r="M375" s="51"/>
      <c r="N375" s="49">
        <f t="shared" si="15"/>
        <v>1200</v>
      </c>
      <c r="O375" s="49">
        <f t="shared" si="14"/>
        <v>1200</v>
      </c>
      <c r="P375" s="49">
        <f t="shared" si="14"/>
        <v>1200</v>
      </c>
      <c r="Q375" s="15"/>
      <c r="R375" s="15"/>
      <c r="S375" s="15"/>
      <c r="T375" s="59"/>
      <c r="U375" s="60"/>
      <c r="V375" s="60"/>
      <c r="W375" s="60"/>
      <c r="X375" s="60"/>
      <c r="Y375" s="60"/>
      <c r="Z375" s="60"/>
      <c r="AA375" s="60"/>
      <c r="AB375" s="60"/>
      <c r="AC375" s="60"/>
      <c r="AD375" s="60"/>
      <c r="AE375" s="60"/>
      <c r="AF375" s="60"/>
      <c r="AG375" s="60"/>
      <c r="AH375" s="60"/>
      <c r="AI375" s="60"/>
      <c r="AJ375" s="60"/>
      <c r="AK375" s="60"/>
      <c r="AL375" s="60"/>
      <c r="AM375" s="60"/>
      <c r="AN375" s="60"/>
      <c r="AO375" s="60"/>
      <c r="AP375" s="60"/>
      <c r="AQ375" s="60"/>
      <c r="AR375" s="60"/>
      <c r="AS375" s="60"/>
      <c r="AT375" s="60"/>
      <c r="AU375" s="60"/>
      <c r="AV375" s="60"/>
      <c r="AW375" s="60"/>
      <c r="AX375" s="60"/>
      <c r="AY375" s="60"/>
      <c r="AZ375" s="60"/>
      <c r="BA375" s="60"/>
    </row>
    <row r="376" spans="2:53" s="61" customFormat="1" ht="89.25" customHeight="1">
      <c r="B376" s="41" t="s">
        <v>956</v>
      </c>
      <c r="C376" s="54"/>
      <c r="D376" s="43" t="s">
        <v>1030</v>
      </c>
      <c r="E376" s="44" t="s">
        <v>991</v>
      </c>
      <c r="F376" s="44"/>
      <c r="G376" s="44" t="s">
        <v>815</v>
      </c>
      <c r="H376" s="45" t="s">
        <v>959</v>
      </c>
      <c r="I376" s="52" t="s">
        <v>27</v>
      </c>
      <c r="J376" s="56" t="s">
        <v>1031</v>
      </c>
      <c r="K376" s="48" t="s">
        <v>21</v>
      </c>
      <c r="L376" s="49">
        <v>280</v>
      </c>
      <c r="M376" s="51"/>
      <c r="N376" s="49">
        <f t="shared" si="15"/>
        <v>280</v>
      </c>
      <c r="O376" s="49">
        <f t="shared" si="14"/>
        <v>280</v>
      </c>
      <c r="P376" s="49">
        <f t="shared" si="14"/>
        <v>280</v>
      </c>
      <c r="Q376" s="15"/>
      <c r="R376" s="15"/>
      <c r="S376" s="15"/>
      <c r="T376" s="59"/>
      <c r="U376" s="60"/>
      <c r="V376" s="60"/>
      <c r="W376" s="60"/>
      <c r="X376" s="60"/>
      <c r="Y376" s="60"/>
      <c r="Z376" s="60"/>
      <c r="AA376" s="60"/>
      <c r="AB376" s="60"/>
      <c r="AC376" s="60"/>
      <c r="AD376" s="60"/>
      <c r="AE376" s="60"/>
      <c r="AF376" s="60"/>
      <c r="AG376" s="60"/>
      <c r="AH376" s="60"/>
      <c r="AI376" s="60"/>
      <c r="AJ376" s="60"/>
      <c r="AK376" s="60"/>
      <c r="AL376" s="60"/>
      <c r="AM376" s="60"/>
      <c r="AN376" s="60"/>
      <c r="AO376" s="60"/>
      <c r="AP376" s="60"/>
      <c r="AQ376" s="60"/>
      <c r="AR376" s="60"/>
      <c r="AS376" s="60"/>
      <c r="AT376" s="60"/>
      <c r="AU376" s="60"/>
      <c r="AV376" s="60"/>
      <c r="AW376" s="60"/>
      <c r="AX376" s="60"/>
      <c r="AY376" s="60"/>
      <c r="AZ376" s="60"/>
      <c r="BA376" s="60"/>
    </row>
    <row r="377" spans="2:53" s="61" customFormat="1" ht="89.25" customHeight="1">
      <c r="B377" s="41" t="s">
        <v>956</v>
      </c>
      <c r="C377" s="42"/>
      <c r="D377" s="43" t="s">
        <v>1032</v>
      </c>
      <c r="E377" s="44" t="s">
        <v>998</v>
      </c>
      <c r="F377" s="44"/>
      <c r="G377" s="44" t="s">
        <v>815</v>
      </c>
      <c r="H377" s="45" t="s">
        <v>959</v>
      </c>
      <c r="I377" s="52" t="s">
        <v>27</v>
      </c>
      <c r="J377" s="56" t="s">
        <v>1033</v>
      </c>
      <c r="K377" s="48" t="s">
        <v>21</v>
      </c>
      <c r="L377" s="49">
        <v>500</v>
      </c>
      <c r="M377" s="51"/>
      <c r="N377" s="49">
        <f t="shared" si="15"/>
        <v>500</v>
      </c>
      <c r="O377" s="49">
        <f t="shared" si="14"/>
        <v>500</v>
      </c>
      <c r="P377" s="49">
        <f t="shared" si="14"/>
        <v>500</v>
      </c>
      <c r="Q377" s="15"/>
      <c r="R377" s="15"/>
      <c r="S377" s="15"/>
      <c r="T377" s="59"/>
      <c r="U377" s="60"/>
      <c r="V377" s="60"/>
      <c r="W377" s="60"/>
      <c r="X377" s="60"/>
      <c r="Y377" s="60"/>
      <c r="Z377" s="60"/>
      <c r="AA377" s="60"/>
      <c r="AB377" s="60"/>
      <c r="AC377" s="60"/>
      <c r="AD377" s="60"/>
      <c r="AE377" s="60"/>
      <c r="AF377" s="60"/>
      <c r="AG377" s="60"/>
      <c r="AH377" s="60"/>
      <c r="AI377" s="60"/>
      <c r="AJ377" s="60"/>
      <c r="AK377" s="60"/>
      <c r="AL377" s="60"/>
      <c r="AM377" s="60"/>
      <c r="AN377" s="60"/>
      <c r="AO377" s="60"/>
      <c r="AP377" s="60"/>
      <c r="AQ377" s="60"/>
      <c r="AR377" s="60"/>
      <c r="AS377" s="60"/>
      <c r="AT377" s="60"/>
      <c r="AU377" s="60"/>
      <c r="AV377" s="60"/>
      <c r="AW377" s="60"/>
      <c r="AX377" s="60"/>
      <c r="AY377" s="60"/>
      <c r="AZ377" s="60"/>
      <c r="BA377" s="60"/>
    </row>
    <row r="378" spans="2:53" s="61" customFormat="1" ht="89.25" customHeight="1">
      <c r="B378" s="41" t="s">
        <v>956</v>
      </c>
      <c r="C378" s="42"/>
      <c r="D378" s="43" t="s">
        <v>1034</v>
      </c>
      <c r="E378" s="44" t="s">
        <v>1022</v>
      </c>
      <c r="F378" s="44"/>
      <c r="G378" s="44" t="s">
        <v>815</v>
      </c>
      <c r="H378" s="45" t="s">
        <v>959</v>
      </c>
      <c r="I378" s="52" t="s">
        <v>27</v>
      </c>
      <c r="J378" s="56" t="s">
        <v>1035</v>
      </c>
      <c r="K378" s="48" t="s">
        <v>21</v>
      </c>
      <c r="L378" s="49">
        <v>580</v>
      </c>
      <c r="M378" s="51"/>
      <c r="N378" s="49">
        <f t="shared" si="15"/>
        <v>580</v>
      </c>
      <c r="O378" s="49">
        <f t="shared" si="14"/>
        <v>580</v>
      </c>
      <c r="P378" s="49">
        <f t="shared" si="14"/>
        <v>580</v>
      </c>
      <c r="Q378" s="15"/>
      <c r="R378" s="15"/>
      <c r="S378" s="15"/>
      <c r="T378" s="59"/>
      <c r="U378" s="60"/>
      <c r="V378" s="60"/>
      <c r="W378" s="60"/>
      <c r="X378" s="60"/>
      <c r="Y378" s="60"/>
      <c r="Z378" s="60"/>
      <c r="AA378" s="60"/>
      <c r="AB378" s="60"/>
      <c r="AC378" s="60"/>
      <c r="AD378" s="60"/>
      <c r="AE378" s="60"/>
      <c r="AF378" s="60"/>
      <c r="AG378" s="60"/>
      <c r="AH378" s="60"/>
      <c r="AI378" s="60"/>
      <c r="AJ378" s="60"/>
      <c r="AK378" s="60"/>
      <c r="AL378" s="60"/>
      <c r="AM378" s="60"/>
      <c r="AN378" s="60"/>
      <c r="AO378" s="60"/>
      <c r="AP378" s="60"/>
      <c r="AQ378" s="60"/>
      <c r="AR378" s="60"/>
      <c r="AS378" s="60"/>
      <c r="AT378" s="60"/>
      <c r="AU378" s="60"/>
      <c r="AV378" s="60"/>
      <c r="AW378" s="60"/>
      <c r="AX378" s="60"/>
      <c r="AY378" s="60"/>
      <c r="AZ378" s="60"/>
      <c r="BA378" s="60"/>
    </row>
    <row r="379" spans="2:53" s="61" customFormat="1" ht="89.25" customHeight="1">
      <c r="B379" s="41" t="s">
        <v>956</v>
      </c>
      <c r="C379" s="42"/>
      <c r="D379" s="43" t="s">
        <v>1036</v>
      </c>
      <c r="E379" s="44" t="s">
        <v>1025</v>
      </c>
      <c r="F379" s="44"/>
      <c r="G379" s="44" t="s">
        <v>815</v>
      </c>
      <c r="H379" s="45" t="s">
        <v>959</v>
      </c>
      <c r="I379" s="52" t="s">
        <v>27</v>
      </c>
      <c r="J379" s="56" t="s">
        <v>1037</v>
      </c>
      <c r="K379" s="48" t="s">
        <v>21</v>
      </c>
      <c r="L379" s="49">
        <v>750</v>
      </c>
      <c r="M379" s="51"/>
      <c r="N379" s="49">
        <f t="shared" si="15"/>
        <v>750</v>
      </c>
      <c r="O379" s="49">
        <f t="shared" si="14"/>
        <v>750</v>
      </c>
      <c r="P379" s="49">
        <f t="shared" si="14"/>
        <v>750</v>
      </c>
      <c r="Q379" s="15"/>
      <c r="R379" s="15"/>
      <c r="S379" s="15"/>
      <c r="T379" s="59"/>
      <c r="U379" s="60"/>
      <c r="V379" s="60"/>
      <c r="W379" s="60"/>
      <c r="X379" s="60"/>
      <c r="Y379" s="60"/>
      <c r="Z379" s="60"/>
      <c r="AA379" s="60"/>
      <c r="AB379" s="60"/>
      <c r="AC379" s="60"/>
      <c r="AD379" s="60"/>
      <c r="AE379" s="60"/>
      <c r="AF379" s="60"/>
      <c r="AG379" s="60"/>
      <c r="AH379" s="60"/>
      <c r="AI379" s="60"/>
      <c r="AJ379" s="60"/>
      <c r="AK379" s="60"/>
      <c r="AL379" s="60"/>
      <c r="AM379" s="60"/>
      <c r="AN379" s="60"/>
      <c r="AO379" s="60"/>
      <c r="AP379" s="60"/>
      <c r="AQ379" s="60"/>
      <c r="AR379" s="60"/>
      <c r="AS379" s="60"/>
      <c r="AT379" s="60"/>
      <c r="AU379" s="60"/>
      <c r="AV379" s="60"/>
      <c r="AW379" s="60"/>
      <c r="AX379" s="60"/>
      <c r="AY379" s="60"/>
      <c r="AZ379" s="60"/>
      <c r="BA379" s="60"/>
    </row>
    <row r="380" spans="2:53" s="25" customFormat="1" ht="81.75" customHeight="1">
      <c r="B380" s="41" t="s">
        <v>956</v>
      </c>
      <c r="C380" s="42"/>
      <c r="D380" s="43" t="s">
        <v>1038</v>
      </c>
      <c r="E380" s="44" t="s">
        <v>991</v>
      </c>
      <c r="F380" s="44"/>
      <c r="G380" s="44" t="s">
        <v>992</v>
      </c>
      <c r="H380" s="45" t="s">
        <v>959</v>
      </c>
      <c r="I380" s="89" t="s">
        <v>1039</v>
      </c>
      <c r="J380" s="56" t="s">
        <v>1040</v>
      </c>
      <c r="K380" s="94" t="s">
        <v>21</v>
      </c>
      <c r="L380" s="49">
        <v>264</v>
      </c>
      <c r="M380" s="51"/>
      <c r="N380" s="49">
        <f t="shared" si="15"/>
        <v>264</v>
      </c>
      <c r="O380" s="49">
        <f t="shared" ref="O380:P416" si="16">IFERROR($L380*(1-O$3),"")</f>
        <v>264</v>
      </c>
      <c r="P380" s="49">
        <f t="shared" si="16"/>
        <v>264</v>
      </c>
      <c r="Q380" s="15"/>
      <c r="R380" s="15"/>
      <c r="S380" s="15"/>
      <c r="T380" s="15"/>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c r="AQ380" s="34"/>
      <c r="AR380" s="34"/>
      <c r="AS380" s="34"/>
      <c r="AT380" s="34"/>
      <c r="AU380" s="34"/>
      <c r="AV380" s="34"/>
      <c r="AW380" s="34"/>
      <c r="AX380" s="34"/>
      <c r="AY380" s="34"/>
      <c r="AZ380" s="34"/>
      <c r="BA380" s="34"/>
    </row>
    <row r="381" spans="2:53" s="25" customFormat="1" ht="78" customHeight="1">
      <c r="B381" s="41" t="s">
        <v>956</v>
      </c>
      <c r="C381" s="42"/>
      <c r="D381" s="43" t="s">
        <v>1041</v>
      </c>
      <c r="E381" s="44" t="s">
        <v>995</v>
      </c>
      <c r="F381" s="44"/>
      <c r="G381" s="44" t="s">
        <v>992</v>
      </c>
      <c r="H381" s="45" t="s">
        <v>959</v>
      </c>
      <c r="I381" s="89" t="s">
        <v>1039</v>
      </c>
      <c r="J381" s="56" t="s">
        <v>1042</v>
      </c>
      <c r="K381" s="94" t="s">
        <v>21</v>
      </c>
      <c r="L381" s="49">
        <v>450</v>
      </c>
      <c r="M381" s="51"/>
      <c r="N381" s="49">
        <f t="shared" si="15"/>
        <v>450</v>
      </c>
      <c r="O381" s="49">
        <f t="shared" si="16"/>
        <v>450</v>
      </c>
      <c r="P381" s="49">
        <f t="shared" si="16"/>
        <v>450</v>
      </c>
      <c r="Q381" s="15"/>
      <c r="R381" s="15"/>
      <c r="S381" s="15"/>
      <c r="T381" s="15"/>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c r="AQ381" s="34"/>
      <c r="AR381" s="34"/>
      <c r="AS381" s="34"/>
      <c r="AT381" s="34"/>
      <c r="AU381" s="34"/>
      <c r="AV381" s="34"/>
      <c r="AW381" s="34"/>
      <c r="AX381" s="34"/>
      <c r="AY381" s="34"/>
      <c r="AZ381" s="34"/>
      <c r="BA381" s="34"/>
    </row>
    <row r="382" spans="2:53" s="25" customFormat="1" ht="75" customHeight="1">
      <c r="B382" s="41" t="s">
        <v>956</v>
      </c>
      <c r="C382" s="42"/>
      <c r="D382" s="43" t="s">
        <v>1043</v>
      </c>
      <c r="E382" s="44" t="s">
        <v>998</v>
      </c>
      <c r="F382" s="44"/>
      <c r="G382" s="44" t="s">
        <v>992</v>
      </c>
      <c r="H382" s="45" t="s">
        <v>959</v>
      </c>
      <c r="I382" s="89" t="s">
        <v>1039</v>
      </c>
      <c r="J382" s="56" t="s">
        <v>1044</v>
      </c>
      <c r="K382" s="94" t="s">
        <v>21</v>
      </c>
      <c r="L382" s="49">
        <v>480</v>
      </c>
      <c r="M382" s="51"/>
      <c r="N382" s="49">
        <f t="shared" si="15"/>
        <v>480</v>
      </c>
      <c r="O382" s="49">
        <f t="shared" si="16"/>
        <v>480</v>
      </c>
      <c r="P382" s="49">
        <f t="shared" si="16"/>
        <v>480</v>
      </c>
      <c r="Q382" s="15"/>
      <c r="R382" s="15"/>
      <c r="S382" s="15"/>
      <c r="T382" s="15"/>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c r="AQ382" s="34"/>
      <c r="AR382" s="34"/>
      <c r="AS382" s="34"/>
      <c r="AT382" s="34"/>
      <c r="AU382" s="34"/>
      <c r="AV382" s="34"/>
      <c r="AW382" s="34"/>
      <c r="AX382" s="34"/>
      <c r="AY382" s="34"/>
      <c r="AZ382" s="34"/>
      <c r="BA382" s="34"/>
    </row>
    <row r="383" spans="2:53" s="25" customFormat="1" ht="24.6" customHeight="1">
      <c r="B383" s="35" t="s">
        <v>1045</v>
      </c>
      <c r="C383" s="36"/>
      <c r="D383" s="37"/>
      <c r="E383" s="37"/>
      <c r="F383" s="37"/>
      <c r="G383" s="37"/>
      <c r="H383" s="37"/>
      <c r="I383" s="37"/>
      <c r="J383" s="37"/>
      <c r="K383" s="37"/>
      <c r="L383" s="38"/>
      <c r="M383" s="31"/>
      <c r="N383" s="39"/>
      <c r="O383" s="40"/>
      <c r="P383" s="38"/>
      <c r="Q383" s="15"/>
      <c r="R383" s="15"/>
      <c r="S383" s="15"/>
      <c r="T383" s="15"/>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c r="AQ383" s="34"/>
      <c r="AR383" s="34"/>
      <c r="AS383" s="34"/>
      <c r="AT383" s="34"/>
      <c r="AU383" s="34"/>
      <c r="AV383" s="34"/>
      <c r="AW383" s="34"/>
      <c r="AX383" s="34"/>
      <c r="AY383" s="34"/>
      <c r="AZ383" s="34"/>
      <c r="BA383" s="34"/>
    </row>
    <row r="384" spans="2:53" s="25" customFormat="1" ht="75" customHeight="1">
      <c r="B384" s="41" t="s">
        <v>1046</v>
      </c>
      <c r="C384" s="42"/>
      <c r="D384" s="43" t="s">
        <v>1047</v>
      </c>
      <c r="E384" s="44" t="s">
        <v>1048</v>
      </c>
      <c r="F384" s="44"/>
      <c r="G384" s="44" t="s">
        <v>376</v>
      </c>
      <c r="H384" s="45" t="s">
        <v>1046</v>
      </c>
      <c r="I384" s="46" t="s">
        <v>1049</v>
      </c>
      <c r="J384" s="56" t="s">
        <v>1050</v>
      </c>
      <c r="K384" s="48" t="s">
        <v>21</v>
      </c>
      <c r="L384" s="49">
        <v>287</v>
      </c>
      <c r="M384" s="51"/>
      <c r="N384" s="49">
        <f t="shared" si="15"/>
        <v>287</v>
      </c>
      <c r="O384" s="49">
        <f t="shared" si="16"/>
        <v>287</v>
      </c>
      <c r="P384" s="49">
        <f t="shared" si="16"/>
        <v>287</v>
      </c>
      <c r="Q384" s="15"/>
      <c r="R384" s="15"/>
      <c r="S384" s="15"/>
      <c r="T384" s="15"/>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c r="AQ384" s="34"/>
      <c r="AR384" s="34"/>
      <c r="AS384" s="34"/>
      <c r="AT384" s="34"/>
      <c r="AU384" s="34"/>
      <c r="AV384" s="34"/>
      <c r="AW384" s="34"/>
      <c r="AX384" s="34"/>
      <c r="AY384" s="34"/>
      <c r="AZ384" s="34"/>
      <c r="BA384" s="34"/>
    </row>
    <row r="385" spans="2:53" s="25" customFormat="1" ht="75" customHeight="1">
      <c r="B385" s="41" t="s">
        <v>1046</v>
      </c>
      <c r="C385" s="42"/>
      <c r="D385" s="43" t="s">
        <v>1051</v>
      </c>
      <c r="E385" s="44" t="s">
        <v>1052</v>
      </c>
      <c r="F385" s="44"/>
      <c r="G385" s="44" t="s">
        <v>376</v>
      </c>
      <c r="H385" s="45" t="s">
        <v>1046</v>
      </c>
      <c r="I385" s="46" t="s">
        <v>1049</v>
      </c>
      <c r="J385" s="56" t="s">
        <v>1053</v>
      </c>
      <c r="K385" s="48" t="s">
        <v>21</v>
      </c>
      <c r="L385" s="49">
        <v>287</v>
      </c>
      <c r="M385" s="51"/>
      <c r="N385" s="49">
        <f t="shared" si="15"/>
        <v>287</v>
      </c>
      <c r="O385" s="49">
        <f t="shared" si="16"/>
        <v>287</v>
      </c>
      <c r="P385" s="49">
        <f t="shared" si="16"/>
        <v>287</v>
      </c>
      <c r="Q385" s="15"/>
      <c r="R385" s="15"/>
      <c r="S385" s="15"/>
      <c r="T385" s="15"/>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c r="AQ385" s="34"/>
      <c r="AR385" s="34"/>
      <c r="AS385" s="34"/>
      <c r="AT385" s="34"/>
      <c r="AU385" s="34"/>
      <c r="AV385" s="34"/>
      <c r="AW385" s="34"/>
      <c r="AX385" s="34"/>
      <c r="AY385" s="34"/>
      <c r="AZ385" s="34"/>
      <c r="BA385" s="34"/>
    </row>
    <row r="386" spans="2:53" s="25" customFormat="1" ht="64.5" customHeight="1">
      <c r="B386" s="41" t="s">
        <v>1046</v>
      </c>
      <c r="C386" s="42"/>
      <c r="D386" s="43" t="s">
        <v>1054</v>
      </c>
      <c r="E386" s="44" t="s">
        <v>1055</v>
      </c>
      <c r="F386" s="44"/>
      <c r="G386" s="44" t="s">
        <v>376</v>
      </c>
      <c r="H386" s="45" t="s">
        <v>1046</v>
      </c>
      <c r="I386" s="46" t="s">
        <v>1049</v>
      </c>
      <c r="J386" s="56" t="s">
        <v>1056</v>
      </c>
      <c r="K386" s="48" t="s">
        <v>21</v>
      </c>
      <c r="L386" s="49">
        <v>214</v>
      </c>
      <c r="M386" s="51"/>
      <c r="N386" s="49">
        <f t="shared" si="15"/>
        <v>214</v>
      </c>
      <c r="O386" s="49">
        <f t="shared" si="16"/>
        <v>214</v>
      </c>
      <c r="P386" s="49">
        <f t="shared" si="16"/>
        <v>214</v>
      </c>
      <c r="Q386" s="15"/>
      <c r="R386" s="15"/>
      <c r="S386" s="15"/>
      <c r="T386" s="15"/>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c r="AQ386" s="34"/>
      <c r="AR386" s="34"/>
      <c r="AS386" s="34"/>
      <c r="AT386" s="34"/>
      <c r="AU386" s="34"/>
      <c r="AV386" s="34"/>
      <c r="AW386" s="34"/>
      <c r="AX386" s="34"/>
      <c r="AY386" s="34"/>
      <c r="AZ386" s="34"/>
      <c r="BA386" s="34"/>
    </row>
    <row r="387" spans="2:53" s="25" customFormat="1" ht="64.5" customHeight="1">
      <c r="B387" s="41" t="s">
        <v>1046</v>
      </c>
      <c r="C387" s="42"/>
      <c r="D387" s="43" t="s">
        <v>1057</v>
      </c>
      <c r="E387" s="44" t="s">
        <v>1058</v>
      </c>
      <c r="F387" s="44"/>
      <c r="G387" s="44" t="s">
        <v>376</v>
      </c>
      <c r="H387" s="45" t="s">
        <v>1046</v>
      </c>
      <c r="I387" s="46" t="s">
        <v>1049</v>
      </c>
      <c r="J387" s="56" t="s">
        <v>1059</v>
      </c>
      <c r="K387" s="48" t="s">
        <v>21</v>
      </c>
      <c r="L387" s="49">
        <v>214</v>
      </c>
      <c r="M387" s="51"/>
      <c r="N387" s="49">
        <f t="shared" si="15"/>
        <v>214</v>
      </c>
      <c r="O387" s="49">
        <f t="shared" si="16"/>
        <v>214</v>
      </c>
      <c r="P387" s="49">
        <f t="shared" si="16"/>
        <v>214</v>
      </c>
      <c r="Q387" s="15"/>
      <c r="R387" s="15"/>
      <c r="S387" s="15"/>
      <c r="T387" s="15"/>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s="25" customFormat="1" ht="75" customHeight="1">
      <c r="B388" s="41" t="s">
        <v>1046</v>
      </c>
      <c r="C388" s="42"/>
      <c r="D388" s="43" t="s">
        <v>1060</v>
      </c>
      <c r="E388" s="44" t="s">
        <v>1061</v>
      </c>
      <c r="F388" s="44"/>
      <c r="G388" s="44" t="s">
        <v>376</v>
      </c>
      <c r="H388" s="45" t="s">
        <v>1046</v>
      </c>
      <c r="I388" s="46" t="s">
        <v>1049</v>
      </c>
      <c r="J388" s="56" t="s">
        <v>1056</v>
      </c>
      <c r="K388" s="48" t="s">
        <v>21</v>
      </c>
      <c r="L388" s="49">
        <v>214</v>
      </c>
      <c r="M388" s="51"/>
      <c r="N388" s="49">
        <f t="shared" si="15"/>
        <v>214</v>
      </c>
      <c r="O388" s="49">
        <f t="shared" si="16"/>
        <v>214</v>
      </c>
      <c r="P388" s="49">
        <f t="shared" si="16"/>
        <v>214</v>
      </c>
      <c r="Q388" s="15"/>
      <c r="R388" s="15"/>
      <c r="S388" s="15"/>
      <c r="T388" s="15"/>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c r="AQ388" s="34"/>
      <c r="AR388" s="34"/>
      <c r="AS388" s="34"/>
      <c r="AT388" s="34"/>
      <c r="AU388" s="34"/>
      <c r="AV388" s="34"/>
      <c r="AW388" s="34"/>
      <c r="AX388" s="34"/>
      <c r="AY388" s="34"/>
      <c r="AZ388" s="34"/>
      <c r="BA388" s="34"/>
    </row>
    <row r="389" spans="2:53" s="25" customFormat="1" ht="75" customHeight="1">
      <c r="B389" s="41" t="s">
        <v>1046</v>
      </c>
      <c r="C389" s="42"/>
      <c r="D389" s="43" t="s">
        <v>1062</v>
      </c>
      <c r="E389" s="44" t="s">
        <v>1063</v>
      </c>
      <c r="F389" s="44"/>
      <c r="G389" s="44" t="s">
        <v>376</v>
      </c>
      <c r="H389" s="45" t="s">
        <v>1046</v>
      </c>
      <c r="I389" s="46" t="s">
        <v>1049</v>
      </c>
      <c r="J389" s="56" t="s">
        <v>1059</v>
      </c>
      <c r="K389" s="48" t="s">
        <v>21</v>
      </c>
      <c r="L389" s="49">
        <v>214</v>
      </c>
      <c r="M389" s="51"/>
      <c r="N389" s="49">
        <f t="shared" si="15"/>
        <v>214</v>
      </c>
      <c r="O389" s="49">
        <f t="shared" si="16"/>
        <v>214</v>
      </c>
      <c r="P389" s="49">
        <f t="shared" si="16"/>
        <v>214</v>
      </c>
      <c r="Q389" s="15"/>
      <c r="R389" s="15"/>
      <c r="S389" s="15"/>
      <c r="T389" s="15"/>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c r="AQ389" s="34"/>
      <c r="AR389" s="34"/>
      <c r="AS389" s="34"/>
      <c r="AT389" s="34"/>
      <c r="AU389" s="34"/>
      <c r="AV389" s="34"/>
      <c r="AW389" s="34"/>
      <c r="AX389" s="34"/>
      <c r="AY389" s="34"/>
      <c r="AZ389" s="34"/>
      <c r="BA389" s="34"/>
    </row>
    <row r="390" spans="2:53" s="25" customFormat="1" ht="75" customHeight="1">
      <c r="B390" s="41" t="s">
        <v>1046</v>
      </c>
      <c r="C390" s="42"/>
      <c r="D390" s="43" t="s">
        <v>1064</v>
      </c>
      <c r="E390" s="44" t="s">
        <v>1065</v>
      </c>
      <c r="F390" s="44"/>
      <c r="G390" s="44" t="s">
        <v>376</v>
      </c>
      <c r="H390" s="45" t="s">
        <v>1046</v>
      </c>
      <c r="I390" s="46" t="s">
        <v>1049</v>
      </c>
      <c r="J390" s="56" t="s">
        <v>1066</v>
      </c>
      <c r="K390" s="48" t="s">
        <v>21</v>
      </c>
      <c r="L390" s="49">
        <v>214</v>
      </c>
      <c r="M390" s="51"/>
      <c r="N390" s="49">
        <f t="shared" si="15"/>
        <v>214</v>
      </c>
      <c r="O390" s="49">
        <f t="shared" si="16"/>
        <v>214</v>
      </c>
      <c r="P390" s="49">
        <f t="shared" si="16"/>
        <v>214</v>
      </c>
      <c r="Q390" s="15"/>
      <c r="R390" s="15"/>
      <c r="S390" s="15"/>
      <c r="T390" s="15"/>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s="25" customFormat="1" ht="75" customHeight="1">
      <c r="B391" s="41" t="s">
        <v>1046</v>
      </c>
      <c r="C391" s="42"/>
      <c r="D391" s="43" t="s">
        <v>1067</v>
      </c>
      <c r="E391" s="44" t="s">
        <v>1068</v>
      </c>
      <c r="F391" s="44"/>
      <c r="G391" s="44" t="s">
        <v>376</v>
      </c>
      <c r="H391" s="45" t="s">
        <v>1046</v>
      </c>
      <c r="I391" s="46" t="s">
        <v>1049</v>
      </c>
      <c r="J391" s="56" t="s">
        <v>1069</v>
      </c>
      <c r="K391" s="48" t="s">
        <v>21</v>
      </c>
      <c r="L391" s="49">
        <v>214</v>
      </c>
      <c r="M391" s="51"/>
      <c r="N391" s="49">
        <f t="shared" si="15"/>
        <v>214</v>
      </c>
      <c r="O391" s="49">
        <f t="shared" si="16"/>
        <v>214</v>
      </c>
      <c r="P391" s="49">
        <f t="shared" si="16"/>
        <v>214</v>
      </c>
      <c r="Q391" s="15"/>
      <c r="R391" s="15"/>
      <c r="S391" s="15"/>
      <c r="T391" s="15"/>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c r="AQ391" s="34"/>
      <c r="AR391" s="34"/>
      <c r="AS391" s="34"/>
      <c r="AT391" s="34"/>
      <c r="AU391" s="34"/>
      <c r="AV391" s="34"/>
      <c r="AW391" s="34"/>
      <c r="AX391" s="34"/>
      <c r="AY391" s="34"/>
      <c r="AZ391" s="34"/>
      <c r="BA391" s="34"/>
    </row>
    <row r="392" spans="2:53" s="25" customFormat="1" ht="75" customHeight="1">
      <c r="B392" s="41" t="s">
        <v>1046</v>
      </c>
      <c r="C392" s="42"/>
      <c r="D392" s="43" t="s">
        <v>1070</v>
      </c>
      <c r="E392" s="44" t="s">
        <v>1071</v>
      </c>
      <c r="F392" s="44"/>
      <c r="G392" s="44" t="s">
        <v>376</v>
      </c>
      <c r="H392" s="45" t="s">
        <v>1046</v>
      </c>
      <c r="I392" s="46" t="s">
        <v>1049</v>
      </c>
      <c r="J392" s="56" t="s">
        <v>1066</v>
      </c>
      <c r="K392" s="48" t="s">
        <v>21</v>
      </c>
      <c r="L392" s="49">
        <v>214</v>
      </c>
      <c r="M392" s="51"/>
      <c r="N392" s="49">
        <f t="shared" si="15"/>
        <v>214</v>
      </c>
      <c r="O392" s="49">
        <f t="shared" si="16"/>
        <v>214</v>
      </c>
      <c r="P392" s="49">
        <f t="shared" si="16"/>
        <v>214</v>
      </c>
      <c r="Q392" s="15"/>
      <c r="R392" s="15"/>
      <c r="S392" s="15"/>
      <c r="T392" s="15"/>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c r="AQ392" s="34"/>
      <c r="AR392" s="34"/>
      <c r="AS392" s="34"/>
      <c r="AT392" s="34"/>
      <c r="AU392" s="34"/>
      <c r="AV392" s="34"/>
      <c r="AW392" s="34"/>
      <c r="AX392" s="34"/>
      <c r="AY392" s="34"/>
      <c r="AZ392" s="34"/>
      <c r="BA392" s="34"/>
    </row>
    <row r="393" spans="2:53" s="25" customFormat="1" ht="75" customHeight="1">
      <c r="B393" s="41" t="s">
        <v>1046</v>
      </c>
      <c r="C393" s="42"/>
      <c r="D393" s="43" t="s">
        <v>1072</v>
      </c>
      <c r="E393" s="44" t="s">
        <v>1073</v>
      </c>
      <c r="F393" s="44"/>
      <c r="G393" s="44" t="s">
        <v>376</v>
      </c>
      <c r="H393" s="45" t="s">
        <v>1046</v>
      </c>
      <c r="I393" s="46" t="s">
        <v>1049</v>
      </c>
      <c r="J393" s="56" t="s">
        <v>1069</v>
      </c>
      <c r="K393" s="48" t="s">
        <v>21</v>
      </c>
      <c r="L393" s="49">
        <v>214</v>
      </c>
      <c r="M393" s="51"/>
      <c r="N393" s="49">
        <f t="shared" si="15"/>
        <v>214</v>
      </c>
      <c r="O393" s="49">
        <f t="shared" si="16"/>
        <v>214</v>
      </c>
      <c r="P393" s="49">
        <f t="shared" si="16"/>
        <v>214</v>
      </c>
      <c r="Q393" s="15"/>
      <c r="R393" s="15"/>
      <c r="S393" s="15"/>
      <c r="T393" s="15"/>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c r="AQ393" s="34"/>
      <c r="AR393" s="34"/>
      <c r="AS393" s="34"/>
      <c r="AT393" s="34"/>
      <c r="AU393" s="34"/>
      <c r="AV393" s="34"/>
      <c r="AW393" s="34"/>
      <c r="AX393" s="34"/>
      <c r="AY393" s="34"/>
      <c r="AZ393" s="34"/>
      <c r="BA393" s="34"/>
    </row>
    <row r="394" spans="2:53" s="25" customFormat="1" ht="75" customHeight="1">
      <c r="B394" s="41" t="s">
        <v>1046</v>
      </c>
      <c r="C394" s="42"/>
      <c r="D394" s="43" t="s">
        <v>1074</v>
      </c>
      <c r="E394" s="44" t="s">
        <v>1075</v>
      </c>
      <c r="F394" s="44"/>
      <c r="G394" s="44" t="s">
        <v>376</v>
      </c>
      <c r="H394" s="45" t="s">
        <v>1046</v>
      </c>
      <c r="I394" s="46" t="s">
        <v>1049</v>
      </c>
      <c r="J394" s="56" t="s">
        <v>1076</v>
      </c>
      <c r="K394" s="48" t="s">
        <v>21</v>
      </c>
      <c r="L394" s="49">
        <v>250</v>
      </c>
      <c r="M394" s="51"/>
      <c r="N394" s="49">
        <f t="shared" si="15"/>
        <v>250</v>
      </c>
      <c r="O394" s="49">
        <f t="shared" si="16"/>
        <v>250</v>
      </c>
      <c r="P394" s="49">
        <f t="shared" si="16"/>
        <v>250</v>
      </c>
      <c r="Q394" s="15"/>
      <c r="R394" s="15"/>
      <c r="S394" s="15"/>
      <c r="T394" s="15"/>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c r="AQ394" s="34"/>
      <c r="AR394" s="34"/>
      <c r="AS394" s="34"/>
      <c r="AT394" s="34"/>
      <c r="AU394" s="34"/>
      <c r="AV394" s="34"/>
      <c r="AW394" s="34"/>
      <c r="AX394" s="34"/>
      <c r="AY394" s="34"/>
      <c r="AZ394" s="34"/>
      <c r="BA394" s="34"/>
    </row>
    <row r="395" spans="2:53" s="25" customFormat="1" ht="75" customHeight="1">
      <c r="B395" s="41" t="s">
        <v>1046</v>
      </c>
      <c r="C395" s="42"/>
      <c r="D395" s="43" t="s">
        <v>1077</v>
      </c>
      <c r="E395" s="44" t="s">
        <v>1078</v>
      </c>
      <c r="F395" s="44"/>
      <c r="G395" s="44" t="s">
        <v>376</v>
      </c>
      <c r="H395" s="45" t="s">
        <v>1046</v>
      </c>
      <c r="I395" s="46" t="s">
        <v>1049</v>
      </c>
      <c r="J395" s="56" t="s">
        <v>1079</v>
      </c>
      <c r="K395" s="48"/>
      <c r="L395" s="49">
        <v>250</v>
      </c>
      <c r="M395" s="51"/>
      <c r="N395" s="49">
        <f t="shared" si="15"/>
        <v>250</v>
      </c>
      <c r="O395" s="49">
        <f t="shared" si="16"/>
        <v>250</v>
      </c>
      <c r="P395" s="49">
        <f t="shared" si="16"/>
        <v>250</v>
      </c>
      <c r="Q395" s="15"/>
      <c r="R395" s="15"/>
      <c r="S395" s="15"/>
      <c r="T395" s="15"/>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c r="AQ395" s="34"/>
      <c r="AR395" s="34"/>
      <c r="AS395" s="34"/>
      <c r="AT395" s="34"/>
      <c r="AU395" s="34"/>
      <c r="AV395" s="34"/>
      <c r="AW395" s="34"/>
      <c r="AX395" s="34"/>
      <c r="AY395" s="34"/>
      <c r="AZ395" s="34"/>
      <c r="BA395" s="34"/>
    </row>
    <row r="396" spans="2:53" s="25" customFormat="1" ht="75" customHeight="1">
      <c r="B396" s="41" t="s">
        <v>1046</v>
      </c>
      <c r="C396" s="42"/>
      <c r="D396" s="43" t="s">
        <v>1080</v>
      </c>
      <c r="E396" s="44" t="s">
        <v>1081</v>
      </c>
      <c r="F396" s="44"/>
      <c r="G396" s="44" t="s">
        <v>376</v>
      </c>
      <c r="H396" s="45" t="s">
        <v>1046</v>
      </c>
      <c r="I396" s="46" t="s">
        <v>1049</v>
      </c>
      <c r="J396" s="56" t="s">
        <v>1082</v>
      </c>
      <c r="K396" s="48"/>
      <c r="L396" s="49">
        <v>250</v>
      </c>
      <c r="M396" s="51"/>
      <c r="N396" s="49">
        <f t="shared" si="15"/>
        <v>250</v>
      </c>
      <c r="O396" s="49">
        <f t="shared" si="16"/>
        <v>250</v>
      </c>
      <c r="P396" s="49">
        <f t="shared" si="16"/>
        <v>250</v>
      </c>
      <c r="Q396" s="15"/>
      <c r="R396" s="15"/>
      <c r="S396" s="15"/>
      <c r="T396" s="15"/>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c r="AQ396" s="34"/>
      <c r="AR396" s="34"/>
      <c r="AS396" s="34"/>
      <c r="AT396" s="34"/>
      <c r="AU396" s="34"/>
      <c r="AV396" s="34"/>
      <c r="AW396" s="34"/>
      <c r="AX396" s="34"/>
      <c r="AY396" s="34"/>
      <c r="AZ396" s="34"/>
      <c r="BA396" s="34"/>
    </row>
    <row r="397" spans="2:53" s="25" customFormat="1" ht="75" customHeight="1">
      <c r="B397" s="41" t="s">
        <v>1046</v>
      </c>
      <c r="C397" s="42"/>
      <c r="D397" s="43" t="s">
        <v>1083</v>
      </c>
      <c r="E397" s="44" t="s">
        <v>1084</v>
      </c>
      <c r="F397" s="44"/>
      <c r="G397" s="44" t="s">
        <v>225</v>
      </c>
      <c r="H397" s="45" t="s">
        <v>1046</v>
      </c>
      <c r="I397" s="46" t="s">
        <v>53</v>
      </c>
      <c r="J397" s="43" t="s">
        <v>1085</v>
      </c>
      <c r="K397" s="48" t="s">
        <v>21</v>
      </c>
      <c r="L397" s="49">
        <v>120</v>
      </c>
      <c r="M397" s="51"/>
      <c r="N397" s="49">
        <f t="shared" si="15"/>
        <v>120</v>
      </c>
      <c r="O397" s="49">
        <f t="shared" si="16"/>
        <v>120</v>
      </c>
      <c r="P397" s="49">
        <f t="shared" si="16"/>
        <v>120</v>
      </c>
      <c r="Q397" s="15"/>
      <c r="R397" s="15"/>
      <c r="S397" s="15"/>
      <c r="T397" s="15"/>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c r="AQ397" s="34"/>
      <c r="AR397" s="34"/>
      <c r="AS397" s="34"/>
      <c r="AT397" s="34"/>
      <c r="AU397" s="34"/>
      <c r="AV397" s="34"/>
      <c r="AW397" s="34"/>
      <c r="AX397" s="34"/>
      <c r="AY397" s="34"/>
      <c r="AZ397" s="34"/>
      <c r="BA397" s="34"/>
    </row>
    <row r="398" spans="2:53" s="25" customFormat="1" ht="75" customHeight="1">
      <c r="B398" s="41" t="s">
        <v>1046</v>
      </c>
      <c r="C398" s="42"/>
      <c r="D398" s="43" t="s">
        <v>1086</v>
      </c>
      <c r="E398" s="44" t="s">
        <v>1084</v>
      </c>
      <c r="F398" s="44"/>
      <c r="G398" s="44" t="s">
        <v>225</v>
      </c>
      <c r="H398" s="45" t="s">
        <v>1046</v>
      </c>
      <c r="I398" s="46" t="s">
        <v>53</v>
      </c>
      <c r="J398" s="43" t="s">
        <v>1087</v>
      </c>
      <c r="K398" s="48" t="s">
        <v>21</v>
      </c>
      <c r="L398" s="49">
        <v>120</v>
      </c>
      <c r="M398" s="51"/>
      <c r="N398" s="49">
        <f t="shared" si="15"/>
        <v>120</v>
      </c>
      <c r="O398" s="49">
        <f t="shared" si="16"/>
        <v>120</v>
      </c>
      <c r="P398" s="49">
        <f t="shared" si="16"/>
        <v>120</v>
      </c>
      <c r="Q398" s="15"/>
      <c r="R398" s="15"/>
      <c r="S398" s="15"/>
      <c r="T398" s="15"/>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c r="AQ398" s="34"/>
      <c r="AR398" s="34"/>
      <c r="AS398" s="34"/>
      <c r="AT398" s="34"/>
      <c r="AU398" s="34"/>
      <c r="AV398" s="34"/>
      <c r="AW398" s="34"/>
      <c r="AX398" s="34"/>
      <c r="AY398" s="34"/>
      <c r="AZ398" s="34"/>
      <c r="BA398" s="34"/>
    </row>
    <row r="399" spans="2:53" s="25" customFormat="1" ht="75" customHeight="1">
      <c r="B399" s="41" t="s">
        <v>1046</v>
      </c>
      <c r="C399" s="42"/>
      <c r="D399" s="43" t="s">
        <v>1088</v>
      </c>
      <c r="E399" s="44" t="s">
        <v>1084</v>
      </c>
      <c r="F399" s="44"/>
      <c r="G399" s="44" t="s">
        <v>225</v>
      </c>
      <c r="H399" s="45" t="s">
        <v>1046</v>
      </c>
      <c r="I399" s="46" t="s">
        <v>53</v>
      </c>
      <c r="J399" s="43" t="s">
        <v>1089</v>
      </c>
      <c r="K399" s="48" t="s">
        <v>21</v>
      </c>
      <c r="L399" s="49">
        <v>120</v>
      </c>
      <c r="M399" s="51"/>
      <c r="N399" s="49">
        <f t="shared" si="15"/>
        <v>120</v>
      </c>
      <c r="O399" s="49">
        <f t="shared" si="16"/>
        <v>120</v>
      </c>
      <c r="P399" s="49">
        <f t="shared" si="16"/>
        <v>120</v>
      </c>
      <c r="Q399" s="15"/>
      <c r="R399" s="15"/>
      <c r="S399" s="15"/>
      <c r="T399" s="15"/>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c r="AQ399" s="34"/>
      <c r="AR399" s="34"/>
      <c r="AS399" s="34"/>
      <c r="AT399" s="34"/>
      <c r="AU399" s="34"/>
      <c r="AV399" s="34"/>
      <c r="AW399" s="34"/>
      <c r="AX399" s="34"/>
      <c r="AY399" s="34"/>
      <c r="AZ399" s="34"/>
      <c r="BA399" s="34"/>
    </row>
    <row r="400" spans="2:53" s="25" customFormat="1" ht="75" customHeight="1">
      <c r="B400" s="41" t="s">
        <v>1046</v>
      </c>
      <c r="C400" s="42"/>
      <c r="D400" s="43" t="s">
        <v>1090</v>
      </c>
      <c r="E400" s="44" t="s">
        <v>1091</v>
      </c>
      <c r="F400" s="44"/>
      <c r="G400" s="44" t="s">
        <v>376</v>
      </c>
      <c r="H400" s="45" t="s">
        <v>1046</v>
      </c>
      <c r="I400" s="46" t="s">
        <v>53</v>
      </c>
      <c r="J400" s="56" t="s">
        <v>1092</v>
      </c>
      <c r="K400" s="48" t="s">
        <v>21</v>
      </c>
      <c r="L400" s="49">
        <v>78</v>
      </c>
      <c r="M400" s="51"/>
      <c r="N400" s="49">
        <f t="shared" si="15"/>
        <v>78</v>
      </c>
      <c r="O400" s="49">
        <f t="shared" si="16"/>
        <v>78</v>
      </c>
      <c r="P400" s="49">
        <f t="shared" si="16"/>
        <v>78</v>
      </c>
      <c r="Q400" s="15"/>
      <c r="R400" s="15"/>
      <c r="S400" s="15"/>
      <c r="T400" s="15"/>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c r="AQ400" s="34"/>
      <c r="AR400" s="34"/>
      <c r="AS400" s="34"/>
      <c r="AT400" s="34"/>
      <c r="AU400" s="34"/>
      <c r="AV400" s="34"/>
      <c r="AW400" s="34"/>
      <c r="AX400" s="34"/>
      <c r="AY400" s="34"/>
      <c r="AZ400" s="34"/>
      <c r="BA400" s="34"/>
    </row>
    <row r="401" spans="2:53" s="25" customFormat="1" ht="75" customHeight="1">
      <c r="B401" s="41" t="s">
        <v>1046</v>
      </c>
      <c r="C401" s="42"/>
      <c r="D401" s="43" t="s">
        <v>1093</v>
      </c>
      <c r="E401" s="44" t="s">
        <v>1091</v>
      </c>
      <c r="F401" s="44"/>
      <c r="G401" s="44" t="s">
        <v>376</v>
      </c>
      <c r="H401" s="45" t="s">
        <v>1046</v>
      </c>
      <c r="I401" s="46" t="s">
        <v>53</v>
      </c>
      <c r="J401" s="56" t="s">
        <v>1094</v>
      </c>
      <c r="K401" s="48" t="s">
        <v>21</v>
      </c>
      <c r="L401" s="49">
        <v>65</v>
      </c>
      <c r="M401" s="51"/>
      <c r="N401" s="49">
        <f t="shared" si="15"/>
        <v>65</v>
      </c>
      <c r="O401" s="49">
        <f t="shared" si="16"/>
        <v>65</v>
      </c>
      <c r="P401" s="49">
        <f t="shared" si="16"/>
        <v>65</v>
      </c>
      <c r="Q401" s="15"/>
      <c r="R401" s="15"/>
      <c r="S401" s="15"/>
      <c r="T401" s="15"/>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c r="AQ401" s="34"/>
      <c r="AR401" s="34"/>
      <c r="AS401" s="34"/>
      <c r="AT401" s="34"/>
      <c r="AU401" s="34"/>
      <c r="AV401" s="34"/>
      <c r="AW401" s="34"/>
      <c r="AX401" s="34"/>
      <c r="AY401" s="34"/>
      <c r="AZ401" s="34"/>
      <c r="BA401" s="34"/>
    </row>
    <row r="402" spans="2:53" s="25" customFormat="1" ht="75" customHeight="1">
      <c r="B402" s="41" t="s">
        <v>1046</v>
      </c>
      <c r="C402" s="42"/>
      <c r="D402" s="43" t="s">
        <v>1095</v>
      </c>
      <c r="E402" s="44" t="s">
        <v>1091</v>
      </c>
      <c r="F402" s="44"/>
      <c r="G402" s="44" t="s">
        <v>376</v>
      </c>
      <c r="H402" s="45" t="s">
        <v>1046</v>
      </c>
      <c r="I402" s="46" t="s">
        <v>53</v>
      </c>
      <c r="J402" s="56" t="s">
        <v>1096</v>
      </c>
      <c r="K402" s="48" t="s">
        <v>21</v>
      </c>
      <c r="L402" s="49">
        <v>65</v>
      </c>
      <c r="M402" s="51"/>
      <c r="N402" s="49">
        <f t="shared" si="15"/>
        <v>65</v>
      </c>
      <c r="O402" s="49">
        <f t="shared" si="16"/>
        <v>65</v>
      </c>
      <c r="P402" s="49">
        <f t="shared" si="16"/>
        <v>65</v>
      </c>
      <c r="Q402" s="15"/>
      <c r="R402" s="15"/>
      <c r="S402" s="15"/>
      <c r="T402" s="15"/>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c r="AQ402" s="34"/>
      <c r="AR402" s="34"/>
      <c r="AS402" s="34"/>
      <c r="AT402" s="34"/>
      <c r="AU402" s="34"/>
      <c r="AV402" s="34"/>
      <c r="AW402" s="34"/>
      <c r="AX402" s="34"/>
      <c r="AY402" s="34"/>
      <c r="AZ402" s="34"/>
      <c r="BA402" s="34"/>
    </row>
    <row r="403" spans="2:53" s="25" customFormat="1" ht="75" customHeight="1">
      <c r="B403" s="41" t="s">
        <v>1046</v>
      </c>
      <c r="C403" s="42"/>
      <c r="D403" s="43" t="s">
        <v>1097</v>
      </c>
      <c r="E403" s="44" t="s">
        <v>1091</v>
      </c>
      <c r="F403" s="44"/>
      <c r="G403" s="44" t="s">
        <v>376</v>
      </c>
      <c r="H403" s="45" t="s">
        <v>1046</v>
      </c>
      <c r="I403" s="46" t="s">
        <v>53</v>
      </c>
      <c r="J403" s="56" t="s">
        <v>1098</v>
      </c>
      <c r="K403" s="48" t="s">
        <v>21</v>
      </c>
      <c r="L403" s="49">
        <v>65</v>
      </c>
      <c r="M403" s="51"/>
      <c r="N403" s="49">
        <f t="shared" si="15"/>
        <v>65</v>
      </c>
      <c r="O403" s="49">
        <f t="shared" si="16"/>
        <v>65</v>
      </c>
      <c r="P403" s="49">
        <f t="shared" si="16"/>
        <v>65</v>
      </c>
      <c r="Q403" s="15"/>
      <c r="R403" s="15"/>
      <c r="S403" s="15"/>
      <c r="T403" s="15"/>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c r="AQ403" s="34"/>
      <c r="AR403" s="34"/>
      <c r="AS403" s="34"/>
      <c r="AT403" s="34"/>
      <c r="AU403" s="34"/>
      <c r="AV403" s="34"/>
      <c r="AW403" s="34"/>
      <c r="AX403" s="34"/>
      <c r="AY403" s="34"/>
      <c r="AZ403" s="34"/>
      <c r="BA403" s="34"/>
    </row>
    <row r="404" spans="2:53" s="25" customFormat="1" ht="75" customHeight="1">
      <c r="B404" s="41" t="s">
        <v>1046</v>
      </c>
      <c r="C404" s="42"/>
      <c r="D404" s="43" t="s">
        <v>1099</v>
      </c>
      <c r="E404" s="44" t="s">
        <v>1100</v>
      </c>
      <c r="F404" s="44"/>
      <c r="G404" s="44" t="s">
        <v>376</v>
      </c>
      <c r="H404" s="45" t="s">
        <v>1046</v>
      </c>
      <c r="I404" s="46" t="s">
        <v>19</v>
      </c>
      <c r="J404" s="56" t="s">
        <v>1101</v>
      </c>
      <c r="K404" s="48" t="s">
        <v>21</v>
      </c>
      <c r="L404" s="49">
        <v>78</v>
      </c>
      <c r="M404" s="51"/>
      <c r="N404" s="49">
        <f t="shared" si="15"/>
        <v>78</v>
      </c>
      <c r="O404" s="49">
        <f t="shared" si="16"/>
        <v>78</v>
      </c>
      <c r="P404" s="49">
        <f t="shared" si="16"/>
        <v>78</v>
      </c>
      <c r="Q404" s="15"/>
      <c r="R404" s="15"/>
      <c r="S404" s="15"/>
      <c r="T404" s="15"/>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c r="AQ404" s="34"/>
      <c r="AR404" s="34"/>
      <c r="AS404" s="34"/>
      <c r="AT404" s="34"/>
      <c r="AU404" s="34"/>
      <c r="AV404" s="34"/>
      <c r="AW404" s="34"/>
      <c r="AX404" s="34"/>
      <c r="AY404" s="34"/>
      <c r="AZ404" s="34"/>
      <c r="BA404" s="34"/>
    </row>
    <row r="405" spans="2:53" s="25" customFormat="1" ht="75" customHeight="1">
      <c r="B405" s="41" t="s">
        <v>1046</v>
      </c>
      <c r="C405" s="42"/>
      <c r="D405" s="43" t="s">
        <v>1102</v>
      </c>
      <c r="E405" s="44" t="s">
        <v>1100</v>
      </c>
      <c r="F405" s="44"/>
      <c r="G405" s="44" t="s">
        <v>376</v>
      </c>
      <c r="H405" s="45" t="s">
        <v>1046</v>
      </c>
      <c r="I405" s="46" t="s">
        <v>19</v>
      </c>
      <c r="J405" s="56" t="s">
        <v>1103</v>
      </c>
      <c r="K405" s="48" t="s">
        <v>21</v>
      </c>
      <c r="L405" s="49">
        <v>65</v>
      </c>
      <c r="M405" s="51"/>
      <c r="N405" s="49">
        <f t="shared" si="15"/>
        <v>65</v>
      </c>
      <c r="O405" s="49">
        <f t="shared" si="16"/>
        <v>65</v>
      </c>
      <c r="P405" s="49">
        <f t="shared" si="16"/>
        <v>65</v>
      </c>
      <c r="Q405" s="15"/>
      <c r="R405" s="15"/>
      <c r="S405" s="15"/>
      <c r="T405" s="15"/>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c r="AQ405" s="34"/>
      <c r="AR405" s="34"/>
      <c r="AS405" s="34"/>
      <c r="AT405" s="34"/>
      <c r="AU405" s="34"/>
      <c r="AV405" s="34"/>
      <c r="AW405" s="34"/>
      <c r="AX405" s="34"/>
      <c r="AY405" s="34"/>
      <c r="AZ405" s="34"/>
      <c r="BA405" s="34"/>
    </row>
    <row r="406" spans="2:53" s="25" customFormat="1" ht="75" customHeight="1">
      <c r="B406" s="41" t="s">
        <v>1046</v>
      </c>
      <c r="C406" s="42"/>
      <c r="D406" s="43" t="s">
        <v>1104</v>
      </c>
      <c r="E406" s="44" t="s">
        <v>1100</v>
      </c>
      <c r="F406" s="44"/>
      <c r="G406" s="44" t="s">
        <v>376</v>
      </c>
      <c r="H406" s="45" t="s">
        <v>1046</v>
      </c>
      <c r="I406" s="46" t="s">
        <v>19</v>
      </c>
      <c r="J406" s="56" t="s">
        <v>1105</v>
      </c>
      <c r="K406" s="48" t="s">
        <v>21</v>
      </c>
      <c r="L406" s="49">
        <v>65</v>
      </c>
      <c r="M406" s="51"/>
      <c r="N406" s="49">
        <f t="shared" si="15"/>
        <v>65</v>
      </c>
      <c r="O406" s="49">
        <f t="shared" si="16"/>
        <v>65</v>
      </c>
      <c r="P406" s="49">
        <f t="shared" si="16"/>
        <v>65</v>
      </c>
      <c r="Q406" s="15"/>
      <c r="R406" s="15"/>
      <c r="S406" s="15"/>
      <c r="T406" s="15"/>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c r="AQ406" s="34"/>
      <c r="AR406" s="34"/>
      <c r="AS406" s="34"/>
      <c r="AT406" s="34"/>
      <c r="AU406" s="34"/>
      <c r="AV406" s="34"/>
      <c r="AW406" s="34"/>
      <c r="AX406" s="34"/>
      <c r="AY406" s="34"/>
      <c r="AZ406" s="34"/>
      <c r="BA406" s="34"/>
    </row>
    <row r="407" spans="2:53" s="25" customFormat="1" ht="75" customHeight="1">
      <c r="B407" s="41" t="s">
        <v>1046</v>
      </c>
      <c r="C407" s="42"/>
      <c r="D407" s="43" t="s">
        <v>1106</v>
      </c>
      <c r="E407" s="44" t="s">
        <v>1100</v>
      </c>
      <c r="F407" s="44"/>
      <c r="G407" s="44" t="s">
        <v>376</v>
      </c>
      <c r="H407" s="45" t="s">
        <v>1046</v>
      </c>
      <c r="I407" s="46" t="s">
        <v>19</v>
      </c>
      <c r="J407" s="56" t="s">
        <v>1107</v>
      </c>
      <c r="K407" s="48" t="s">
        <v>21</v>
      </c>
      <c r="L407" s="49">
        <v>65</v>
      </c>
      <c r="M407" s="51"/>
      <c r="N407" s="49">
        <f t="shared" si="15"/>
        <v>65</v>
      </c>
      <c r="O407" s="49">
        <f t="shared" si="16"/>
        <v>65</v>
      </c>
      <c r="P407" s="49">
        <f t="shared" si="16"/>
        <v>65</v>
      </c>
      <c r="Q407" s="15"/>
      <c r="R407" s="15"/>
      <c r="S407" s="15"/>
      <c r="T407" s="15"/>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c r="AQ407" s="34"/>
      <c r="AR407" s="34"/>
      <c r="AS407" s="34"/>
      <c r="AT407" s="34"/>
      <c r="AU407" s="34"/>
      <c r="AV407" s="34"/>
      <c r="AW407" s="34"/>
      <c r="AX407" s="34"/>
      <c r="AY407" s="34"/>
      <c r="AZ407" s="34"/>
      <c r="BA407" s="34"/>
    </row>
    <row r="408" spans="2:53" s="25" customFormat="1" ht="75" customHeight="1">
      <c r="B408" s="41" t="s">
        <v>1046</v>
      </c>
      <c r="C408" s="42"/>
      <c r="D408" s="43" t="s">
        <v>1108</v>
      </c>
      <c r="E408" s="44" t="s">
        <v>1109</v>
      </c>
      <c r="F408" s="44"/>
      <c r="G408" s="44" t="s">
        <v>225</v>
      </c>
      <c r="H408" s="45" t="s">
        <v>1046</v>
      </c>
      <c r="I408" s="46" t="s">
        <v>1049</v>
      </c>
      <c r="J408" s="56" t="s">
        <v>1110</v>
      </c>
      <c r="K408" s="48" t="s">
        <v>21</v>
      </c>
      <c r="L408" s="49">
        <v>116</v>
      </c>
      <c r="M408" s="51"/>
      <c r="N408" s="49">
        <f t="shared" si="15"/>
        <v>116</v>
      </c>
      <c r="O408" s="49">
        <f t="shared" si="16"/>
        <v>116</v>
      </c>
      <c r="P408" s="49">
        <f t="shared" si="16"/>
        <v>116</v>
      </c>
      <c r="Q408" s="15"/>
      <c r="R408" s="15"/>
      <c r="S408" s="15"/>
      <c r="T408" s="15"/>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c r="AQ408" s="34"/>
      <c r="AR408" s="34"/>
      <c r="AS408" s="34"/>
      <c r="AT408" s="34"/>
      <c r="AU408" s="34"/>
      <c r="AV408" s="34"/>
      <c r="AW408" s="34"/>
      <c r="AX408" s="34"/>
      <c r="AY408" s="34"/>
      <c r="AZ408" s="34"/>
      <c r="BA408" s="34"/>
    </row>
    <row r="409" spans="2:53" s="25" customFormat="1" ht="75" customHeight="1">
      <c r="B409" s="41" t="s">
        <v>1046</v>
      </c>
      <c r="C409" s="42"/>
      <c r="D409" s="43" t="s">
        <v>1111</v>
      </c>
      <c r="E409" s="44" t="s">
        <v>1109</v>
      </c>
      <c r="F409" s="44"/>
      <c r="G409" s="44" t="s">
        <v>225</v>
      </c>
      <c r="H409" s="45" t="s">
        <v>1046</v>
      </c>
      <c r="I409" s="46" t="s">
        <v>1049</v>
      </c>
      <c r="J409" s="56" t="s">
        <v>1112</v>
      </c>
      <c r="K409" s="48" t="s">
        <v>21</v>
      </c>
      <c r="L409" s="49">
        <v>116</v>
      </c>
      <c r="M409" s="51"/>
      <c r="N409" s="49">
        <f t="shared" si="15"/>
        <v>116</v>
      </c>
      <c r="O409" s="49">
        <f t="shared" si="16"/>
        <v>116</v>
      </c>
      <c r="P409" s="49">
        <f t="shared" si="16"/>
        <v>116</v>
      </c>
      <c r="Q409" s="15"/>
      <c r="R409" s="15"/>
      <c r="S409" s="15"/>
      <c r="T409" s="15"/>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c r="AQ409" s="34"/>
      <c r="AR409" s="34"/>
      <c r="AS409" s="34"/>
      <c r="AT409" s="34"/>
      <c r="AU409" s="34"/>
      <c r="AV409" s="34"/>
      <c r="AW409" s="34"/>
      <c r="AX409" s="34"/>
      <c r="AY409" s="34"/>
      <c r="AZ409" s="34"/>
      <c r="BA409" s="34"/>
    </row>
    <row r="410" spans="2:53" s="25" customFormat="1" ht="75" customHeight="1">
      <c r="B410" s="41" t="s">
        <v>1046</v>
      </c>
      <c r="C410" s="42"/>
      <c r="D410" s="43" t="s">
        <v>1113</v>
      </c>
      <c r="E410" s="44" t="s">
        <v>1109</v>
      </c>
      <c r="F410" s="44"/>
      <c r="G410" s="44" t="s">
        <v>225</v>
      </c>
      <c r="H410" s="45" t="s">
        <v>1046</v>
      </c>
      <c r="I410" s="46" t="s">
        <v>1049</v>
      </c>
      <c r="J410" s="56" t="s">
        <v>1114</v>
      </c>
      <c r="K410" s="48" t="s">
        <v>21</v>
      </c>
      <c r="L410" s="49">
        <v>116</v>
      </c>
      <c r="M410" s="51"/>
      <c r="N410" s="49">
        <f t="shared" si="15"/>
        <v>116</v>
      </c>
      <c r="O410" s="49">
        <f t="shared" si="16"/>
        <v>116</v>
      </c>
      <c r="P410" s="49">
        <f t="shared" si="16"/>
        <v>116</v>
      </c>
      <c r="Q410" s="15"/>
      <c r="R410" s="15"/>
      <c r="S410" s="15"/>
      <c r="T410" s="15"/>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c r="AQ410" s="34"/>
      <c r="AR410" s="34"/>
      <c r="AS410" s="34"/>
      <c r="AT410" s="34"/>
      <c r="AU410" s="34"/>
      <c r="AV410" s="34"/>
      <c r="AW410" s="34"/>
      <c r="AX410" s="34"/>
      <c r="AY410" s="34"/>
      <c r="AZ410" s="34"/>
      <c r="BA410" s="34"/>
    </row>
    <row r="411" spans="2:53" s="25" customFormat="1" ht="75" customHeight="1">
      <c r="B411" s="41" t="s">
        <v>1046</v>
      </c>
      <c r="C411" s="42"/>
      <c r="D411" s="43" t="s">
        <v>1115</v>
      </c>
      <c r="E411" s="44" t="s">
        <v>1109</v>
      </c>
      <c r="F411" s="44"/>
      <c r="G411" s="44" t="s">
        <v>376</v>
      </c>
      <c r="H411" s="45" t="s">
        <v>1046</v>
      </c>
      <c r="I411" s="46" t="s">
        <v>1049</v>
      </c>
      <c r="J411" s="56" t="s">
        <v>1116</v>
      </c>
      <c r="K411" s="48" t="s">
        <v>21</v>
      </c>
      <c r="L411" s="49">
        <v>60</v>
      </c>
      <c r="M411" s="51"/>
      <c r="N411" s="49">
        <f t="shared" si="15"/>
        <v>60</v>
      </c>
      <c r="O411" s="49">
        <f t="shared" si="16"/>
        <v>60</v>
      </c>
      <c r="P411" s="49">
        <f t="shared" si="16"/>
        <v>60</v>
      </c>
      <c r="Q411" s="15"/>
      <c r="R411" s="15"/>
      <c r="S411" s="15"/>
      <c r="T411" s="15"/>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c r="AQ411" s="34"/>
      <c r="AR411" s="34"/>
      <c r="AS411" s="34"/>
      <c r="AT411" s="34"/>
      <c r="AU411" s="34"/>
      <c r="AV411" s="34"/>
      <c r="AW411" s="34"/>
      <c r="AX411" s="34"/>
      <c r="AY411" s="34"/>
      <c r="AZ411" s="34"/>
      <c r="BA411" s="34"/>
    </row>
    <row r="412" spans="2:53" s="25" customFormat="1" ht="75" customHeight="1">
      <c r="B412" s="41" t="s">
        <v>1046</v>
      </c>
      <c r="C412" s="42"/>
      <c r="D412" s="43" t="s">
        <v>1117</v>
      </c>
      <c r="E412" s="44" t="s">
        <v>1109</v>
      </c>
      <c r="F412" s="44"/>
      <c r="G412" s="44" t="s">
        <v>376</v>
      </c>
      <c r="H412" s="45" t="s">
        <v>1046</v>
      </c>
      <c r="I412" s="46" t="s">
        <v>1049</v>
      </c>
      <c r="J412" s="56" t="s">
        <v>1118</v>
      </c>
      <c r="K412" s="48" t="s">
        <v>21</v>
      </c>
      <c r="L412" s="49">
        <v>60</v>
      </c>
      <c r="M412" s="51"/>
      <c r="N412" s="49">
        <f t="shared" si="15"/>
        <v>60</v>
      </c>
      <c r="O412" s="49">
        <f t="shared" si="16"/>
        <v>60</v>
      </c>
      <c r="P412" s="49">
        <f t="shared" si="16"/>
        <v>60</v>
      </c>
      <c r="Q412" s="15"/>
      <c r="R412" s="15"/>
      <c r="S412" s="15"/>
      <c r="T412" s="15"/>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c r="AQ412" s="34"/>
      <c r="AR412" s="34"/>
      <c r="AS412" s="34"/>
      <c r="AT412" s="34"/>
      <c r="AU412" s="34"/>
      <c r="AV412" s="34"/>
      <c r="AW412" s="34"/>
      <c r="AX412" s="34"/>
      <c r="AY412" s="34"/>
      <c r="AZ412" s="34"/>
      <c r="BA412" s="34"/>
    </row>
    <row r="413" spans="2:53" s="25" customFormat="1" ht="75" customHeight="1">
      <c r="B413" s="41" t="s">
        <v>1046</v>
      </c>
      <c r="C413" s="42"/>
      <c r="D413" s="43" t="s">
        <v>1119</v>
      </c>
      <c r="E413" s="44" t="s">
        <v>1109</v>
      </c>
      <c r="F413" s="44"/>
      <c r="G413" s="44" t="s">
        <v>376</v>
      </c>
      <c r="H413" s="45" t="s">
        <v>1046</v>
      </c>
      <c r="I413" s="46" t="s">
        <v>1049</v>
      </c>
      <c r="J413" s="56" t="s">
        <v>1120</v>
      </c>
      <c r="K413" s="48" t="s">
        <v>21</v>
      </c>
      <c r="L413" s="49">
        <v>60</v>
      </c>
      <c r="M413" s="51"/>
      <c r="N413" s="49">
        <f t="shared" si="15"/>
        <v>60</v>
      </c>
      <c r="O413" s="49">
        <f t="shared" si="16"/>
        <v>60</v>
      </c>
      <c r="P413" s="49">
        <f t="shared" si="16"/>
        <v>60</v>
      </c>
      <c r="Q413" s="15"/>
      <c r="R413" s="15"/>
      <c r="S413" s="15"/>
      <c r="T413" s="15"/>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c r="AQ413" s="34"/>
      <c r="AR413" s="34"/>
      <c r="AS413" s="34"/>
      <c r="AT413" s="34"/>
      <c r="AU413" s="34"/>
      <c r="AV413" s="34"/>
      <c r="AW413" s="34"/>
      <c r="AX413" s="34"/>
      <c r="AY413" s="34"/>
      <c r="AZ413" s="34"/>
      <c r="BA413" s="34"/>
    </row>
    <row r="414" spans="2:53" s="25" customFormat="1" ht="75" customHeight="1">
      <c r="B414" s="41" t="s">
        <v>1046</v>
      </c>
      <c r="C414" s="42"/>
      <c r="D414" s="43" t="s">
        <v>1121</v>
      </c>
      <c r="E414" s="44" t="s">
        <v>1109</v>
      </c>
      <c r="F414" s="44"/>
      <c r="G414" s="44" t="s">
        <v>376</v>
      </c>
      <c r="H414" s="45" t="s">
        <v>1046</v>
      </c>
      <c r="I414" s="46" t="s">
        <v>1049</v>
      </c>
      <c r="J414" s="56" t="s">
        <v>1122</v>
      </c>
      <c r="K414" s="48" t="s">
        <v>21</v>
      </c>
      <c r="L414" s="49">
        <v>83</v>
      </c>
      <c r="M414" s="51"/>
      <c r="N414" s="49">
        <f t="shared" si="15"/>
        <v>83</v>
      </c>
      <c r="O414" s="49">
        <f t="shared" si="16"/>
        <v>83</v>
      </c>
      <c r="P414" s="49">
        <f t="shared" si="16"/>
        <v>83</v>
      </c>
      <c r="Q414" s="15"/>
      <c r="R414" s="15"/>
      <c r="S414" s="15"/>
      <c r="T414" s="15"/>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c r="AQ414" s="34"/>
      <c r="AR414" s="34"/>
      <c r="AS414" s="34"/>
      <c r="AT414" s="34"/>
      <c r="AU414" s="34"/>
      <c r="AV414" s="34"/>
      <c r="AW414" s="34"/>
      <c r="AX414" s="34"/>
      <c r="AY414" s="34"/>
      <c r="AZ414" s="34"/>
      <c r="BA414" s="34"/>
    </row>
    <row r="415" spans="2:53" s="25" customFormat="1" ht="75" customHeight="1">
      <c r="B415" s="41" t="s">
        <v>1046</v>
      </c>
      <c r="C415" s="42"/>
      <c r="D415" s="43" t="s">
        <v>1123</v>
      </c>
      <c r="E415" s="44" t="s">
        <v>1124</v>
      </c>
      <c r="F415" s="44"/>
      <c r="G415" s="44" t="s">
        <v>225</v>
      </c>
      <c r="H415" s="45" t="s">
        <v>1046</v>
      </c>
      <c r="I415" s="46" t="s">
        <v>1049</v>
      </c>
      <c r="J415" s="56" t="s">
        <v>1125</v>
      </c>
      <c r="K415" s="48" t="s">
        <v>21</v>
      </c>
      <c r="L415" s="49">
        <v>116</v>
      </c>
      <c r="M415" s="51"/>
      <c r="N415" s="49">
        <f t="shared" si="15"/>
        <v>116</v>
      </c>
      <c r="O415" s="49">
        <f t="shared" si="16"/>
        <v>116</v>
      </c>
      <c r="P415" s="49">
        <f t="shared" si="16"/>
        <v>116</v>
      </c>
      <c r="Q415" s="15"/>
      <c r="R415" s="15"/>
      <c r="S415" s="15"/>
      <c r="T415" s="15"/>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c r="AQ415" s="34"/>
      <c r="AR415" s="34"/>
      <c r="AS415" s="34"/>
      <c r="AT415" s="34"/>
      <c r="AU415" s="34"/>
      <c r="AV415" s="34"/>
      <c r="AW415" s="34"/>
      <c r="AX415" s="34"/>
      <c r="AY415" s="34"/>
      <c r="AZ415" s="34"/>
      <c r="BA415" s="34"/>
    </row>
    <row r="416" spans="2:53" s="25" customFormat="1" ht="75" customHeight="1">
      <c r="B416" s="41" t="s">
        <v>1046</v>
      </c>
      <c r="C416" s="42"/>
      <c r="D416" s="43" t="s">
        <v>1126</v>
      </c>
      <c r="E416" s="44" t="s">
        <v>1124</v>
      </c>
      <c r="F416" s="44"/>
      <c r="G416" s="44" t="s">
        <v>225</v>
      </c>
      <c r="H416" s="45" t="s">
        <v>1046</v>
      </c>
      <c r="I416" s="46" t="s">
        <v>1049</v>
      </c>
      <c r="J416" s="56" t="s">
        <v>1127</v>
      </c>
      <c r="K416" s="48" t="s">
        <v>21</v>
      </c>
      <c r="L416" s="49">
        <v>116</v>
      </c>
      <c r="M416" s="51"/>
      <c r="N416" s="49">
        <f t="shared" si="15"/>
        <v>116</v>
      </c>
      <c r="O416" s="49">
        <f t="shared" si="16"/>
        <v>116</v>
      </c>
      <c r="P416" s="49">
        <f t="shared" ref="O416:P452" si="17">IFERROR($L416*(1-P$3),"")</f>
        <v>116</v>
      </c>
      <c r="Q416" s="15"/>
      <c r="R416" s="15"/>
      <c r="S416" s="15"/>
      <c r="T416" s="15"/>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c r="AQ416" s="34"/>
      <c r="AR416" s="34"/>
      <c r="AS416" s="34"/>
      <c r="AT416" s="34"/>
      <c r="AU416" s="34"/>
      <c r="AV416" s="34"/>
      <c r="AW416" s="34"/>
      <c r="AX416" s="34"/>
      <c r="AY416" s="34"/>
      <c r="AZ416" s="34"/>
      <c r="BA416" s="34"/>
    </row>
    <row r="417" spans="2:53" s="25" customFormat="1" ht="75" customHeight="1">
      <c r="B417" s="41" t="s">
        <v>1046</v>
      </c>
      <c r="C417" s="42"/>
      <c r="D417" s="43" t="s">
        <v>1128</v>
      </c>
      <c r="E417" s="44" t="s">
        <v>1124</v>
      </c>
      <c r="F417" s="44"/>
      <c r="G417" s="44" t="s">
        <v>225</v>
      </c>
      <c r="H417" s="45" t="s">
        <v>1046</v>
      </c>
      <c r="I417" s="46" t="s">
        <v>1049</v>
      </c>
      <c r="J417" s="56" t="s">
        <v>1129</v>
      </c>
      <c r="K417" s="48" t="s">
        <v>21</v>
      </c>
      <c r="L417" s="49">
        <v>116</v>
      </c>
      <c r="M417" s="51"/>
      <c r="N417" s="49">
        <f t="shared" si="15"/>
        <v>116</v>
      </c>
      <c r="O417" s="49">
        <f t="shared" si="17"/>
        <v>116</v>
      </c>
      <c r="P417" s="49">
        <f t="shared" si="17"/>
        <v>116</v>
      </c>
      <c r="Q417" s="15"/>
      <c r="R417" s="15"/>
      <c r="S417" s="15"/>
      <c r="T417" s="15"/>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c r="AQ417" s="34"/>
      <c r="AR417" s="34"/>
      <c r="AS417" s="34"/>
      <c r="AT417" s="34"/>
      <c r="AU417" s="34"/>
      <c r="AV417" s="34"/>
      <c r="AW417" s="34"/>
      <c r="AX417" s="34"/>
      <c r="AY417" s="34"/>
      <c r="AZ417" s="34"/>
      <c r="BA417" s="34"/>
    </row>
    <row r="418" spans="2:53" s="25" customFormat="1" ht="75" customHeight="1">
      <c r="B418" s="41" t="s">
        <v>1046</v>
      </c>
      <c r="C418" s="42"/>
      <c r="D418" s="43" t="s">
        <v>1130</v>
      </c>
      <c r="E418" s="44" t="s">
        <v>1124</v>
      </c>
      <c r="F418" s="44"/>
      <c r="G418" s="44" t="s">
        <v>376</v>
      </c>
      <c r="H418" s="45" t="s">
        <v>1046</v>
      </c>
      <c r="I418" s="46" t="s">
        <v>1049</v>
      </c>
      <c r="J418" s="56" t="s">
        <v>1131</v>
      </c>
      <c r="K418" s="48" t="s">
        <v>21</v>
      </c>
      <c r="L418" s="49">
        <v>60</v>
      </c>
      <c r="M418" s="51"/>
      <c r="N418" s="49">
        <f t="shared" si="15"/>
        <v>60</v>
      </c>
      <c r="O418" s="49">
        <f t="shared" si="17"/>
        <v>60</v>
      </c>
      <c r="P418" s="49">
        <f t="shared" si="17"/>
        <v>60</v>
      </c>
      <c r="Q418" s="15"/>
      <c r="R418" s="15"/>
      <c r="S418" s="15"/>
      <c r="T418" s="15"/>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c r="AQ418" s="34"/>
      <c r="AR418" s="34"/>
      <c r="AS418" s="34"/>
      <c r="AT418" s="34"/>
      <c r="AU418" s="34"/>
      <c r="AV418" s="34"/>
      <c r="AW418" s="34"/>
      <c r="AX418" s="34"/>
      <c r="AY418" s="34"/>
      <c r="AZ418" s="34"/>
      <c r="BA418" s="34"/>
    </row>
    <row r="419" spans="2:53" s="25" customFormat="1" ht="75" customHeight="1">
      <c r="B419" s="41" t="s">
        <v>1046</v>
      </c>
      <c r="C419" s="42"/>
      <c r="D419" s="43" t="s">
        <v>1132</v>
      </c>
      <c r="E419" s="44" t="s">
        <v>1124</v>
      </c>
      <c r="F419" s="44"/>
      <c r="G419" s="44" t="s">
        <v>376</v>
      </c>
      <c r="H419" s="45" t="s">
        <v>1046</v>
      </c>
      <c r="I419" s="46" t="s">
        <v>1049</v>
      </c>
      <c r="J419" s="56" t="s">
        <v>1133</v>
      </c>
      <c r="K419" s="48" t="s">
        <v>21</v>
      </c>
      <c r="L419" s="49">
        <v>60</v>
      </c>
      <c r="M419" s="51"/>
      <c r="N419" s="49">
        <f t="shared" si="15"/>
        <v>60</v>
      </c>
      <c r="O419" s="49">
        <f t="shared" si="17"/>
        <v>60</v>
      </c>
      <c r="P419" s="49">
        <f t="shared" si="17"/>
        <v>60</v>
      </c>
      <c r="Q419" s="15"/>
      <c r="R419" s="15"/>
      <c r="S419" s="15"/>
      <c r="T419" s="15"/>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c r="AQ419" s="34"/>
      <c r="AR419" s="34"/>
      <c r="AS419" s="34"/>
      <c r="AT419" s="34"/>
      <c r="AU419" s="34"/>
      <c r="AV419" s="34"/>
      <c r="AW419" s="34"/>
      <c r="AX419" s="34"/>
      <c r="AY419" s="34"/>
      <c r="AZ419" s="34"/>
      <c r="BA419" s="34"/>
    </row>
    <row r="420" spans="2:53" s="25" customFormat="1" ht="75" customHeight="1">
      <c r="B420" s="41" t="s">
        <v>1046</v>
      </c>
      <c r="C420" s="42"/>
      <c r="D420" s="43" t="s">
        <v>1134</v>
      </c>
      <c r="E420" s="44" t="s">
        <v>1124</v>
      </c>
      <c r="F420" s="44"/>
      <c r="G420" s="44" t="s">
        <v>376</v>
      </c>
      <c r="H420" s="45" t="s">
        <v>1046</v>
      </c>
      <c r="I420" s="46" t="s">
        <v>1049</v>
      </c>
      <c r="J420" s="56" t="s">
        <v>1135</v>
      </c>
      <c r="K420" s="48" t="s">
        <v>21</v>
      </c>
      <c r="L420" s="49">
        <v>60</v>
      </c>
      <c r="M420" s="51"/>
      <c r="N420" s="49">
        <f t="shared" si="15"/>
        <v>60</v>
      </c>
      <c r="O420" s="49">
        <f t="shared" si="17"/>
        <v>60</v>
      </c>
      <c r="P420" s="49">
        <f t="shared" si="17"/>
        <v>60</v>
      </c>
      <c r="Q420" s="15"/>
      <c r="R420" s="15"/>
      <c r="S420" s="15"/>
      <c r="T420" s="15"/>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c r="AQ420" s="34"/>
      <c r="AR420" s="34"/>
      <c r="AS420" s="34"/>
      <c r="AT420" s="34"/>
      <c r="AU420" s="34"/>
      <c r="AV420" s="34"/>
      <c r="AW420" s="34"/>
      <c r="AX420" s="34"/>
      <c r="AY420" s="34"/>
      <c r="AZ420" s="34"/>
      <c r="BA420" s="34"/>
    </row>
    <row r="421" spans="2:53" s="25" customFormat="1" ht="75" customHeight="1">
      <c r="B421" s="41" t="s">
        <v>1046</v>
      </c>
      <c r="C421" s="42"/>
      <c r="D421" s="43" t="s">
        <v>1136</v>
      </c>
      <c r="E421" s="44" t="s">
        <v>1124</v>
      </c>
      <c r="F421" s="44"/>
      <c r="G421" s="44" t="s">
        <v>376</v>
      </c>
      <c r="H421" s="45" t="s">
        <v>1046</v>
      </c>
      <c r="I421" s="46" t="s">
        <v>1049</v>
      </c>
      <c r="J421" s="56" t="s">
        <v>1137</v>
      </c>
      <c r="K421" s="48" t="s">
        <v>21</v>
      </c>
      <c r="L421" s="49">
        <v>60</v>
      </c>
      <c r="M421" s="51"/>
      <c r="N421" s="49">
        <f t="shared" si="15"/>
        <v>60</v>
      </c>
      <c r="O421" s="49">
        <f t="shared" si="17"/>
        <v>60</v>
      </c>
      <c r="P421" s="49">
        <f t="shared" si="17"/>
        <v>60</v>
      </c>
      <c r="Q421" s="15"/>
      <c r="R421" s="15"/>
      <c r="S421" s="15"/>
      <c r="T421" s="15"/>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c r="AQ421" s="34"/>
      <c r="AR421" s="34"/>
      <c r="AS421" s="34"/>
      <c r="AT421" s="34"/>
      <c r="AU421" s="34"/>
      <c r="AV421" s="34"/>
      <c r="AW421" s="34"/>
      <c r="AX421" s="34"/>
      <c r="AY421" s="34"/>
      <c r="AZ421" s="34"/>
      <c r="BA421" s="34"/>
    </row>
    <row r="422" spans="2:53" s="25" customFormat="1" ht="75" customHeight="1">
      <c r="B422" s="41" t="s">
        <v>1046</v>
      </c>
      <c r="C422" s="42"/>
      <c r="D422" s="43" t="s">
        <v>1138</v>
      </c>
      <c r="E422" s="44" t="s">
        <v>1124</v>
      </c>
      <c r="F422" s="44"/>
      <c r="G422" s="44" t="s">
        <v>376</v>
      </c>
      <c r="H422" s="45" t="s">
        <v>1046</v>
      </c>
      <c r="I422" s="46" t="s">
        <v>1049</v>
      </c>
      <c r="J422" s="56" t="s">
        <v>1139</v>
      </c>
      <c r="K422" s="48" t="s">
        <v>21</v>
      </c>
      <c r="L422" s="49">
        <v>60</v>
      </c>
      <c r="M422" s="51"/>
      <c r="N422" s="49">
        <f t="shared" si="15"/>
        <v>60</v>
      </c>
      <c r="O422" s="49">
        <f t="shared" si="17"/>
        <v>60</v>
      </c>
      <c r="P422" s="49">
        <f t="shared" si="17"/>
        <v>60</v>
      </c>
      <c r="Q422" s="15"/>
      <c r="R422" s="15"/>
      <c r="S422" s="15"/>
      <c r="T422" s="15"/>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c r="AQ422" s="34"/>
      <c r="AR422" s="34"/>
      <c r="AS422" s="34"/>
      <c r="AT422" s="34"/>
      <c r="AU422" s="34"/>
      <c r="AV422" s="34"/>
      <c r="AW422" s="34"/>
      <c r="AX422" s="34"/>
      <c r="AY422" s="34"/>
      <c r="AZ422" s="34"/>
      <c r="BA422" s="34"/>
    </row>
    <row r="423" spans="2:53" s="25" customFormat="1" ht="74.25" customHeight="1">
      <c r="B423" s="41" t="s">
        <v>1046</v>
      </c>
      <c r="C423" s="42"/>
      <c r="D423" s="43" t="s">
        <v>1140</v>
      </c>
      <c r="E423" s="44" t="s">
        <v>1141</v>
      </c>
      <c r="F423" s="44"/>
      <c r="G423" s="44"/>
      <c r="H423" s="45" t="s">
        <v>1046</v>
      </c>
      <c r="I423" s="46" t="s">
        <v>1049</v>
      </c>
      <c r="J423" s="56" t="s">
        <v>1142</v>
      </c>
      <c r="K423" s="48" t="s">
        <v>21</v>
      </c>
      <c r="L423" s="49">
        <v>195</v>
      </c>
      <c r="M423" s="51"/>
      <c r="N423" s="49">
        <f t="shared" si="15"/>
        <v>195</v>
      </c>
      <c r="O423" s="49">
        <f t="shared" si="17"/>
        <v>195</v>
      </c>
      <c r="P423" s="49">
        <f t="shared" si="17"/>
        <v>195</v>
      </c>
      <c r="Q423" s="15"/>
      <c r="R423" s="15"/>
      <c r="S423" s="15"/>
      <c r="T423" s="15"/>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c r="AQ423" s="34"/>
      <c r="AR423" s="34"/>
      <c r="AS423" s="34"/>
      <c r="AT423" s="34"/>
      <c r="AU423" s="34"/>
      <c r="AV423" s="34"/>
      <c r="AW423" s="34"/>
      <c r="AX423" s="34"/>
      <c r="AY423" s="34"/>
      <c r="AZ423" s="34"/>
      <c r="BA423" s="34"/>
    </row>
    <row r="424" spans="2:53" s="25" customFormat="1" ht="75" customHeight="1">
      <c r="B424" s="41" t="s">
        <v>1046</v>
      </c>
      <c r="C424" s="42"/>
      <c r="D424" s="43" t="s">
        <v>1143</v>
      </c>
      <c r="E424" s="44" t="s">
        <v>1144</v>
      </c>
      <c r="F424" s="44"/>
      <c r="G424" s="44"/>
      <c r="H424" s="45" t="s">
        <v>1046</v>
      </c>
      <c r="I424" s="46" t="s">
        <v>1049</v>
      </c>
      <c r="J424" s="56" t="s">
        <v>1145</v>
      </c>
      <c r="K424" s="48" t="s">
        <v>21</v>
      </c>
      <c r="L424" s="49">
        <v>232</v>
      </c>
      <c r="M424" s="51"/>
      <c r="N424" s="49">
        <f t="shared" si="15"/>
        <v>232</v>
      </c>
      <c r="O424" s="49">
        <f t="shared" si="17"/>
        <v>232</v>
      </c>
      <c r="P424" s="49">
        <f t="shared" si="17"/>
        <v>232</v>
      </c>
      <c r="Q424" s="15"/>
      <c r="R424" s="15"/>
      <c r="S424" s="15"/>
      <c r="T424" s="15"/>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c r="AQ424" s="34"/>
      <c r="AR424" s="34"/>
      <c r="AS424" s="34"/>
      <c r="AT424" s="34"/>
      <c r="AU424" s="34"/>
      <c r="AV424" s="34"/>
      <c r="AW424" s="34"/>
      <c r="AX424" s="34"/>
      <c r="AY424" s="34"/>
      <c r="AZ424" s="34"/>
      <c r="BA424" s="34"/>
    </row>
    <row r="425" spans="2:53" s="25" customFormat="1" ht="75.75" customHeight="1">
      <c r="B425" s="41" t="s">
        <v>1046</v>
      </c>
      <c r="C425" s="42"/>
      <c r="D425" s="43" t="s">
        <v>1146</v>
      </c>
      <c r="E425" s="44" t="s">
        <v>1147</v>
      </c>
      <c r="F425" s="44"/>
      <c r="G425" s="44"/>
      <c r="H425" s="45" t="s">
        <v>1046</v>
      </c>
      <c r="I425" s="46" t="s">
        <v>1049</v>
      </c>
      <c r="J425" s="56" t="s">
        <v>1148</v>
      </c>
      <c r="K425" s="48" t="s">
        <v>21</v>
      </c>
      <c r="L425" s="49">
        <v>246</v>
      </c>
      <c r="M425" s="51"/>
      <c r="N425" s="49">
        <f t="shared" si="15"/>
        <v>246</v>
      </c>
      <c r="O425" s="49">
        <f t="shared" si="17"/>
        <v>246</v>
      </c>
      <c r="P425" s="49">
        <f t="shared" si="17"/>
        <v>246</v>
      </c>
      <c r="Q425" s="15"/>
      <c r="R425" s="15"/>
      <c r="S425" s="15"/>
      <c r="T425" s="15"/>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c r="AQ425" s="34"/>
      <c r="AR425" s="34"/>
      <c r="AS425" s="34"/>
      <c r="AT425" s="34"/>
      <c r="AU425" s="34"/>
      <c r="AV425" s="34"/>
      <c r="AW425" s="34"/>
      <c r="AX425" s="34"/>
      <c r="AY425" s="34"/>
      <c r="AZ425" s="34"/>
      <c r="BA425" s="34"/>
    </row>
    <row r="426" spans="2:53" s="25" customFormat="1" ht="75" customHeight="1">
      <c r="B426" s="41" t="s">
        <v>1046</v>
      </c>
      <c r="C426" s="42"/>
      <c r="D426" s="43" t="s">
        <v>1149</v>
      </c>
      <c r="E426" s="44" t="s">
        <v>1150</v>
      </c>
      <c r="F426" s="44"/>
      <c r="G426" s="44"/>
      <c r="H426" s="45" t="s">
        <v>1046</v>
      </c>
      <c r="I426" s="46" t="s">
        <v>1049</v>
      </c>
      <c r="J426" s="56" t="s">
        <v>1151</v>
      </c>
      <c r="K426" s="48"/>
      <c r="L426" s="49">
        <v>280</v>
      </c>
      <c r="M426" s="51"/>
      <c r="N426" s="49">
        <f t="shared" si="15"/>
        <v>280</v>
      </c>
      <c r="O426" s="49">
        <f t="shared" si="17"/>
        <v>280</v>
      </c>
      <c r="P426" s="49">
        <f t="shared" si="17"/>
        <v>280</v>
      </c>
      <c r="Q426" s="15"/>
      <c r="R426" s="15"/>
      <c r="S426" s="15"/>
      <c r="T426" s="15"/>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c r="AQ426" s="34"/>
      <c r="AR426" s="34"/>
      <c r="AS426" s="34"/>
      <c r="AT426" s="34"/>
      <c r="AU426" s="34"/>
      <c r="AV426" s="34"/>
      <c r="AW426" s="34"/>
      <c r="AX426" s="34"/>
      <c r="AY426" s="34"/>
      <c r="AZ426" s="34"/>
      <c r="BA426" s="34"/>
    </row>
    <row r="427" spans="2:53" s="25" customFormat="1" ht="75" customHeight="1">
      <c r="B427" s="41" t="s">
        <v>1046</v>
      </c>
      <c r="C427" s="54"/>
      <c r="D427" s="43" t="s">
        <v>1152</v>
      </c>
      <c r="E427" s="44" t="s">
        <v>1150</v>
      </c>
      <c r="F427" s="44"/>
      <c r="G427" s="44"/>
      <c r="H427" s="45" t="s">
        <v>1046</v>
      </c>
      <c r="I427" s="46" t="s">
        <v>1049</v>
      </c>
      <c r="J427" s="56" t="s">
        <v>1153</v>
      </c>
      <c r="K427" s="48"/>
      <c r="L427" s="49">
        <v>180</v>
      </c>
      <c r="M427" s="51"/>
      <c r="N427" s="49">
        <f t="shared" si="15"/>
        <v>180</v>
      </c>
      <c r="O427" s="49">
        <f t="shared" si="17"/>
        <v>180</v>
      </c>
      <c r="P427" s="49">
        <f t="shared" si="17"/>
        <v>180</v>
      </c>
      <c r="Q427" s="15"/>
      <c r="R427" s="15"/>
      <c r="S427" s="15"/>
      <c r="T427" s="15"/>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c r="AQ427" s="34"/>
      <c r="AR427" s="34"/>
      <c r="AS427" s="34"/>
      <c r="AT427" s="34"/>
      <c r="AU427" s="34"/>
      <c r="AV427" s="34"/>
      <c r="AW427" s="34"/>
      <c r="AX427" s="34"/>
      <c r="AY427" s="34"/>
      <c r="AZ427" s="34"/>
      <c r="BA427" s="34"/>
    </row>
    <row r="428" spans="2:53" s="25" customFormat="1" ht="75" customHeight="1">
      <c r="B428" s="41" t="s">
        <v>1046</v>
      </c>
      <c r="C428" s="55"/>
      <c r="D428" s="43" t="s">
        <v>1154</v>
      </c>
      <c r="E428" s="44" t="s">
        <v>1150</v>
      </c>
      <c r="F428" s="44"/>
      <c r="G428" s="44"/>
      <c r="H428" s="45" t="s">
        <v>1046</v>
      </c>
      <c r="I428" s="46" t="s">
        <v>1049</v>
      </c>
      <c r="J428" s="56" t="s">
        <v>1155</v>
      </c>
      <c r="K428" s="48"/>
      <c r="L428" s="49">
        <v>210</v>
      </c>
      <c r="M428" s="51"/>
      <c r="N428" s="49">
        <f t="shared" si="15"/>
        <v>210</v>
      </c>
      <c r="O428" s="49">
        <f t="shared" si="17"/>
        <v>210</v>
      </c>
      <c r="P428" s="49">
        <f t="shared" si="17"/>
        <v>210</v>
      </c>
      <c r="Q428" s="15"/>
      <c r="R428" s="15"/>
      <c r="S428" s="15"/>
      <c r="T428" s="15"/>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c r="AQ428" s="34"/>
      <c r="AR428" s="34"/>
      <c r="AS428" s="34"/>
      <c r="AT428" s="34"/>
      <c r="AU428" s="34"/>
      <c r="AV428" s="34"/>
      <c r="AW428" s="34"/>
      <c r="AX428" s="34"/>
      <c r="AY428" s="34"/>
      <c r="AZ428" s="34"/>
      <c r="BA428" s="34"/>
    </row>
    <row r="429" spans="2:53" s="25" customFormat="1" ht="75" customHeight="1">
      <c r="B429" s="41" t="s">
        <v>1046</v>
      </c>
      <c r="C429" s="54"/>
      <c r="D429" s="43" t="s">
        <v>1156</v>
      </c>
      <c r="E429" s="44" t="s">
        <v>1150</v>
      </c>
      <c r="F429" s="44"/>
      <c r="G429" s="44"/>
      <c r="H429" s="45" t="s">
        <v>1046</v>
      </c>
      <c r="I429" s="46" t="s">
        <v>1049</v>
      </c>
      <c r="J429" s="56" t="s">
        <v>1157</v>
      </c>
      <c r="K429" s="48"/>
      <c r="L429" s="49">
        <v>360</v>
      </c>
      <c r="M429" s="51"/>
      <c r="N429" s="49">
        <f t="shared" si="15"/>
        <v>360</v>
      </c>
      <c r="O429" s="49">
        <f t="shared" si="17"/>
        <v>360</v>
      </c>
      <c r="P429" s="49">
        <f t="shared" si="17"/>
        <v>360</v>
      </c>
      <c r="Q429" s="15"/>
      <c r="R429" s="15"/>
      <c r="S429" s="15"/>
      <c r="T429" s="15"/>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c r="AQ429" s="34"/>
      <c r="AR429" s="34"/>
      <c r="AS429" s="34"/>
      <c r="AT429" s="34"/>
      <c r="AU429" s="34"/>
      <c r="AV429" s="34"/>
      <c r="AW429" s="34"/>
      <c r="AX429" s="34"/>
      <c r="AY429" s="34"/>
      <c r="AZ429" s="34"/>
      <c r="BA429" s="34"/>
    </row>
    <row r="430" spans="2:53" s="25" customFormat="1" ht="75" customHeight="1">
      <c r="B430" s="41" t="s">
        <v>1046</v>
      </c>
      <c r="C430" s="55"/>
      <c r="D430" s="43" t="s">
        <v>1158</v>
      </c>
      <c r="E430" s="44" t="s">
        <v>1159</v>
      </c>
      <c r="F430" s="44"/>
      <c r="G430" s="44"/>
      <c r="H430" s="45" t="s">
        <v>1046</v>
      </c>
      <c r="I430" s="46" t="s">
        <v>1049</v>
      </c>
      <c r="J430" s="56" t="s">
        <v>1160</v>
      </c>
      <c r="K430" s="48"/>
      <c r="L430" s="49">
        <v>230</v>
      </c>
      <c r="M430" s="51"/>
      <c r="N430" s="49">
        <f t="shared" si="15"/>
        <v>230</v>
      </c>
      <c r="O430" s="49">
        <f t="shared" si="17"/>
        <v>230</v>
      </c>
      <c r="P430" s="49">
        <f t="shared" si="17"/>
        <v>230</v>
      </c>
      <c r="Q430" s="15"/>
      <c r="R430" s="15"/>
      <c r="S430" s="15"/>
      <c r="T430" s="15"/>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c r="AQ430" s="34"/>
      <c r="AR430" s="34"/>
      <c r="AS430" s="34"/>
      <c r="AT430" s="34"/>
      <c r="AU430" s="34"/>
      <c r="AV430" s="34"/>
      <c r="AW430" s="34"/>
      <c r="AX430" s="34"/>
      <c r="AY430" s="34"/>
      <c r="AZ430" s="34"/>
      <c r="BA430" s="34"/>
    </row>
    <row r="431" spans="2:53" s="25" customFormat="1" ht="75" customHeight="1">
      <c r="B431" s="41" t="s">
        <v>1046</v>
      </c>
      <c r="C431" s="55"/>
      <c r="D431" s="43" t="s">
        <v>1161</v>
      </c>
      <c r="E431" s="44" t="s">
        <v>1162</v>
      </c>
      <c r="F431" s="44"/>
      <c r="G431" s="44"/>
      <c r="H431" s="45" t="s">
        <v>1046</v>
      </c>
      <c r="I431" s="46" t="s">
        <v>1049</v>
      </c>
      <c r="J431" s="56" t="s">
        <v>1160</v>
      </c>
      <c r="K431" s="48"/>
      <c r="L431" s="49">
        <v>220</v>
      </c>
      <c r="M431" s="51"/>
      <c r="N431" s="49">
        <f t="shared" si="15"/>
        <v>220</v>
      </c>
      <c r="O431" s="49">
        <f t="shared" si="17"/>
        <v>220</v>
      </c>
      <c r="P431" s="49">
        <f t="shared" si="17"/>
        <v>220</v>
      </c>
      <c r="Q431" s="15"/>
      <c r="R431" s="15"/>
      <c r="S431" s="15"/>
      <c r="T431" s="15"/>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c r="AQ431" s="34"/>
      <c r="AR431" s="34"/>
      <c r="AS431" s="34"/>
      <c r="AT431" s="34"/>
      <c r="AU431" s="34"/>
      <c r="AV431" s="34"/>
      <c r="AW431" s="34"/>
      <c r="AX431" s="34"/>
      <c r="AY431" s="34"/>
      <c r="AZ431" s="34"/>
      <c r="BA431" s="34"/>
    </row>
    <row r="432" spans="2:53" s="25" customFormat="1" ht="75" customHeight="1">
      <c r="B432" s="41" t="s">
        <v>1046</v>
      </c>
      <c r="C432" s="55"/>
      <c r="D432" s="43" t="s">
        <v>1163</v>
      </c>
      <c r="E432" s="44" t="s">
        <v>1162</v>
      </c>
      <c r="F432" s="44"/>
      <c r="G432" s="44"/>
      <c r="H432" s="45" t="s">
        <v>1046</v>
      </c>
      <c r="I432" s="46" t="s">
        <v>1049</v>
      </c>
      <c r="J432" s="56" t="s">
        <v>1164</v>
      </c>
      <c r="K432" s="48"/>
      <c r="L432" s="49">
        <v>400</v>
      </c>
      <c r="M432" s="51"/>
      <c r="N432" s="49">
        <f t="shared" si="15"/>
        <v>400</v>
      </c>
      <c r="O432" s="49">
        <f t="shared" si="17"/>
        <v>400</v>
      </c>
      <c r="P432" s="49">
        <f t="shared" si="17"/>
        <v>400</v>
      </c>
      <c r="Q432" s="15"/>
      <c r="R432" s="15"/>
      <c r="S432" s="15"/>
      <c r="T432" s="15"/>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c r="AQ432" s="34"/>
      <c r="AR432" s="34"/>
      <c r="AS432" s="34"/>
      <c r="AT432" s="34"/>
      <c r="AU432" s="34"/>
      <c r="AV432" s="34"/>
      <c r="AW432" s="34"/>
      <c r="AX432" s="34"/>
      <c r="AY432" s="34"/>
      <c r="AZ432" s="34"/>
      <c r="BA432" s="34"/>
    </row>
    <row r="433" spans="2:53" s="25" customFormat="1" ht="75" customHeight="1">
      <c r="B433" s="41" t="s">
        <v>1046</v>
      </c>
      <c r="C433" s="42"/>
      <c r="D433" s="43" t="s">
        <v>1165</v>
      </c>
      <c r="E433" s="44" t="s">
        <v>1166</v>
      </c>
      <c r="F433" s="44"/>
      <c r="G433" s="44"/>
      <c r="H433" s="45" t="s">
        <v>1046</v>
      </c>
      <c r="I433" s="46" t="s">
        <v>1049</v>
      </c>
      <c r="J433" s="56" t="s">
        <v>1167</v>
      </c>
      <c r="K433" s="48"/>
      <c r="L433" s="49">
        <v>360</v>
      </c>
      <c r="M433" s="51"/>
      <c r="N433" s="49">
        <f t="shared" si="15"/>
        <v>360</v>
      </c>
      <c r="O433" s="49">
        <f t="shared" si="17"/>
        <v>360</v>
      </c>
      <c r="P433" s="49">
        <f t="shared" si="17"/>
        <v>360</v>
      </c>
      <c r="Q433" s="15"/>
      <c r="R433" s="15"/>
      <c r="S433" s="15"/>
      <c r="T433" s="15"/>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c r="AQ433" s="34"/>
      <c r="AR433" s="34"/>
      <c r="AS433" s="34"/>
      <c r="AT433" s="34"/>
      <c r="AU433" s="34"/>
      <c r="AV433" s="34"/>
      <c r="AW433" s="34"/>
      <c r="AX433" s="34"/>
      <c r="AY433" s="34"/>
      <c r="AZ433" s="34"/>
      <c r="BA433" s="34"/>
    </row>
    <row r="434" spans="2:53" s="25" customFormat="1" ht="75" customHeight="1">
      <c r="B434" s="41" t="s">
        <v>1046</v>
      </c>
      <c r="C434" s="42"/>
      <c r="D434" s="43" t="s">
        <v>1168</v>
      </c>
      <c r="E434" s="44" t="s">
        <v>1169</v>
      </c>
      <c r="F434" s="44"/>
      <c r="G434" s="44"/>
      <c r="H434" s="45" t="s">
        <v>1046</v>
      </c>
      <c r="I434" s="46" t="s">
        <v>1049</v>
      </c>
      <c r="J434" s="56" t="s">
        <v>1170</v>
      </c>
      <c r="K434" s="48"/>
      <c r="L434" s="49">
        <v>470</v>
      </c>
      <c r="M434" s="51"/>
      <c r="N434" s="49">
        <f t="shared" si="15"/>
        <v>470</v>
      </c>
      <c r="O434" s="49">
        <f t="shared" si="17"/>
        <v>470</v>
      </c>
      <c r="P434" s="49">
        <f t="shared" si="17"/>
        <v>470</v>
      </c>
      <c r="Q434" s="15"/>
      <c r="R434" s="15"/>
      <c r="S434" s="15"/>
      <c r="T434" s="15"/>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c r="AQ434" s="34"/>
      <c r="AR434" s="34"/>
      <c r="AS434" s="34"/>
      <c r="AT434" s="34"/>
      <c r="AU434" s="34"/>
      <c r="AV434" s="34"/>
      <c r="AW434" s="34"/>
      <c r="AX434" s="34"/>
      <c r="AY434" s="34"/>
      <c r="AZ434" s="34"/>
      <c r="BA434" s="34"/>
    </row>
    <row r="435" spans="2:53" s="25" customFormat="1" ht="75" customHeight="1">
      <c r="B435" s="41" t="s">
        <v>1046</v>
      </c>
      <c r="C435" s="42"/>
      <c r="D435" s="43" t="s">
        <v>1171</v>
      </c>
      <c r="E435" s="44" t="s">
        <v>1166</v>
      </c>
      <c r="F435" s="44"/>
      <c r="G435" s="44"/>
      <c r="H435" s="45" t="s">
        <v>1046</v>
      </c>
      <c r="I435" s="46" t="s">
        <v>1049</v>
      </c>
      <c r="J435" s="56" t="s">
        <v>1172</v>
      </c>
      <c r="K435" s="48"/>
      <c r="L435" s="49">
        <v>360</v>
      </c>
      <c r="M435" s="51"/>
      <c r="N435" s="49">
        <f t="shared" ref="N435:P498" si="18">IFERROR($L435*(1-N$3),"")</f>
        <v>360</v>
      </c>
      <c r="O435" s="49">
        <f t="shared" si="17"/>
        <v>360</v>
      </c>
      <c r="P435" s="49">
        <f t="shared" si="17"/>
        <v>360</v>
      </c>
      <c r="Q435" s="15"/>
      <c r="R435" s="15"/>
      <c r="S435" s="15"/>
      <c r="T435" s="15"/>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c r="AQ435" s="34"/>
      <c r="AR435" s="34"/>
      <c r="AS435" s="34"/>
      <c r="AT435" s="34"/>
      <c r="AU435" s="34"/>
      <c r="AV435" s="34"/>
      <c r="AW435" s="34"/>
      <c r="AX435" s="34"/>
      <c r="AY435" s="34"/>
      <c r="AZ435" s="34"/>
      <c r="BA435" s="34"/>
    </row>
    <row r="436" spans="2:53" s="25" customFormat="1" ht="75" customHeight="1">
      <c r="B436" s="41" t="s">
        <v>1046</v>
      </c>
      <c r="C436" s="42"/>
      <c r="D436" s="43" t="s">
        <v>1173</v>
      </c>
      <c r="E436" s="44" t="s">
        <v>1174</v>
      </c>
      <c r="F436" s="44"/>
      <c r="G436" s="44"/>
      <c r="H436" s="45" t="s">
        <v>1046</v>
      </c>
      <c r="I436" s="46" t="s">
        <v>1049</v>
      </c>
      <c r="J436" s="56" t="s">
        <v>1175</v>
      </c>
      <c r="K436" s="48"/>
      <c r="L436" s="49">
        <v>380</v>
      </c>
      <c r="M436" s="51"/>
      <c r="N436" s="49">
        <f t="shared" si="18"/>
        <v>380</v>
      </c>
      <c r="O436" s="49">
        <f t="shared" si="17"/>
        <v>380</v>
      </c>
      <c r="P436" s="49">
        <f t="shared" si="17"/>
        <v>380</v>
      </c>
      <c r="Q436" s="15"/>
      <c r="R436" s="15"/>
      <c r="S436" s="15"/>
      <c r="T436" s="15"/>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c r="AQ436" s="34"/>
      <c r="AR436" s="34"/>
      <c r="AS436" s="34"/>
      <c r="AT436" s="34"/>
      <c r="AU436" s="34"/>
      <c r="AV436" s="34"/>
      <c r="AW436" s="34"/>
      <c r="AX436" s="34"/>
      <c r="AY436" s="34"/>
      <c r="AZ436" s="34"/>
      <c r="BA436" s="34"/>
    </row>
    <row r="437" spans="2:53" s="25" customFormat="1" ht="79.5" customHeight="1">
      <c r="B437" s="41" t="s">
        <v>1046</v>
      </c>
      <c r="C437" s="55"/>
      <c r="D437" s="43" t="s">
        <v>1176</v>
      </c>
      <c r="E437" s="44" t="s">
        <v>1174</v>
      </c>
      <c r="F437" s="44"/>
      <c r="G437" s="44"/>
      <c r="H437" s="45" t="s">
        <v>1046</v>
      </c>
      <c r="I437" s="46" t="s">
        <v>1049</v>
      </c>
      <c r="J437" s="56" t="s">
        <v>1177</v>
      </c>
      <c r="K437" s="48"/>
      <c r="L437" s="49">
        <v>380</v>
      </c>
      <c r="M437" s="51"/>
      <c r="N437" s="49">
        <f t="shared" si="18"/>
        <v>380</v>
      </c>
      <c r="O437" s="49">
        <f t="shared" si="17"/>
        <v>380</v>
      </c>
      <c r="P437" s="49">
        <f t="shared" si="17"/>
        <v>380</v>
      </c>
      <c r="Q437" s="15"/>
      <c r="R437" s="15"/>
      <c r="S437" s="15"/>
      <c r="T437" s="15"/>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c r="AQ437" s="34"/>
      <c r="AR437" s="34"/>
      <c r="AS437" s="34"/>
      <c r="AT437" s="34"/>
      <c r="AU437" s="34"/>
      <c r="AV437" s="34"/>
      <c r="AW437" s="34"/>
      <c r="AX437" s="34"/>
      <c r="AY437" s="34"/>
      <c r="AZ437" s="34"/>
      <c r="BA437" s="34"/>
    </row>
    <row r="438" spans="2:53" s="25" customFormat="1" ht="75" customHeight="1">
      <c r="B438" s="41" t="s">
        <v>1046</v>
      </c>
      <c r="C438" s="55"/>
      <c r="D438" s="43" t="s">
        <v>1178</v>
      </c>
      <c r="E438" s="44" t="s">
        <v>1179</v>
      </c>
      <c r="F438" s="44"/>
      <c r="G438" s="44"/>
      <c r="H438" s="45" t="s">
        <v>1046</v>
      </c>
      <c r="I438" s="46" t="s">
        <v>1049</v>
      </c>
      <c r="J438" s="56" t="s">
        <v>1180</v>
      </c>
      <c r="K438" s="48"/>
      <c r="L438" s="49">
        <v>300</v>
      </c>
      <c r="M438" s="51"/>
      <c r="N438" s="49">
        <f t="shared" si="18"/>
        <v>300</v>
      </c>
      <c r="O438" s="49">
        <f t="shared" si="17"/>
        <v>300</v>
      </c>
      <c r="P438" s="49">
        <f t="shared" si="17"/>
        <v>300</v>
      </c>
      <c r="Q438" s="15"/>
      <c r="R438" s="15"/>
      <c r="S438" s="15"/>
      <c r="T438" s="15"/>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c r="AQ438" s="34"/>
      <c r="AR438" s="34"/>
      <c r="AS438" s="34"/>
      <c r="AT438" s="34"/>
      <c r="AU438" s="34"/>
      <c r="AV438" s="34"/>
      <c r="AW438" s="34"/>
      <c r="AX438" s="34"/>
      <c r="AY438" s="34"/>
      <c r="AZ438" s="34"/>
      <c r="BA438" s="34"/>
    </row>
    <row r="439" spans="2:53" s="25" customFormat="1" ht="24.6" customHeight="1">
      <c r="B439" s="35" t="s">
        <v>1181</v>
      </c>
      <c r="C439" s="36"/>
      <c r="D439" s="37"/>
      <c r="E439" s="37"/>
      <c r="F439" s="37"/>
      <c r="G439" s="37"/>
      <c r="H439" s="37"/>
      <c r="I439" s="37"/>
      <c r="J439" s="37"/>
      <c r="K439" s="37"/>
      <c r="L439" s="38"/>
      <c r="M439" s="31"/>
      <c r="N439" s="39"/>
      <c r="O439" s="40"/>
      <c r="P439" s="38"/>
      <c r="Q439" s="15"/>
      <c r="R439" s="15"/>
      <c r="S439" s="15"/>
      <c r="T439" s="15"/>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c r="AQ439" s="34"/>
      <c r="AR439" s="34"/>
      <c r="AS439" s="34"/>
      <c r="AT439" s="34"/>
      <c r="AU439" s="34"/>
      <c r="AV439" s="34"/>
      <c r="AW439" s="34"/>
      <c r="AX439" s="34"/>
      <c r="AY439" s="34"/>
      <c r="AZ439" s="34"/>
      <c r="BA439" s="34"/>
    </row>
    <row r="440" spans="2:53" s="25" customFormat="1" ht="57.75" customHeight="1">
      <c r="B440" s="41" t="s">
        <v>1182</v>
      </c>
      <c r="C440" s="42"/>
      <c r="D440" s="43" t="s">
        <v>1183</v>
      </c>
      <c r="E440" s="44" t="s">
        <v>1184</v>
      </c>
      <c r="F440" s="44"/>
      <c r="G440" s="44"/>
      <c r="H440" s="45"/>
      <c r="I440" s="46" t="s">
        <v>1049</v>
      </c>
      <c r="J440" s="56" t="s">
        <v>1185</v>
      </c>
      <c r="K440" s="48" t="s">
        <v>21</v>
      </c>
      <c r="L440" s="49">
        <v>1901</v>
      </c>
      <c r="M440" s="51"/>
      <c r="N440" s="49">
        <f t="shared" si="18"/>
        <v>1901</v>
      </c>
      <c r="O440" s="49">
        <f t="shared" si="17"/>
        <v>1901</v>
      </c>
      <c r="P440" s="49">
        <f t="shared" si="17"/>
        <v>1901</v>
      </c>
      <c r="Q440" s="15"/>
      <c r="R440" s="15"/>
      <c r="S440" s="15"/>
      <c r="T440" s="15"/>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c r="AQ440" s="34"/>
      <c r="AR440" s="34"/>
      <c r="AS440" s="34"/>
      <c r="AT440" s="34"/>
      <c r="AU440" s="34"/>
      <c r="AV440" s="34"/>
      <c r="AW440" s="34"/>
      <c r="AX440" s="34"/>
      <c r="AY440" s="34"/>
      <c r="AZ440" s="34"/>
      <c r="BA440" s="34"/>
    </row>
    <row r="441" spans="2:53" s="25" customFormat="1" ht="80.25" customHeight="1">
      <c r="B441" s="41" t="s">
        <v>1182</v>
      </c>
      <c r="C441" s="55"/>
      <c r="D441" s="43" t="s">
        <v>1186</v>
      </c>
      <c r="E441" s="44" t="s">
        <v>1187</v>
      </c>
      <c r="F441" s="44"/>
      <c r="G441" s="44"/>
      <c r="H441" s="45"/>
      <c r="I441" s="46" t="s">
        <v>1049</v>
      </c>
      <c r="J441" s="56" t="s">
        <v>1188</v>
      </c>
      <c r="K441" s="48" t="s">
        <v>21</v>
      </c>
      <c r="L441" s="49">
        <v>2180</v>
      </c>
      <c r="M441" s="51"/>
      <c r="N441" s="49">
        <f t="shared" si="18"/>
        <v>2180</v>
      </c>
      <c r="O441" s="49">
        <f t="shared" si="17"/>
        <v>2180</v>
      </c>
      <c r="P441" s="49">
        <f t="shared" si="17"/>
        <v>2180</v>
      </c>
      <c r="Q441" s="15"/>
      <c r="R441" s="15"/>
      <c r="S441" s="15"/>
      <c r="T441" s="15"/>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c r="AQ441" s="34"/>
      <c r="AR441" s="34"/>
      <c r="AS441" s="34"/>
      <c r="AT441" s="34"/>
      <c r="AU441" s="34"/>
      <c r="AV441" s="34"/>
      <c r="AW441" s="34"/>
      <c r="AX441" s="34"/>
      <c r="AY441" s="34"/>
      <c r="AZ441" s="34"/>
      <c r="BA441" s="34"/>
    </row>
    <row r="442" spans="2:53" s="25" customFormat="1" ht="80.25" customHeight="1">
      <c r="B442" s="41" t="s">
        <v>1182</v>
      </c>
      <c r="C442" s="54"/>
      <c r="D442" s="43" t="s">
        <v>1189</v>
      </c>
      <c r="E442" s="44" t="s">
        <v>1190</v>
      </c>
      <c r="F442" s="44"/>
      <c r="G442" s="44"/>
      <c r="H442" s="45"/>
      <c r="I442" s="46" t="s">
        <v>1049</v>
      </c>
      <c r="J442" s="56" t="s">
        <v>1191</v>
      </c>
      <c r="K442" s="48" t="s">
        <v>21</v>
      </c>
      <c r="L442" s="49">
        <v>250</v>
      </c>
      <c r="M442" s="51"/>
      <c r="N442" s="49">
        <f t="shared" si="18"/>
        <v>250</v>
      </c>
      <c r="O442" s="49">
        <f t="shared" si="17"/>
        <v>250</v>
      </c>
      <c r="P442" s="49">
        <f t="shared" si="17"/>
        <v>250</v>
      </c>
      <c r="Q442" s="15"/>
      <c r="R442" s="15"/>
      <c r="S442" s="15"/>
      <c r="T442" s="15"/>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c r="AQ442" s="34"/>
      <c r="AR442" s="34"/>
      <c r="AS442" s="34"/>
      <c r="AT442" s="34"/>
      <c r="AU442" s="34"/>
      <c r="AV442" s="34"/>
      <c r="AW442" s="34"/>
      <c r="AX442" s="34"/>
      <c r="AY442" s="34"/>
      <c r="AZ442" s="34"/>
      <c r="BA442" s="34"/>
    </row>
    <row r="443" spans="2:53" s="25" customFormat="1" ht="80.25" customHeight="1">
      <c r="B443" s="41" t="s">
        <v>1182</v>
      </c>
      <c r="C443" s="95"/>
      <c r="D443" s="43" t="s">
        <v>1192</v>
      </c>
      <c r="E443" s="44" t="s">
        <v>1193</v>
      </c>
      <c r="F443" s="44"/>
      <c r="G443" s="44"/>
      <c r="H443" s="45"/>
      <c r="I443" s="46" t="s">
        <v>1049</v>
      </c>
      <c r="J443" s="56" t="s">
        <v>1194</v>
      </c>
      <c r="K443" s="48" t="s">
        <v>21</v>
      </c>
      <c r="L443" s="49">
        <v>124</v>
      </c>
      <c r="M443" s="51"/>
      <c r="N443" s="49">
        <f t="shared" si="18"/>
        <v>124</v>
      </c>
      <c r="O443" s="49">
        <f t="shared" si="17"/>
        <v>124</v>
      </c>
      <c r="P443" s="49">
        <f t="shared" si="17"/>
        <v>124</v>
      </c>
      <c r="Q443" s="15"/>
      <c r="R443" s="15"/>
      <c r="S443" s="15"/>
      <c r="T443" s="15"/>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c r="AQ443" s="34"/>
      <c r="AR443" s="34"/>
      <c r="AS443" s="34"/>
      <c r="AT443" s="34"/>
      <c r="AU443" s="34"/>
      <c r="AV443" s="34"/>
      <c r="AW443" s="34"/>
      <c r="AX443" s="34"/>
      <c r="AY443" s="34"/>
      <c r="AZ443" s="34"/>
      <c r="BA443" s="34"/>
    </row>
    <row r="444" spans="2:53" s="25" customFormat="1" ht="80.25" customHeight="1">
      <c r="B444" s="41" t="s">
        <v>1182</v>
      </c>
      <c r="C444" s="42"/>
      <c r="D444" s="43" t="s">
        <v>1195</v>
      </c>
      <c r="E444" s="44" t="s">
        <v>1193</v>
      </c>
      <c r="F444" s="44"/>
      <c r="G444" s="44"/>
      <c r="H444" s="45"/>
      <c r="I444" s="46" t="s">
        <v>1049</v>
      </c>
      <c r="J444" s="56" t="s">
        <v>1196</v>
      </c>
      <c r="K444" s="48" t="s">
        <v>21</v>
      </c>
      <c r="L444" s="49">
        <v>37</v>
      </c>
      <c r="M444" s="51"/>
      <c r="N444" s="49">
        <f t="shared" si="18"/>
        <v>37</v>
      </c>
      <c r="O444" s="49">
        <f t="shared" si="17"/>
        <v>37</v>
      </c>
      <c r="P444" s="49">
        <f t="shared" si="17"/>
        <v>37</v>
      </c>
      <c r="Q444" s="15"/>
      <c r="R444" s="15"/>
      <c r="S444" s="15"/>
      <c r="T444" s="15"/>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c r="AQ444" s="34"/>
      <c r="AR444" s="34"/>
      <c r="AS444" s="34"/>
      <c r="AT444" s="34"/>
      <c r="AU444" s="34"/>
      <c r="AV444" s="34"/>
      <c r="AW444" s="34"/>
      <c r="AX444" s="34"/>
      <c r="AY444" s="34"/>
      <c r="AZ444" s="34"/>
      <c r="BA444" s="34"/>
    </row>
    <row r="445" spans="2:53" s="25" customFormat="1" ht="80.25" customHeight="1">
      <c r="B445" s="41" t="s">
        <v>1182</v>
      </c>
      <c r="C445" s="95"/>
      <c r="D445" s="43" t="s">
        <v>1197</v>
      </c>
      <c r="E445" s="44" t="s">
        <v>1193</v>
      </c>
      <c r="F445" s="44"/>
      <c r="G445" s="44"/>
      <c r="H445" s="45"/>
      <c r="I445" s="46" t="s">
        <v>1049</v>
      </c>
      <c r="J445" s="56" t="s">
        <v>1198</v>
      </c>
      <c r="K445" s="48" t="s">
        <v>21</v>
      </c>
      <c r="L445" s="49">
        <v>37</v>
      </c>
      <c r="M445" s="51"/>
      <c r="N445" s="49">
        <f t="shared" si="18"/>
        <v>37</v>
      </c>
      <c r="O445" s="49">
        <f t="shared" si="17"/>
        <v>37</v>
      </c>
      <c r="P445" s="49">
        <f t="shared" si="17"/>
        <v>37</v>
      </c>
      <c r="Q445" s="15"/>
      <c r="R445" s="15"/>
      <c r="S445" s="15"/>
      <c r="T445" s="15"/>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c r="AQ445" s="34"/>
      <c r="AR445" s="34"/>
      <c r="AS445" s="34"/>
      <c r="AT445" s="34"/>
      <c r="AU445" s="34"/>
      <c r="AV445" s="34"/>
      <c r="AW445" s="34"/>
      <c r="AX445" s="34"/>
      <c r="AY445" s="34"/>
      <c r="AZ445" s="34"/>
      <c r="BA445" s="34"/>
    </row>
    <row r="446" spans="2:53" s="25" customFormat="1" ht="80.25" customHeight="1">
      <c r="B446" s="82" t="s">
        <v>1182</v>
      </c>
      <c r="C446" s="55"/>
      <c r="D446" s="85" t="s">
        <v>1199</v>
      </c>
      <c r="E446" s="44" t="s">
        <v>1193</v>
      </c>
      <c r="F446" s="44"/>
      <c r="G446" s="44"/>
      <c r="H446" s="45"/>
      <c r="I446" s="46" t="s">
        <v>1049</v>
      </c>
      <c r="J446" s="56" t="s">
        <v>1200</v>
      </c>
      <c r="K446" s="48" t="s">
        <v>21</v>
      </c>
      <c r="L446" s="49">
        <v>67</v>
      </c>
      <c r="M446" s="51"/>
      <c r="N446" s="49">
        <f t="shared" si="18"/>
        <v>67</v>
      </c>
      <c r="O446" s="49">
        <f t="shared" si="17"/>
        <v>67</v>
      </c>
      <c r="P446" s="49">
        <f t="shared" si="17"/>
        <v>67</v>
      </c>
      <c r="Q446" s="15"/>
      <c r="R446" s="15"/>
      <c r="S446" s="15"/>
      <c r="T446" s="15"/>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c r="AQ446" s="34"/>
      <c r="AR446" s="34"/>
      <c r="AS446" s="34"/>
      <c r="AT446" s="34"/>
      <c r="AU446" s="34"/>
      <c r="AV446" s="34"/>
      <c r="AW446" s="34"/>
      <c r="AX446" s="34"/>
      <c r="AY446" s="34"/>
      <c r="AZ446" s="34"/>
      <c r="BA446" s="34"/>
    </row>
    <row r="447" spans="2:53" s="25" customFormat="1" ht="80.25" customHeight="1">
      <c r="B447" s="82" t="s">
        <v>1182</v>
      </c>
      <c r="C447" s="54"/>
      <c r="D447" s="85" t="s">
        <v>1201</v>
      </c>
      <c r="E447" s="44" t="s">
        <v>1193</v>
      </c>
      <c r="F447" s="44"/>
      <c r="G447" s="44"/>
      <c r="H447" s="45"/>
      <c r="I447" s="46" t="s">
        <v>1049</v>
      </c>
      <c r="J447" s="56" t="s">
        <v>1202</v>
      </c>
      <c r="K447" s="48" t="s">
        <v>21</v>
      </c>
      <c r="L447" s="49">
        <v>45</v>
      </c>
      <c r="M447" s="51"/>
      <c r="N447" s="49">
        <f t="shared" si="18"/>
        <v>45</v>
      </c>
      <c r="O447" s="49">
        <f t="shared" si="17"/>
        <v>45</v>
      </c>
      <c r="P447" s="49">
        <f t="shared" si="17"/>
        <v>45</v>
      </c>
      <c r="Q447" s="15"/>
      <c r="R447" s="15"/>
      <c r="S447" s="15"/>
      <c r="T447" s="15"/>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c r="AQ447" s="34"/>
      <c r="AR447" s="34"/>
      <c r="AS447" s="34"/>
      <c r="AT447" s="34"/>
      <c r="AU447" s="34"/>
      <c r="AV447" s="34"/>
      <c r="AW447" s="34"/>
      <c r="AX447" s="34"/>
      <c r="AY447" s="34"/>
      <c r="AZ447" s="34"/>
      <c r="BA447" s="34"/>
    </row>
    <row r="448" spans="2:53" s="25" customFormat="1" ht="80.25" customHeight="1">
      <c r="B448" s="82" t="s">
        <v>1182</v>
      </c>
      <c r="C448" s="55"/>
      <c r="D448" s="85" t="s">
        <v>1203</v>
      </c>
      <c r="E448" s="44" t="s">
        <v>1204</v>
      </c>
      <c r="F448" s="44"/>
      <c r="G448" s="44"/>
      <c r="H448" s="45"/>
      <c r="I448" s="46" t="s">
        <v>1049</v>
      </c>
      <c r="J448" s="56" t="s">
        <v>1205</v>
      </c>
      <c r="K448" s="57" t="s">
        <v>21</v>
      </c>
      <c r="L448" s="49">
        <v>140</v>
      </c>
      <c r="M448" s="51"/>
      <c r="N448" s="49">
        <f t="shared" si="18"/>
        <v>140</v>
      </c>
      <c r="O448" s="49">
        <f t="shared" si="17"/>
        <v>140</v>
      </c>
      <c r="P448" s="49">
        <f t="shared" si="17"/>
        <v>140</v>
      </c>
      <c r="Q448" s="15"/>
      <c r="R448" s="15"/>
      <c r="S448" s="15"/>
      <c r="T448" s="15"/>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c r="AQ448" s="34"/>
      <c r="AR448" s="34"/>
      <c r="AS448" s="34"/>
      <c r="AT448" s="34"/>
      <c r="AU448" s="34"/>
      <c r="AV448" s="34"/>
      <c r="AW448" s="34"/>
      <c r="AX448" s="34"/>
      <c r="AY448" s="34"/>
      <c r="AZ448" s="34"/>
      <c r="BA448" s="34"/>
    </row>
    <row r="449" spans="2:53" s="25" customFormat="1" ht="80.25" customHeight="1">
      <c r="B449" s="41" t="s">
        <v>1182</v>
      </c>
      <c r="C449" s="55"/>
      <c r="D449" s="43" t="s">
        <v>1206</v>
      </c>
      <c r="E449" s="44" t="s">
        <v>1193</v>
      </c>
      <c r="F449" s="44"/>
      <c r="G449" s="44"/>
      <c r="H449" s="45"/>
      <c r="I449" s="46" t="s">
        <v>1049</v>
      </c>
      <c r="J449" s="56" t="s">
        <v>1207</v>
      </c>
      <c r="K449" s="48" t="s">
        <v>21</v>
      </c>
      <c r="L449" s="49">
        <v>45</v>
      </c>
      <c r="M449" s="51"/>
      <c r="N449" s="49">
        <f t="shared" si="18"/>
        <v>45</v>
      </c>
      <c r="O449" s="49">
        <f t="shared" si="17"/>
        <v>45</v>
      </c>
      <c r="P449" s="49">
        <f t="shared" si="17"/>
        <v>45</v>
      </c>
      <c r="Q449" s="15"/>
      <c r="R449" s="15"/>
      <c r="S449" s="15"/>
      <c r="T449" s="15"/>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c r="AQ449" s="34"/>
      <c r="AR449" s="34"/>
      <c r="AS449" s="34"/>
      <c r="AT449" s="34"/>
      <c r="AU449" s="34"/>
      <c r="AV449" s="34"/>
      <c r="AW449" s="34"/>
      <c r="AX449" s="34"/>
      <c r="AY449" s="34"/>
      <c r="AZ449" s="34"/>
      <c r="BA449" s="34"/>
    </row>
    <row r="450" spans="2:53" s="25" customFormat="1" ht="80.25" customHeight="1">
      <c r="B450" s="41" t="s">
        <v>1182</v>
      </c>
      <c r="C450" s="55"/>
      <c r="D450" s="43" t="s">
        <v>1208</v>
      </c>
      <c r="E450" s="44" t="s">
        <v>1193</v>
      </c>
      <c r="F450" s="44"/>
      <c r="G450" s="44"/>
      <c r="H450" s="45"/>
      <c r="I450" s="46" t="s">
        <v>1049</v>
      </c>
      <c r="J450" s="56" t="s">
        <v>1209</v>
      </c>
      <c r="K450" s="48" t="s">
        <v>21</v>
      </c>
      <c r="L450" s="49">
        <v>174</v>
      </c>
      <c r="M450" s="51"/>
      <c r="N450" s="49">
        <f t="shared" si="18"/>
        <v>174</v>
      </c>
      <c r="O450" s="49">
        <f t="shared" si="17"/>
        <v>174</v>
      </c>
      <c r="P450" s="49">
        <f t="shared" si="17"/>
        <v>174</v>
      </c>
      <c r="Q450" s="15"/>
      <c r="R450" s="15"/>
      <c r="S450" s="15"/>
      <c r="T450" s="15"/>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c r="AQ450" s="34"/>
      <c r="AR450" s="34"/>
      <c r="AS450" s="34"/>
      <c r="AT450" s="34"/>
      <c r="AU450" s="34"/>
      <c r="AV450" s="34"/>
      <c r="AW450" s="34"/>
      <c r="AX450" s="34"/>
      <c r="AY450" s="34"/>
      <c r="AZ450" s="34"/>
      <c r="BA450" s="34"/>
    </row>
    <row r="451" spans="2:53" s="25" customFormat="1" ht="80.25" customHeight="1">
      <c r="B451" s="67" t="s">
        <v>1182</v>
      </c>
      <c r="C451" s="96"/>
      <c r="D451" s="69" t="s">
        <v>1210</v>
      </c>
      <c r="E451" s="70" t="s">
        <v>1193</v>
      </c>
      <c r="F451" s="70"/>
      <c r="G451" s="70"/>
      <c r="H451" s="71"/>
      <c r="I451" s="72" t="s">
        <v>1049</v>
      </c>
      <c r="J451" s="73" t="s">
        <v>1211</v>
      </c>
      <c r="K451" s="74" t="s">
        <v>21</v>
      </c>
      <c r="L451" s="75">
        <v>267</v>
      </c>
      <c r="M451" s="51"/>
      <c r="N451" s="49">
        <f t="shared" si="18"/>
        <v>267</v>
      </c>
      <c r="O451" s="49">
        <f t="shared" si="17"/>
        <v>267</v>
      </c>
      <c r="P451" s="49">
        <f t="shared" si="17"/>
        <v>267</v>
      </c>
      <c r="Q451" s="15"/>
      <c r="R451" s="15"/>
      <c r="S451" s="15"/>
      <c r="T451" s="15"/>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c r="AQ451" s="34"/>
      <c r="AR451" s="34"/>
      <c r="AS451" s="34"/>
      <c r="AT451" s="34"/>
      <c r="AU451" s="34"/>
      <c r="AV451" s="34"/>
      <c r="AW451" s="34"/>
      <c r="AX451" s="34"/>
      <c r="AY451" s="34"/>
      <c r="AZ451" s="34"/>
      <c r="BA451" s="34"/>
    </row>
    <row r="452" spans="2:53" s="25" customFormat="1" ht="80.25" customHeight="1">
      <c r="B452" s="41" t="s">
        <v>1182</v>
      </c>
      <c r="C452" s="42"/>
      <c r="D452" s="43" t="s">
        <v>1212</v>
      </c>
      <c r="E452" s="44" t="s">
        <v>1193</v>
      </c>
      <c r="F452" s="44"/>
      <c r="G452" s="44"/>
      <c r="H452" s="45"/>
      <c r="I452" s="46" t="s">
        <v>1049</v>
      </c>
      <c r="J452" s="56" t="s">
        <v>1213</v>
      </c>
      <c r="K452" s="48" t="s">
        <v>21</v>
      </c>
      <c r="L452" s="49">
        <v>44</v>
      </c>
      <c r="M452" s="51"/>
      <c r="N452" s="49">
        <f t="shared" si="18"/>
        <v>44</v>
      </c>
      <c r="O452" s="49">
        <f t="shared" si="17"/>
        <v>44</v>
      </c>
      <c r="P452" s="49">
        <f t="shared" si="17"/>
        <v>44</v>
      </c>
      <c r="Q452" s="15"/>
      <c r="R452" s="15"/>
      <c r="S452" s="15"/>
      <c r="T452" s="15"/>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c r="AQ452" s="34"/>
      <c r="AR452" s="34"/>
      <c r="AS452" s="34"/>
      <c r="AT452" s="34"/>
      <c r="AU452" s="34"/>
      <c r="AV452" s="34"/>
      <c r="AW452" s="34"/>
      <c r="AX452" s="34"/>
      <c r="AY452" s="34"/>
      <c r="AZ452" s="34"/>
      <c r="BA452" s="34"/>
    </row>
    <row r="453" spans="2:53" s="25" customFormat="1" ht="80.25" customHeight="1">
      <c r="B453" s="41" t="s">
        <v>1182</v>
      </c>
      <c r="C453" s="42"/>
      <c r="D453" s="43" t="s">
        <v>1214</v>
      </c>
      <c r="E453" s="44" t="s">
        <v>1193</v>
      </c>
      <c r="F453" s="44"/>
      <c r="G453" s="44"/>
      <c r="H453" s="45"/>
      <c r="I453" s="46" t="s">
        <v>1049</v>
      </c>
      <c r="J453" s="56" t="s">
        <v>1215</v>
      </c>
      <c r="K453" s="48" t="s">
        <v>21</v>
      </c>
      <c r="L453" s="49">
        <v>40</v>
      </c>
      <c r="M453" s="51"/>
      <c r="N453" s="49">
        <f t="shared" si="18"/>
        <v>40</v>
      </c>
      <c r="O453" s="49">
        <f t="shared" ref="O453:P488" si="19">IFERROR($L453*(1-O$3),"")</f>
        <v>40</v>
      </c>
      <c r="P453" s="49">
        <f t="shared" si="19"/>
        <v>40</v>
      </c>
      <c r="Q453" s="15"/>
      <c r="R453" s="15"/>
      <c r="S453" s="15"/>
      <c r="T453" s="15"/>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c r="AQ453" s="34"/>
      <c r="AR453" s="34"/>
      <c r="AS453" s="34"/>
      <c r="AT453" s="34"/>
      <c r="AU453" s="34"/>
      <c r="AV453" s="34"/>
      <c r="AW453" s="34"/>
      <c r="AX453" s="34"/>
      <c r="AY453" s="34"/>
      <c r="AZ453" s="34"/>
      <c r="BA453" s="34"/>
    </row>
    <row r="454" spans="2:53" s="25" customFormat="1" ht="80.25" customHeight="1">
      <c r="B454" s="41" t="s">
        <v>1182</v>
      </c>
      <c r="C454" s="42"/>
      <c r="D454" s="43" t="s">
        <v>1216</v>
      </c>
      <c r="E454" s="44" t="s">
        <v>1193</v>
      </c>
      <c r="F454" s="44"/>
      <c r="G454" s="44"/>
      <c r="H454" s="45"/>
      <c r="I454" s="46" t="s">
        <v>1049</v>
      </c>
      <c r="J454" s="56" t="s">
        <v>1217</v>
      </c>
      <c r="K454" s="48" t="s">
        <v>21</v>
      </c>
      <c r="L454" s="49">
        <v>40</v>
      </c>
      <c r="M454" s="51"/>
      <c r="N454" s="49">
        <f t="shared" si="18"/>
        <v>40</v>
      </c>
      <c r="O454" s="49">
        <f t="shared" si="19"/>
        <v>40</v>
      </c>
      <c r="P454" s="49">
        <f t="shared" si="19"/>
        <v>40</v>
      </c>
      <c r="Q454" s="15"/>
      <c r="R454" s="15"/>
      <c r="S454" s="15"/>
      <c r="T454" s="15"/>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c r="AQ454" s="34"/>
      <c r="AR454" s="34"/>
      <c r="AS454" s="34"/>
      <c r="AT454" s="34"/>
      <c r="AU454" s="34"/>
      <c r="AV454" s="34"/>
      <c r="AW454" s="34"/>
      <c r="AX454" s="34"/>
      <c r="AY454" s="34"/>
      <c r="AZ454" s="34"/>
      <c r="BA454" s="34"/>
    </row>
    <row r="455" spans="2:53" s="25" customFormat="1" ht="75" customHeight="1">
      <c r="B455" s="41" t="s">
        <v>1182</v>
      </c>
      <c r="C455" s="42"/>
      <c r="D455" s="43" t="s">
        <v>1218</v>
      </c>
      <c r="E455" s="44" t="s">
        <v>1193</v>
      </c>
      <c r="F455" s="44"/>
      <c r="G455" s="44"/>
      <c r="H455" s="45"/>
      <c r="I455" s="46" t="s">
        <v>1049</v>
      </c>
      <c r="J455" s="56" t="s">
        <v>1219</v>
      </c>
      <c r="K455" s="48" t="s">
        <v>21</v>
      </c>
      <c r="L455" s="49">
        <v>44</v>
      </c>
      <c r="M455" s="51"/>
      <c r="N455" s="49">
        <f t="shared" si="18"/>
        <v>44</v>
      </c>
      <c r="O455" s="49">
        <f t="shared" si="19"/>
        <v>44</v>
      </c>
      <c r="P455" s="49">
        <f t="shared" si="19"/>
        <v>44</v>
      </c>
      <c r="Q455" s="15"/>
      <c r="R455" s="15"/>
      <c r="S455" s="15"/>
      <c r="T455" s="15"/>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c r="AQ455" s="34"/>
      <c r="AR455" s="34"/>
      <c r="AS455" s="34"/>
      <c r="AT455" s="34"/>
      <c r="AU455" s="34"/>
      <c r="AV455" s="34"/>
      <c r="AW455" s="34"/>
      <c r="AX455" s="34"/>
      <c r="AY455" s="34"/>
      <c r="AZ455" s="34"/>
      <c r="BA455" s="34"/>
    </row>
    <row r="456" spans="2:53" s="25" customFormat="1" ht="75" customHeight="1">
      <c r="B456" s="41" t="s">
        <v>1182</v>
      </c>
      <c r="C456" s="42"/>
      <c r="D456" s="43" t="s">
        <v>1220</v>
      </c>
      <c r="E456" s="44" t="s">
        <v>1193</v>
      </c>
      <c r="F456" s="44"/>
      <c r="G456" s="44"/>
      <c r="H456" s="45"/>
      <c r="I456" s="46" t="s">
        <v>1049</v>
      </c>
      <c r="J456" s="56" t="s">
        <v>1221</v>
      </c>
      <c r="K456" s="48" t="s">
        <v>21</v>
      </c>
      <c r="L456" s="49">
        <v>44</v>
      </c>
      <c r="M456" s="51"/>
      <c r="N456" s="49">
        <f t="shared" si="18"/>
        <v>44</v>
      </c>
      <c r="O456" s="49">
        <f t="shared" si="19"/>
        <v>44</v>
      </c>
      <c r="P456" s="49">
        <f t="shared" si="19"/>
        <v>44</v>
      </c>
      <c r="Q456" s="15"/>
      <c r="R456" s="15"/>
      <c r="S456" s="15"/>
      <c r="T456" s="15"/>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c r="AQ456" s="34"/>
      <c r="AR456" s="34"/>
      <c r="AS456" s="34"/>
      <c r="AT456" s="34"/>
      <c r="AU456" s="34"/>
      <c r="AV456" s="34"/>
      <c r="AW456" s="34"/>
      <c r="AX456" s="34"/>
      <c r="AY456" s="34"/>
      <c r="AZ456" s="34"/>
      <c r="BA456" s="34"/>
    </row>
    <row r="457" spans="2:53" s="25" customFormat="1" ht="75" customHeight="1">
      <c r="B457" s="41" t="s">
        <v>1182</v>
      </c>
      <c r="C457" s="42"/>
      <c r="D457" s="43" t="s">
        <v>1222</v>
      </c>
      <c r="E457" s="44" t="s">
        <v>1193</v>
      </c>
      <c r="F457" s="44"/>
      <c r="G457" s="44"/>
      <c r="H457" s="45"/>
      <c r="I457" s="46" t="s">
        <v>1049</v>
      </c>
      <c r="J457" s="56" t="s">
        <v>1223</v>
      </c>
      <c r="K457" s="48" t="s">
        <v>21</v>
      </c>
      <c r="L457" s="49">
        <v>44</v>
      </c>
      <c r="M457" s="51"/>
      <c r="N457" s="49">
        <f t="shared" si="18"/>
        <v>44</v>
      </c>
      <c r="O457" s="49">
        <f t="shared" si="19"/>
        <v>44</v>
      </c>
      <c r="P457" s="49">
        <f t="shared" si="19"/>
        <v>44</v>
      </c>
      <c r="Q457" s="15"/>
      <c r="R457" s="15"/>
      <c r="S457" s="15"/>
      <c r="T457" s="15"/>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c r="AQ457" s="34"/>
      <c r="AR457" s="34"/>
      <c r="AS457" s="34"/>
      <c r="AT457" s="34"/>
      <c r="AU457" s="34"/>
      <c r="AV457" s="34"/>
      <c r="AW457" s="34"/>
      <c r="AX457" s="34"/>
      <c r="AY457" s="34"/>
      <c r="AZ457" s="34"/>
      <c r="BA457" s="34"/>
    </row>
    <row r="458" spans="2:53" s="25" customFormat="1" ht="75" customHeight="1">
      <c r="B458" s="41" t="s">
        <v>1182</v>
      </c>
      <c r="C458" s="42"/>
      <c r="D458" s="43" t="s">
        <v>1224</v>
      </c>
      <c r="E458" s="44" t="s">
        <v>1225</v>
      </c>
      <c r="F458" s="44"/>
      <c r="G458" s="44"/>
      <c r="H458" s="45"/>
      <c r="I458" s="46" t="s">
        <v>1049</v>
      </c>
      <c r="J458" s="56" t="s">
        <v>1226</v>
      </c>
      <c r="K458" s="48" t="s">
        <v>21</v>
      </c>
      <c r="L458" s="49">
        <v>208</v>
      </c>
      <c r="M458" s="51"/>
      <c r="N458" s="49">
        <f t="shared" si="18"/>
        <v>208</v>
      </c>
      <c r="O458" s="49">
        <f t="shared" si="19"/>
        <v>208</v>
      </c>
      <c r="P458" s="49">
        <f t="shared" si="19"/>
        <v>208</v>
      </c>
      <c r="Q458" s="15"/>
      <c r="R458" s="15"/>
      <c r="S458" s="15"/>
      <c r="T458" s="15"/>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c r="AQ458" s="34"/>
      <c r="AR458" s="34"/>
      <c r="AS458" s="34"/>
      <c r="AT458" s="34"/>
      <c r="AU458" s="34"/>
      <c r="AV458" s="34"/>
      <c r="AW458" s="34"/>
      <c r="AX458" s="34"/>
      <c r="AY458" s="34"/>
      <c r="AZ458" s="34"/>
      <c r="BA458" s="34"/>
    </row>
    <row r="459" spans="2:53" s="25" customFormat="1" ht="75" customHeight="1">
      <c r="B459" s="41" t="s">
        <v>1182</v>
      </c>
      <c r="C459" s="42"/>
      <c r="D459" s="43" t="s">
        <v>1227</v>
      </c>
      <c r="E459" s="44" t="s">
        <v>1193</v>
      </c>
      <c r="F459" s="44"/>
      <c r="G459" s="44"/>
      <c r="H459" s="45"/>
      <c r="I459" s="46" t="s">
        <v>1049</v>
      </c>
      <c r="J459" s="56" t="s">
        <v>1228</v>
      </c>
      <c r="K459" s="48" t="s">
        <v>21</v>
      </c>
      <c r="L459" s="49">
        <v>74</v>
      </c>
      <c r="M459" s="51"/>
      <c r="N459" s="49">
        <f t="shared" si="18"/>
        <v>74</v>
      </c>
      <c r="O459" s="49">
        <f t="shared" si="19"/>
        <v>74</v>
      </c>
      <c r="P459" s="49">
        <f t="shared" si="19"/>
        <v>74</v>
      </c>
      <c r="Q459" s="15"/>
      <c r="R459" s="15"/>
      <c r="S459" s="15"/>
      <c r="T459" s="15"/>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c r="AQ459" s="34"/>
      <c r="AR459" s="34"/>
      <c r="AS459" s="34"/>
      <c r="AT459" s="34"/>
      <c r="AU459" s="34"/>
      <c r="AV459" s="34"/>
      <c r="AW459" s="34"/>
      <c r="AX459" s="34"/>
      <c r="AY459" s="34"/>
      <c r="AZ459" s="34"/>
      <c r="BA459" s="34"/>
    </row>
    <row r="460" spans="2:53" s="25" customFormat="1" ht="75" customHeight="1">
      <c r="B460" s="41" t="s">
        <v>1182</v>
      </c>
      <c r="C460" s="54"/>
      <c r="D460" s="43" t="s">
        <v>1229</v>
      </c>
      <c r="E460" s="44" t="s">
        <v>1193</v>
      </c>
      <c r="F460" s="44"/>
      <c r="G460" s="44"/>
      <c r="H460" s="45"/>
      <c r="I460" s="46" t="s">
        <v>1049</v>
      </c>
      <c r="J460" s="56" t="s">
        <v>1230</v>
      </c>
      <c r="K460" s="48"/>
      <c r="L460" s="49">
        <v>100</v>
      </c>
      <c r="M460" s="51"/>
      <c r="N460" s="49">
        <f t="shared" si="18"/>
        <v>100</v>
      </c>
      <c r="O460" s="49">
        <f t="shared" si="19"/>
        <v>100</v>
      </c>
      <c r="P460" s="49">
        <f t="shared" si="19"/>
        <v>100</v>
      </c>
      <c r="Q460" s="15"/>
      <c r="R460" s="15"/>
      <c r="S460" s="15"/>
      <c r="T460" s="15"/>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c r="AX460" s="34"/>
      <c r="AY460" s="34"/>
      <c r="AZ460" s="34"/>
      <c r="BA460" s="34"/>
    </row>
    <row r="461" spans="2:53" s="25" customFormat="1" ht="75" customHeight="1">
      <c r="B461" s="41" t="s">
        <v>1182</v>
      </c>
      <c r="C461" s="42"/>
      <c r="D461" s="43" t="s">
        <v>1231</v>
      </c>
      <c r="E461" s="44" t="s">
        <v>1232</v>
      </c>
      <c r="F461" s="44"/>
      <c r="G461" s="44"/>
      <c r="H461" s="45"/>
      <c r="I461" s="46" t="s">
        <v>1049</v>
      </c>
      <c r="J461" s="56" t="s">
        <v>1233</v>
      </c>
      <c r="K461" s="48" t="s">
        <v>21</v>
      </c>
      <c r="L461" s="49">
        <v>40</v>
      </c>
      <c r="M461" s="51"/>
      <c r="N461" s="49">
        <f t="shared" si="18"/>
        <v>40</v>
      </c>
      <c r="O461" s="49">
        <f t="shared" si="19"/>
        <v>40</v>
      </c>
      <c r="P461" s="49">
        <f t="shared" si="19"/>
        <v>40</v>
      </c>
      <c r="Q461" s="15"/>
      <c r="R461" s="15"/>
      <c r="S461" s="15"/>
      <c r="T461" s="15"/>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c r="AW461" s="34"/>
      <c r="AX461" s="34"/>
      <c r="AY461" s="34"/>
      <c r="AZ461" s="34"/>
      <c r="BA461" s="34"/>
    </row>
    <row r="462" spans="2:53" s="25" customFormat="1" ht="75" customHeight="1">
      <c r="B462" s="41" t="s">
        <v>1182</v>
      </c>
      <c r="C462" s="42"/>
      <c r="D462" s="43" t="s">
        <v>1234</v>
      </c>
      <c r="E462" s="44" t="s">
        <v>1235</v>
      </c>
      <c r="F462" s="44"/>
      <c r="G462" s="44"/>
      <c r="H462" s="45"/>
      <c r="I462" s="46" t="s">
        <v>1049</v>
      </c>
      <c r="J462" s="56" t="s">
        <v>1236</v>
      </c>
      <c r="K462" s="94" t="s">
        <v>21</v>
      </c>
      <c r="L462" s="49">
        <v>270</v>
      </c>
      <c r="M462" s="51"/>
      <c r="N462" s="49">
        <f t="shared" si="18"/>
        <v>270</v>
      </c>
      <c r="O462" s="49">
        <f t="shared" si="19"/>
        <v>270</v>
      </c>
      <c r="P462" s="49">
        <f t="shared" si="19"/>
        <v>270</v>
      </c>
      <c r="Q462" s="15"/>
      <c r="R462" s="15"/>
      <c r="S462" s="15"/>
      <c r="T462" s="15"/>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c r="AQ462" s="34"/>
      <c r="AR462" s="34"/>
      <c r="AS462" s="34"/>
      <c r="AT462" s="34"/>
      <c r="AU462" s="34"/>
      <c r="AV462" s="34"/>
      <c r="AW462" s="34"/>
      <c r="AX462" s="34"/>
      <c r="AY462" s="34"/>
      <c r="AZ462" s="34"/>
      <c r="BA462" s="34"/>
    </row>
    <row r="463" spans="2:53" s="25" customFormat="1" ht="75" customHeight="1">
      <c r="B463" s="41" t="s">
        <v>1182</v>
      </c>
      <c r="C463" s="55"/>
      <c r="D463" s="43" t="s">
        <v>1237</v>
      </c>
      <c r="E463" s="44" t="s">
        <v>1238</v>
      </c>
      <c r="F463" s="44"/>
      <c r="G463" s="44"/>
      <c r="H463" s="45"/>
      <c r="I463" s="46" t="s">
        <v>1049</v>
      </c>
      <c r="J463" s="56" t="s">
        <v>1239</v>
      </c>
      <c r="K463" s="48" t="s">
        <v>21</v>
      </c>
      <c r="L463" s="49">
        <v>40</v>
      </c>
      <c r="M463" s="51"/>
      <c r="N463" s="49">
        <f t="shared" si="18"/>
        <v>40</v>
      </c>
      <c r="O463" s="49">
        <f t="shared" si="19"/>
        <v>40</v>
      </c>
      <c r="P463" s="49">
        <f t="shared" si="19"/>
        <v>40</v>
      </c>
      <c r="Q463" s="15"/>
      <c r="R463" s="15"/>
      <c r="S463" s="15"/>
      <c r="T463" s="15"/>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c r="AQ463" s="34"/>
      <c r="AR463" s="34"/>
      <c r="AS463" s="34"/>
      <c r="AT463" s="34"/>
      <c r="AU463" s="34"/>
      <c r="AV463" s="34"/>
      <c r="AW463" s="34"/>
      <c r="AX463" s="34"/>
      <c r="AY463" s="34"/>
      <c r="AZ463" s="34"/>
      <c r="BA463" s="34"/>
    </row>
    <row r="464" spans="2:53" s="25" customFormat="1" ht="75" customHeight="1">
      <c r="B464" s="41" t="s">
        <v>1182</v>
      </c>
      <c r="C464" s="55"/>
      <c r="D464" s="43" t="s">
        <v>1240</v>
      </c>
      <c r="E464" s="44" t="s">
        <v>1241</v>
      </c>
      <c r="F464" s="44"/>
      <c r="G464" s="44"/>
      <c r="H464" s="45"/>
      <c r="I464" s="46" t="s">
        <v>1049</v>
      </c>
      <c r="J464" s="56" t="s">
        <v>1242</v>
      </c>
      <c r="K464" s="48" t="s">
        <v>21</v>
      </c>
      <c r="L464" s="49">
        <v>40</v>
      </c>
      <c r="M464" s="51"/>
      <c r="N464" s="49">
        <f t="shared" si="18"/>
        <v>40</v>
      </c>
      <c r="O464" s="49">
        <f t="shared" si="19"/>
        <v>40</v>
      </c>
      <c r="P464" s="49">
        <f t="shared" si="19"/>
        <v>40</v>
      </c>
      <c r="Q464" s="15"/>
      <c r="R464" s="15"/>
      <c r="S464" s="15"/>
      <c r="T464" s="15"/>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c r="AQ464" s="34"/>
      <c r="AR464" s="34"/>
      <c r="AS464" s="34"/>
      <c r="AT464" s="34"/>
      <c r="AU464" s="34"/>
      <c r="AV464" s="34"/>
      <c r="AW464" s="34"/>
      <c r="AX464" s="34"/>
      <c r="AY464" s="34"/>
      <c r="AZ464" s="34"/>
      <c r="BA464" s="34"/>
    </row>
    <row r="465" spans="1:53" s="25" customFormat="1" ht="75" customHeight="1">
      <c r="B465" s="41" t="s">
        <v>1182</v>
      </c>
      <c r="C465" s="55"/>
      <c r="D465" s="43" t="s">
        <v>1243</v>
      </c>
      <c r="E465" s="44" t="s">
        <v>1244</v>
      </c>
      <c r="F465" s="44"/>
      <c r="G465" s="44"/>
      <c r="H465" s="45"/>
      <c r="I465" s="46" t="s">
        <v>1049</v>
      </c>
      <c r="J465" s="56" t="s">
        <v>1245</v>
      </c>
      <c r="K465" s="48" t="s">
        <v>21</v>
      </c>
      <c r="L465" s="49">
        <v>40</v>
      </c>
      <c r="M465" s="51"/>
      <c r="N465" s="49">
        <f t="shared" si="18"/>
        <v>40</v>
      </c>
      <c r="O465" s="49">
        <f t="shared" si="19"/>
        <v>40</v>
      </c>
      <c r="P465" s="49">
        <f t="shared" si="19"/>
        <v>40</v>
      </c>
      <c r="Q465" s="15"/>
      <c r="R465" s="15"/>
      <c r="S465" s="15"/>
      <c r="T465" s="15"/>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c r="AQ465" s="34"/>
      <c r="AR465" s="34"/>
      <c r="AS465" s="34"/>
      <c r="AT465" s="34"/>
      <c r="AU465" s="34"/>
      <c r="AV465" s="34"/>
      <c r="AW465" s="34"/>
      <c r="AX465" s="34"/>
      <c r="AY465" s="34"/>
      <c r="AZ465" s="34"/>
      <c r="BA465" s="34"/>
    </row>
    <row r="466" spans="1:53" s="25" customFormat="1" ht="75" customHeight="1">
      <c r="A466" s="41"/>
      <c r="B466" s="41" t="s">
        <v>1182</v>
      </c>
      <c r="C466" s="97"/>
      <c r="D466" s="43" t="s">
        <v>1246</v>
      </c>
      <c r="E466" s="44" t="s">
        <v>1247</v>
      </c>
      <c r="F466" s="44"/>
      <c r="G466" s="45"/>
      <c r="H466" s="46"/>
      <c r="I466" s="46" t="s">
        <v>1049</v>
      </c>
      <c r="J466" s="56" t="s">
        <v>1248</v>
      </c>
      <c r="K466" s="94" t="s">
        <v>21</v>
      </c>
      <c r="L466" s="49">
        <v>20</v>
      </c>
      <c r="M466" s="51"/>
      <c r="N466" s="49">
        <f t="shared" si="18"/>
        <v>20</v>
      </c>
      <c r="O466" s="49">
        <f t="shared" si="19"/>
        <v>20</v>
      </c>
      <c r="P466" s="49">
        <f t="shared" si="19"/>
        <v>20</v>
      </c>
      <c r="Q466" s="15"/>
      <c r="R466" s="15"/>
      <c r="S466" s="15"/>
      <c r="T466" s="15"/>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c r="AQ466" s="34"/>
      <c r="AR466" s="34"/>
      <c r="AS466" s="34"/>
      <c r="AT466" s="34"/>
      <c r="AU466" s="34"/>
      <c r="AV466" s="34"/>
      <c r="AW466" s="34"/>
      <c r="AX466" s="34"/>
      <c r="AY466" s="34"/>
      <c r="AZ466" s="34"/>
      <c r="BA466" s="34"/>
    </row>
    <row r="467" spans="1:53" s="25" customFormat="1" ht="75" customHeight="1">
      <c r="A467" s="41"/>
      <c r="B467" s="41" t="s">
        <v>1182</v>
      </c>
      <c r="C467" s="97"/>
      <c r="D467" s="43" t="s">
        <v>1249</v>
      </c>
      <c r="E467" s="44" t="s">
        <v>1250</v>
      </c>
      <c r="F467" s="44"/>
      <c r="G467" s="45"/>
      <c r="H467" s="46"/>
      <c r="I467" s="46" t="s">
        <v>1049</v>
      </c>
      <c r="J467" s="56" t="s">
        <v>1251</v>
      </c>
      <c r="K467" s="57" t="s">
        <v>21</v>
      </c>
      <c r="L467" s="49">
        <v>20</v>
      </c>
      <c r="M467" s="51"/>
      <c r="N467" s="49">
        <f t="shared" si="18"/>
        <v>20</v>
      </c>
      <c r="O467" s="49">
        <f t="shared" si="19"/>
        <v>20</v>
      </c>
      <c r="P467" s="49">
        <f t="shared" si="19"/>
        <v>20</v>
      </c>
      <c r="Q467" s="15"/>
      <c r="R467" s="15"/>
      <c r="S467" s="15"/>
      <c r="T467" s="15"/>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c r="AQ467" s="34"/>
      <c r="AR467" s="34"/>
      <c r="AS467" s="34"/>
      <c r="AT467" s="34"/>
      <c r="AU467" s="34"/>
      <c r="AV467" s="34"/>
      <c r="AW467" s="34"/>
      <c r="AX467" s="34"/>
      <c r="AY467" s="34"/>
      <c r="AZ467" s="34"/>
      <c r="BA467" s="34"/>
    </row>
    <row r="468" spans="1:53" s="25" customFormat="1" ht="75" customHeight="1">
      <c r="A468" s="41"/>
      <c r="B468" s="41" t="s">
        <v>1182</v>
      </c>
      <c r="C468" s="97"/>
      <c r="D468" s="43" t="s">
        <v>1252</v>
      </c>
      <c r="E468" s="44" t="s">
        <v>1253</v>
      </c>
      <c r="F468" s="44"/>
      <c r="G468" s="45"/>
      <c r="H468" s="46"/>
      <c r="I468" s="46" t="s">
        <v>1049</v>
      </c>
      <c r="J468" s="47" t="s">
        <v>1254</v>
      </c>
      <c r="K468" s="57" t="s">
        <v>21</v>
      </c>
      <c r="L468" s="49">
        <v>100</v>
      </c>
      <c r="M468" s="51"/>
      <c r="N468" s="49">
        <f t="shared" si="18"/>
        <v>100</v>
      </c>
      <c r="O468" s="49">
        <f t="shared" si="19"/>
        <v>100</v>
      </c>
      <c r="P468" s="49">
        <f t="shared" si="19"/>
        <v>100</v>
      </c>
      <c r="Q468" s="15"/>
      <c r="R468" s="15"/>
      <c r="S468" s="15"/>
      <c r="T468" s="15"/>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c r="AW468" s="34"/>
      <c r="AX468" s="34"/>
      <c r="AY468" s="34"/>
      <c r="AZ468" s="34"/>
      <c r="BA468" s="34"/>
    </row>
    <row r="469" spans="1:53" s="25" customFormat="1" ht="75" customHeight="1">
      <c r="B469" s="41" t="s">
        <v>1182</v>
      </c>
      <c r="C469" s="42"/>
      <c r="D469" s="43" t="s">
        <v>1255</v>
      </c>
      <c r="E469" s="44" t="s">
        <v>1256</v>
      </c>
      <c r="F469" s="44"/>
      <c r="G469" s="44"/>
      <c r="H469" s="45"/>
      <c r="I469" s="46" t="s">
        <v>1049</v>
      </c>
      <c r="J469" s="56" t="s">
        <v>1257</v>
      </c>
      <c r="K469" s="94" t="s">
        <v>21</v>
      </c>
      <c r="L469" s="49">
        <v>41</v>
      </c>
      <c r="M469" s="51"/>
      <c r="N469" s="49">
        <f t="shared" si="18"/>
        <v>41</v>
      </c>
      <c r="O469" s="49">
        <f t="shared" si="19"/>
        <v>41</v>
      </c>
      <c r="P469" s="49">
        <f t="shared" si="19"/>
        <v>41</v>
      </c>
      <c r="Q469" s="15"/>
      <c r="R469" s="15"/>
      <c r="S469" s="15"/>
      <c r="T469" s="15"/>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c r="AW469" s="34"/>
      <c r="AX469" s="34"/>
      <c r="AY469" s="34"/>
      <c r="AZ469" s="34"/>
      <c r="BA469" s="34"/>
    </row>
    <row r="470" spans="1:53" s="25" customFormat="1" ht="75" customHeight="1">
      <c r="B470" s="41" t="s">
        <v>1182</v>
      </c>
      <c r="C470" s="42"/>
      <c r="D470" s="43" t="s">
        <v>1258</v>
      </c>
      <c r="E470" s="44" t="s">
        <v>1256</v>
      </c>
      <c r="F470" s="44"/>
      <c r="G470" s="44"/>
      <c r="H470" s="45"/>
      <c r="I470" s="46" t="s">
        <v>1049</v>
      </c>
      <c r="J470" s="56" t="s">
        <v>1259</v>
      </c>
      <c r="K470" s="94" t="s">
        <v>21</v>
      </c>
      <c r="L470" s="49">
        <v>41</v>
      </c>
      <c r="M470" s="51"/>
      <c r="N470" s="49">
        <f t="shared" si="18"/>
        <v>41</v>
      </c>
      <c r="O470" s="49">
        <f t="shared" si="19"/>
        <v>41</v>
      </c>
      <c r="P470" s="49">
        <f t="shared" si="19"/>
        <v>41</v>
      </c>
      <c r="Q470" s="15"/>
      <c r="R470" s="15"/>
      <c r="S470" s="15"/>
      <c r="T470" s="15"/>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c r="AQ470" s="34"/>
      <c r="AR470" s="34"/>
      <c r="AS470" s="34"/>
      <c r="AT470" s="34"/>
      <c r="AU470" s="34"/>
      <c r="AV470" s="34"/>
      <c r="AW470" s="34"/>
      <c r="AX470" s="34"/>
      <c r="AY470" s="34"/>
      <c r="AZ470" s="34"/>
      <c r="BA470" s="34"/>
    </row>
    <row r="471" spans="1:53" s="25" customFormat="1" ht="75" customHeight="1">
      <c r="B471" s="41" t="s">
        <v>1182</v>
      </c>
      <c r="C471" s="55"/>
      <c r="D471" s="43" t="s">
        <v>1260</v>
      </c>
      <c r="E471" s="44" t="s">
        <v>1261</v>
      </c>
      <c r="F471" s="44"/>
      <c r="G471" s="44"/>
      <c r="H471" s="45"/>
      <c r="I471" s="46" t="s">
        <v>1049</v>
      </c>
      <c r="J471" s="56" t="s">
        <v>1262</v>
      </c>
      <c r="K471" s="48" t="s">
        <v>21</v>
      </c>
      <c r="L471" s="49">
        <v>40</v>
      </c>
      <c r="M471" s="51"/>
      <c r="N471" s="49">
        <f t="shared" si="18"/>
        <v>40</v>
      </c>
      <c r="O471" s="49">
        <f t="shared" si="19"/>
        <v>40</v>
      </c>
      <c r="P471" s="49">
        <f t="shared" si="19"/>
        <v>40</v>
      </c>
      <c r="Q471" s="15"/>
      <c r="R471" s="15"/>
      <c r="S471" s="15"/>
      <c r="T471" s="15"/>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c r="AQ471" s="34"/>
      <c r="AR471" s="34"/>
      <c r="AS471" s="34"/>
      <c r="AT471" s="34"/>
      <c r="AU471" s="34"/>
      <c r="AV471" s="34"/>
      <c r="AW471" s="34"/>
      <c r="AX471" s="34"/>
      <c r="AY471" s="34"/>
      <c r="AZ471" s="34"/>
      <c r="BA471" s="34"/>
    </row>
    <row r="472" spans="1:53" s="25" customFormat="1" ht="86.45" customHeight="1">
      <c r="B472" s="41" t="s">
        <v>1182</v>
      </c>
      <c r="C472" s="55"/>
      <c r="D472" s="43" t="s">
        <v>1263</v>
      </c>
      <c r="E472" s="44" t="s">
        <v>1264</v>
      </c>
      <c r="F472" s="44"/>
      <c r="G472" s="44"/>
      <c r="H472" s="45"/>
      <c r="I472" s="46" t="s">
        <v>1049</v>
      </c>
      <c r="J472" s="56" t="s">
        <v>1265</v>
      </c>
      <c r="K472" s="48" t="s">
        <v>21</v>
      </c>
      <c r="L472" s="49">
        <v>40</v>
      </c>
      <c r="M472" s="51"/>
      <c r="N472" s="49">
        <f t="shared" si="18"/>
        <v>40</v>
      </c>
      <c r="O472" s="49">
        <f t="shared" si="19"/>
        <v>40</v>
      </c>
      <c r="P472" s="49">
        <f t="shared" si="19"/>
        <v>40</v>
      </c>
      <c r="Q472" s="15"/>
      <c r="R472" s="15"/>
      <c r="S472" s="15"/>
      <c r="T472" s="15"/>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c r="AQ472" s="34"/>
      <c r="AR472" s="34"/>
      <c r="AS472" s="34"/>
      <c r="AT472" s="34"/>
      <c r="AU472" s="34"/>
      <c r="AV472" s="34"/>
      <c r="AW472" s="34"/>
      <c r="AX472" s="34"/>
      <c r="AY472" s="34"/>
      <c r="AZ472" s="34"/>
      <c r="BA472" s="34"/>
    </row>
    <row r="473" spans="1:53" s="25" customFormat="1" ht="75" customHeight="1">
      <c r="B473" s="41" t="s">
        <v>1182</v>
      </c>
      <c r="C473" s="55"/>
      <c r="D473" s="43" t="s">
        <v>1266</v>
      </c>
      <c r="E473" s="44" t="s">
        <v>1261</v>
      </c>
      <c r="F473" s="44"/>
      <c r="G473" s="44"/>
      <c r="H473" s="45"/>
      <c r="I473" s="46" t="s">
        <v>1049</v>
      </c>
      <c r="J473" s="56" t="s">
        <v>1267</v>
      </c>
      <c r="K473" s="48" t="s">
        <v>21</v>
      </c>
      <c r="L473" s="49">
        <v>40</v>
      </c>
      <c r="M473" s="51"/>
      <c r="N473" s="49">
        <f t="shared" si="18"/>
        <v>40</v>
      </c>
      <c r="O473" s="49">
        <f t="shared" si="19"/>
        <v>40</v>
      </c>
      <c r="P473" s="49">
        <f t="shared" si="19"/>
        <v>40</v>
      </c>
      <c r="Q473" s="15"/>
      <c r="R473" s="15"/>
      <c r="S473" s="15"/>
      <c r="T473" s="15"/>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c r="AQ473" s="34"/>
      <c r="AR473" s="34"/>
      <c r="AS473" s="34"/>
      <c r="AT473" s="34"/>
      <c r="AU473" s="34"/>
      <c r="AV473" s="34"/>
      <c r="AW473" s="34"/>
      <c r="AX473" s="34"/>
      <c r="AY473" s="34"/>
      <c r="AZ473" s="34"/>
      <c r="BA473" s="34"/>
    </row>
    <row r="474" spans="1:53" s="25" customFormat="1" ht="75" customHeight="1">
      <c r="B474" s="41" t="s">
        <v>1182</v>
      </c>
      <c r="C474" s="42"/>
      <c r="D474" s="43" t="s">
        <v>1268</v>
      </c>
      <c r="E474" s="44" t="s">
        <v>1269</v>
      </c>
      <c r="F474" s="44"/>
      <c r="G474" s="44"/>
      <c r="H474" s="45"/>
      <c r="I474" s="46" t="s">
        <v>1049</v>
      </c>
      <c r="J474" s="56" t="s">
        <v>1270</v>
      </c>
      <c r="K474" s="48" t="s">
        <v>21</v>
      </c>
      <c r="L474" s="49">
        <v>17</v>
      </c>
      <c r="M474" s="51"/>
      <c r="N474" s="49">
        <f t="shared" si="18"/>
        <v>17</v>
      </c>
      <c r="O474" s="49">
        <f t="shared" si="19"/>
        <v>17</v>
      </c>
      <c r="P474" s="49">
        <f t="shared" si="19"/>
        <v>17</v>
      </c>
      <c r="Q474" s="15"/>
      <c r="R474" s="15"/>
      <c r="S474" s="15"/>
      <c r="T474" s="15"/>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c r="AQ474" s="34"/>
      <c r="AR474" s="34"/>
      <c r="AS474" s="34"/>
      <c r="AT474" s="34"/>
      <c r="AU474" s="34"/>
      <c r="AV474" s="34"/>
      <c r="AW474" s="34"/>
      <c r="AX474" s="34"/>
      <c r="AY474" s="34"/>
      <c r="AZ474" s="34"/>
      <c r="BA474" s="34"/>
    </row>
    <row r="475" spans="1:53" s="25" customFormat="1" ht="75" customHeight="1">
      <c r="B475" s="41" t="s">
        <v>1182</v>
      </c>
      <c r="C475" s="42"/>
      <c r="D475" s="43" t="s">
        <v>1271</v>
      </c>
      <c r="E475" s="44" t="s">
        <v>1269</v>
      </c>
      <c r="F475" s="44"/>
      <c r="G475" s="44"/>
      <c r="H475" s="45"/>
      <c r="I475" s="46" t="s">
        <v>1049</v>
      </c>
      <c r="J475" s="56" t="s">
        <v>1272</v>
      </c>
      <c r="K475" s="48" t="s">
        <v>21</v>
      </c>
      <c r="L475" s="49">
        <v>19</v>
      </c>
      <c r="M475" s="51"/>
      <c r="N475" s="49">
        <f t="shared" si="18"/>
        <v>19</v>
      </c>
      <c r="O475" s="49">
        <f t="shared" si="19"/>
        <v>19</v>
      </c>
      <c r="P475" s="49">
        <f t="shared" si="19"/>
        <v>19</v>
      </c>
      <c r="Q475" s="15"/>
      <c r="R475" s="15"/>
      <c r="S475" s="15"/>
      <c r="T475" s="15"/>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c r="AQ475" s="34"/>
      <c r="AR475" s="34"/>
      <c r="AS475" s="34"/>
      <c r="AT475" s="34"/>
      <c r="AU475" s="34"/>
      <c r="AV475" s="34"/>
      <c r="AW475" s="34"/>
      <c r="AX475" s="34"/>
      <c r="AY475" s="34"/>
      <c r="AZ475" s="34"/>
      <c r="BA475" s="34"/>
    </row>
    <row r="476" spans="1:53" s="25" customFormat="1" ht="75" customHeight="1">
      <c r="B476" s="41" t="s">
        <v>1182</v>
      </c>
      <c r="C476" s="42"/>
      <c r="D476" s="43" t="s">
        <v>1273</v>
      </c>
      <c r="E476" s="44" t="s">
        <v>1269</v>
      </c>
      <c r="F476" s="44"/>
      <c r="G476" s="44"/>
      <c r="H476" s="45"/>
      <c r="I476" s="46" t="s">
        <v>1049</v>
      </c>
      <c r="J476" s="56" t="s">
        <v>1274</v>
      </c>
      <c r="K476" s="48" t="s">
        <v>21</v>
      </c>
      <c r="L476" s="49">
        <v>18</v>
      </c>
      <c r="M476" s="51"/>
      <c r="N476" s="49">
        <f t="shared" si="18"/>
        <v>18</v>
      </c>
      <c r="O476" s="49">
        <f t="shared" si="19"/>
        <v>18</v>
      </c>
      <c r="P476" s="49">
        <f t="shared" si="19"/>
        <v>18</v>
      </c>
      <c r="Q476" s="15"/>
      <c r="R476" s="15"/>
      <c r="S476" s="15"/>
      <c r="T476" s="15"/>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c r="AQ476" s="34"/>
      <c r="AR476" s="34"/>
      <c r="AS476" s="34"/>
      <c r="AT476" s="34"/>
      <c r="AU476" s="34"/>
      <c r="AV476" s="34"/>
      <c r="AW476" s="34"/>
      <c r="AX476" s="34"/>
      <c r="AY476" s="34"/>
      <c r="AZ476" s="34"/>
      <c r="BA476" s="34"/>
    </row>
    <row r="477" spans="1:53" s="25" customFormat="1" ht="75" customHeight="1">
      <c r="B477" s="41" t="s">
        <v>1182</v>
      </c>
      <c r="C477" s="42"/>
      <c r="D477" s="43" t="s">
        <v>1275</v>
      </c>
      <c r="E477" s="44" t="s">
        <v>1269</v>
      </c>
      <c r="F477" s="44"/>
      <c r="G477" s="44"/>
      <c r="H477" s="45"/>
      <c r="I477" s="46" t="s">
        <v>1049</v>
      </c>
      <c r="J477" s="56" t="s">
        <v>1276</v>
      </c>
      <c r="K477" s="48" t="s">
        <v>21</v>
      </c>
      <c r="L477" s="49">
        <v>20</v>
      </c>
      <c r="M477" s="51"/>
      <c r="N477" s="49">
        <f t="shared" si="18"/>
        <v>20</v>
      </c>
      <c r="O477" s="49">
        <f t="shared" si="19"/>
        <v>20</v>
      </c>
      <c r="P477" s="49">
        <f t="shared" si="19"/>
        <v>20</v>
      </c>
      <c r="Q477" s="15"/>
      <c r="R477" s="15"/>
      <c r="S477" s="15"/>
      <c r="T477" s="15"/>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c r="AQ477" s="34"/>
      <c r="AR477" s="34"/>
      <c r="AS477" s="34"/>
      <c r="AT477" s="34"/>
      <c r="AU477" s="34"/>
      <c r="AV477" s="34"/>
      <c r="AW477" s="34"/>
      <c r="AX477" s="34"/>
      <c r="AY477" s="34"/>
      <c r="AZ477" s="34"/>
      <c r="BA477" s="34"/>
    </row>
    <row r="478" spans="1:53" s="25" customFormat="1" ht="75" customHeight="1">
      <c r="B478" s="41" t="s">
        <v>1182</v>
      </c>
      <c r="C478" s="55"/>
      <c r="D478" s="43" t="s">
        <v>1277</v>
      </c>
      <c r="E478" s="44" t="s">
        <v>1269</v>
      </c>
      <c r="F478" s="44"/>
      <c r="G478" s="44"/>
      <c r="H478" s="45"/>
      <c r="I478" s="46" t="s">
        <v>1049</v>
      </c>
      <c r="J478" s="56" t="s">
        <v>1278</v>
      </c>
      <c r="K478" s="48" t="s">
        <v>21</v>
      </c>
      <c r="L478" s="49">
        <v>60</v>
      </c>
      <c r="M478" s="51"/>
      <c r="N478" s="49">
        <f t="shared" si="18"/>
        <v>60</v>
      </c>
      <c r="O478" s="49">
        <f t="shared" si="19"/>
        <v>60</v>
      </c>
      <c r="P478" s="49">
        <f t="shared" si="19"/>
        <v>60</v>
      </c>
      <c r="Q478" s="15"/>
      <c r="R478" s="15"/>
      <c r="S478" s="15"/>
      <c r="T478" s="15"/>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c r="AQ478" s="34"/>
      <c r="AR478" s="34"/>
      <c r="AS478" s="34"/>
      <c r="AT478" s="34"/>
      <c r="AU478" s="34"/>
      <c r="AV478" s="34"/>
      <c r="AW478" s="34"/>
      <c r="AX478" s="34"/>
      <c r="AY478" s="34"/>
      <c r="AZ478" s="34"/>
      <c r="BA478" s="34"/>
    </row>
    <row r="479" spans="1:53" s="25" customFormat="1" ht="75" customHeight="1">
      <c r="B479" s="41" t="s">
        <v>1182</v>
      </c>
      <c r="C479" s="42"/>
      <c r="D479" s="43" t="s">
        <v>1279</v>
      </c>
      <c r="E479" s="44" t="s">
        <v>1269</v>
      </c>
      <c r="F479" s="44"/>
      <c r="G479" s="44"/>
      <c r="H479" s="45"/>
      <c r="I479" s="46" t="s">
        <v>1049</v>
      </c>
      <c r="J479" s="56" t="s">
        <v>1280</v>
      </c>
      <c r="K479" s="48"/>
      <c r="L479" s="49">
        <v>24</v>
      </c>
      <c r="M479" s="51"/>
      <c r="N479" s="49">
        <f t="shared" si="18"/>
        <v>24</v>
      </c>
      <c r="O479" s="49">
        <f t="shared" si="19"/>
        <v>24</v>
      </c>
      <c r="P479" s="49">
        <f t="shared" si="19"/>
        <v>24</v>
      </c>
      <c r="Q479" s="15"/>
      <c r="R479" s="15"/>
      <c r="S479" s="15"/>
      <c r="T479" s="15"/>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c r="AQ479" s="34"/>
      <c r="AR479" s="34"/>
      <c r="AS479" s="34"/>
      <c r="AT479" s="34"/>
      <c r="AU479" s="34"/>
      <c r="AV479" s="34"/>
      <c r="AW479" s="34"/>
      <c r="AX479" s="34"/>
      <c r="AY479" s="34"/>
      <c r="AZ479" s="34"/>
      <c r="BA479" s="34"/>
    </row>
    <row r="480" spans="1:53" s="25" customFormat="1" ht="75" customHeight="1">
      <c r="B480" s="41" t="s">
        <v>1182</v>
      </c>
      <c r="C480" s="42"/>
      <c r="D480" s="43" t="s">
        <v>1281</v>
      </c>
      <c r="E480" s="44" t="s">
        <v>1269</v>
      </c>
      <c r="F480" s="44"/>
      <c r="G480" s="44"/>
      <c r="H480" s="45"/>
      <c r="I480" s="46" t="s">
        <v>1049</v>
      </c>
      <c r="J480" s="56" t="s">
        <v>1282</v>
      </c>
      <c r="K480" s="48" t="s">
        <v>21</v>
      </c>
      <c r="L480" s="49">
        <v>24</v>
      </c>
      <c r="M480" s="51"/>
      <c r="N480" s="49">
        <f t="shared" si="18"/>
        <v>24</v>
      </c>
      <c r="O480" s="49">
        <f t="shared" si="19"/>
        <v>24</v>
      </c>
      <c r="P480" s="49">
        <f t="shared" si="19"/>
        <v>24</v>
      </c>
      <c r="Q480" s="15"/>
      <c r="R480" s="15"/>
      <c r="S480" s="15"/>
      <c r="T480" s="15"/>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c r="AQ480" s="34"/>
      <c r="AR480" s="34"/>
      <c r="AS480" s="34"/>
      <c r="AT480" s="34"/>
      <c r="AU480" s="34"/>
      <c r="AV480" s="34"/>
      <c r="AW480" s="34"/>
      <c r="AX480" s="34"/>
      <c r="AY480" s="34"/>
      <c r="AZ480" s="34"/>
      <c r="BA480" s="34"/>
    </row>
    <row r="481" spans="2:53" s="25" customFormat="1" ht="75" customHeight="1">
      <c r="B481" s="41" t="s">
        <v>1182</v>
      </c>
      <c r="C481" s="42"/>
      <c r="D481" s="43" t="s">
        <v>1283</v>
      </c>
      <c r="E481" s="44" t="s">
        <v>1269</v>
      </c>
      <c r="F481" s="44"/>
      <c r="G481" s="44"/>
      <c r="H481" s="45"/>
      <c r="I481" s="46" t="s">
        <v>1049</v>
      </c>
      <c r="J481" s="56" t="s">
        <v>1284</v>
      </c>
      <c r="K481" s="57" t="s">
        <v>21</v>
      </c>
      <c r="L481" s="49">
        <v>18</v>
      </c>
      <c r="M481" s="51"/>
      <c r="N481" s="49">
        <f t="shared" si="18"/>
        <v>18</v>
      </c>
      <c r="O481" s="49">
        <f t="shared" si="19"/>
        <v>18</v>
      </c>
      <c r="P481" s="49">
        <f t="shared" si="19"/>
        <v>18</v>
      </c>
      <c r="Q481" s="15"/>
      <c r="R481" s="15"/>
      <c r="S481" s="15"/>
      <c r="T481" s="15"/>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c r="AQ481" s="34"/>
      <c r="AR481" s="34"/>
      <c r="AS481" s="34"/>
      <c r="AT481" s="34"/>
      <c r="AU481" s="34"/>
      <c r="AV481" s="34"/>
      <c r="AW481" s="34"/>
      <c r="AX481" s="34"/>
      <c r="AY481" s="34"/>
      <c r="AZ481" s="34"/>
      <c r="BA481" s="34"/>
    </row>
    <row r="482" spans="2:53" s="25" customFormat="1" ht="75" customHeight="1">
      <c r="B482" s="41" t="s">
        <v>1182</v>
      </c>
      <c r="C482" s="42"/>
      <c r="D482" s="43" t="s">
        <v>1285</v>
      </c>
      <c r="E482" s="44" t="s">
        <v>1269</v>
      </c>
      <c r="F482" s="44"/>
      <c r="G482" s="44"/>
      <c r="H482" s="45"/>
      <c r="I482" s="46" t="s">
        <v>1049</v>
      </c>
      <c r="J482" s="56" t="s">
        <v>1286</v>
      </c>
      <c r="K482" s="57" t="s">
        <v>21</v>
      </c>
      <c r="L482" s="49">
        <v>24</v>
      </c>
      <c r="M482" s="51"/>
      <c r="N482" s="49">
        <f t="shared" si="18"/>
        <v>24</v>
      </c>
      <c r="O482" s="49">
        <f t="shared" si="19"/>
        <v>24</v>
      </c>
      <c r="P482" s="49">
        <f t="shared" si="19"/>
        <v>24</v>
      </c>
      <c r="Q482" s="15"/>
      <c r="R482" s="15"/>
      <c r="S482" s="15"/>
      <c r="T482" s="15"/>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c r="AQ482" s="34"/>
      <c r="AR482" s="34"/>
      <c r="AS482" s="34"/>
      <c r="AT482" s="34"/>
      <c r="AU482" s="34"/>
      <c r="AV482" s="34"/>
      <c r="AW482" s="34"/>
      <c r="AX482" s="34"/>
      <c r="AY482" s="34"/>
      <c r="AZ482" s="34"/>
      <c r="BA482" s="34"/>
    </row>
    <row r="483" spans="2:53" s="25" customFormat="1" ht="75" customHeight="1">
      <c r="B483" s="41" t="s">
        <v>1182</v>
      </c>
      <c r="C483" s="42"/>
      <c r="D483" s="43" t="s">
        <v>1287</v>
      </c>
      <c r="E483" s="44" t="s">
        <v>1269</v>
      </c>
      <c r="F483" s="44"/>
      <c r="G483" s="44"/>
      <c r="H483" s="45"/>
      <c r="I483" s="46" t="s">
        <v>1049</v>
      </c>
      <c r="J483" s="56" t="s">
        <v>1288</v>
      </c>
      <c r="K483" s="48" t="s">
        <v>21</v>
      </c>
      <c r="L483" s="49">
        <v>24</v>
      </c>
      <c r="M483" s="51"/>
      <c r="N483" s="49">
        <f t="shared" si="18"/>
        <v>24</v>
      </c>
      <c r="O483" s="49">
        <f t="shared" si="19"/>
        <v>24</v>
      </c>
      <c r="P483" s="49">
        <f t="shared" si="19"/>
        <v>24</v>
      </c>
      <c r="Q483" s="15"/>
      <c r="R483" s="15"/>
      <c r="S483" s="15"/>
      <c r="T483" s="15"/>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c r="AQ483" s="34"/>
      <c r="AR483" s="34"/>
      <c r="AS483" s="34"/>
      <c r="AT483" s="34"/>
      <c r="AU483" s="34"/>
      <c r="AV483" s="34"/>
      <c r="AW483" s="34"/>
      <c r="AX483" s="34"/>
      <c r="AY483" s="34"/>
      <c r="AZ483" s="34"/>
      <c r="BA483" s="34"/>
    </row>
    <row r="484" spans="2:53" s="25" customFormat="1" ht="75" customHeight="1">
      <c r="B484" s="41" t="s">
        <v>1182</v>
      </c>
      <c r="C484" s="42"/>
      <c r="D484" s="43" t="s">
        <v>1289</v>
      </c>
      <c r="E484" s="44" t="s">
        <v>1269</v>
      </c>
      <c r="F484" s="44"/>
      <c r="G484" s="44"/>
      <c r="H484" s="45"/>
      <c r="I484" s="46" t="s">
        <v>1049</v>
      </c>
      <c r="J484" s="56" t="s">
        <v>1290</v>
      </c>
      <c r="K484" s="48" t="s">
        <v>21</v>
      </c>
      <c r="L484" s="49">
        <v>22</v>
      </c>
      <c r="M484" s="51"/>
      <c r="N484" s="49">
        <f t="shared" si="18"/>
        <v>22</v>
      </c>
      <c r="O484" s="49">
        <f t="shared" si="19"/>
        <v>22</v>
      </c>
      <c r="P484" s="49">
        <f t="shared" si="19"/>
        <v>22</v>
      </c>
      <c r="Q484" s="15"/>
      <c r="R484" s="15"/>
      <c r="S484" s="15"/>
      <c r="T484" s="15"/>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c r="AQ484" s="34"/>
      <c r="AR484" s="34"/>
      <c r="AS484" s="34"/>
      <c r="AT484" s="34"/>
      <c r="AU484" s="34"/>
      <c r="AV484" s="34"/>
      <c r="AW484" s="34"/>
      <c r="AX484" s="34"/>
      <c r="AY484" s="34"/>
      <c r="AZ484" s="34"/>
      <c r="BA484" s="34"/>
    </row>
    <row r="485" spans="2:53" s="25" customFormat="1" ht="75" customHeight="1">
      <c r="B485" s="41" t="s">
        <v>1182</v>
      </c>
      <c r="C485" s="54"/>
      <c r="D485" s="43" t="s">
        <v>1291</v>
      </c>
      <c r="E485" s="44" t="s">
        <v>1269</v>
      </c>
      <c r="F485" s="44"/>
      <c r="G485" s="44"/>
      <c r="H485" s="45"/>
      <c r="I485" s="46" t="s">
        <v>1049</v>
      </c>
      <c r="J485" s="56" t="s">
        <v>1292</v>
      </c>
      <c r="K485" s="94" t="s">
        <v>21</v>
      </c>
      <c r="L485" s="49">
        <v>22</v>
      </c>
      <c r="M485" s="51"/>
      <c r="N485" s="49">
        <f t="shared" si="18"/>
        <v>22</v>
      </c>
      <c r="O485" s="49">
        <f t="shared" si="19"/>
        <v>22</v>
      </c>
      <c r="P485" s="49">
        <f t="shared" si="19"/>
        <v>22</v>
      </c>
      <c r="Q485" s="15"/>
      <c r="R485" s="15"/>
      <c r="S485" s="15"/>
      <c r="T485" s="15"/>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c r="AQ485" s="34"/>
      <c r="AR485" s="34"/>
      <c r="AS485" s="34"/>
      <c r="AT485" s="34"/>
      <c r="AU485" s="34"/>
      <c r="AV485" s="34"/>
      <c r="AW485" s="34"/>
      <c r="AX485" s="34"/>
      <c r="AY485" s="34"/>
      <c r="AZ485" s="34"/>
      <c r="BA485" s="34"/>
    </row>
    <row r="486" spans="2:53" s="25" customFormat="1" ht="75" customHeight="1">
      <c r="B486" s="41" t="s">
        <v>1182</v>
      </c>
      <c r="C486" s="54"/>
      <c r="D486" s="43" t="s">
        <v>1293</v>
      </c>
      <c r="E486" s="44" t="s">
        <v>1269</v>
      </c>
      <c r="F486" s="44"/>
      <c r="G486" s="44"/>
      <c r="H486" s="45"/>
      <c r="I486" s="46" t="s">
        <v>1049</v>
      </c>
      <c r="J486" s="43" t="s">
        <v>1294</v>
      </c>
      <c r="K486" s="76" t="s">
        <v>21</v>
      </c>
      <c r="L486" s="49">
        <v>40</v>
      </c>
      <c r="M486" s="51"/>
      <c r="N486" s="49">
        <f t="shared" si="18"/>
        <v>40</v>
      </c>
      <c r="O486" s="49">
        <f t="shared" si="19"/>
        <v>40</v>
      </c>
      <c r="P486" s="49">
        <f t="shared" si="19"/>
        <v>40</v>
      </c>
      <c r="Q486" s="15"/>
      <c r="R486" s="15"/>
      <c r="S486" s="15"/>
      <c r="T486" s="15"/>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c r="AQ486" s="34"/>
      <c r="AR486" s="34"/>
      <c r="AS486" s="34"/>
      <c r="AT486" s="34"/>
      <c r="AU486" s="34"/>
      <c r="AV486" s="34"/>
      <c r="AW486" s="34"/>
      <c r="AX486" s="34"/>
      <c r="AY486" s="34"/>
      <c r="AZ486" s="34"/>
      <c r="BA486" s="34"/>
    </row>
    <row r="487" spans="2:53" s="25" customFormat="1" ht="75" customHeight="1">
      <c r="B487" s="41" t="s">
        <v>1182</v>
      </c>
      <c r="C487" s="42"/>
      <c r="D487" s="43" t="s">
        <v>1295</v>
      </c>
      <c r="E487" s="44" t="s">
        <v>1269</v>
      </c>
      <c r="F487" s="44"/>
      <c r="G487" s="44"/>
      <c r="H487" s="45"/>
      <c r="I487" s="46" t="s">
        <v>1049</v>
      </c>
      <c r="J487" s="56" t="s">
        <v>1296</v>
      </c>
      <c r="K487" s="48" t="s">
        <v>21</v>
      </c>
      <c r="L487" s="49">
        <v>54</v>
      </c>
      <c r="M487" s="51"/>
      <c r="N487" s="49">
        <f t="shared" si="18"/>
        <v>54</v>
      </c>
      <c r="O487" s="49">
        <f t="shared" si="19"/>
        <v>54</v>
      </c>
      <c r="P487" s="49">
        <f t="shared" si="19"/>
        <v>54</v>
      </c>
      <c r="Q487" s="15"/>
      <c r="R487" s="15"/>
      <c r="S487" s="15"/>
      <c r="T487" s="15"/>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c r="AQ487" s="34"/>
      <c r="AR487" s="34"/>
      <c r="AS487" s="34"/>
      <c r="AT487" s="34"/>
      <c r="AU487" s="34"/>
      <c r="AV487" s="34"/>
      <c r="AW487" s="34"/>
      <c r="AX487" s="34"/>
      <c r="AY487" s="34"/>
      <c r="AZ487" s="34"/>
      <c r="BA487" s="34"/>
    </row>
    <row r="488" spans="2:53" s="25" customFormat="1" ht="75" customHeight="1">
      <c r="B488" s="41" t="s">
        <v>1182</v>
      </c>
      <c r="C488" s="42"/>
      <c r="D488" s="43" t="s">
        <v>1297</v>
      </c>
      <c r="E488" s="44" t="s">
        <v>1269</v>
      </c>
      <c r="F488" s="44"/>
      <c r="G488" s="44"/>
      <c r="H488" s="45"/>
      <c r="I488" s="46" t="s">
        <v>1049</v>
      </c>
      <c r="J488" s="56" t="s">
        <v>1298</v>
      </c>
      <c r="K488" s="48" t="s">
        <v>21</v>
      </c>
      <c r="L488" s="49">
        <v>54</v>
      </c>
      <c r="M488" s="51"/>
      <c r="N488" s="49">
        <f t="shared" si="18"/>
        <v>54</v>
      </c>
      <c r="O488" s="49">
        <f t="shared" si="19"/>
        <v>54</v>
      </c>
      <c r="P488" s="49">
        <f t="shared" si="19"/>
        <v>54</v>
      </c>
      <c r="Q488" s="15"/>
      <c r="R488" s="15"/>
      <c r="S488" s="15"/>
      <c r="T488" s="15"/>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c r="AQ488" s="34"/>
      <c r="AR488" s="34"/>
      <c r="AS488" s="34"/>
      <c r="AT488" s="34"/>
      <c r="AU488" s="34"/>
      <c r="AV488" s="34"/>
      <c r="AW488" s="34"/>
      <c r="AX488" s="34"/>
      <c r="AY488" s="34"/>
      <c r="AZ488" s="34"/>
      <c r="BA488" s="34"/>
    </row>
    <row r="489" spans="2:53" s="25" customFormat="1" ht="75" customHeight="1">
      <c r="B489" s="41" t="s">
        <v>1182</v>
      </c>
      <c r="C489" s="42"/>
      <c r="D489" s="43" t="s">
        <v>1299</v>
      </c>
      <c r="E489" s="44" t="s">
        <v>1269</v>
      </c>
      <c r="F489" s="44"/>
      <c r="G489" s="44"/>
      <c r="H489" s="45"/>
      <c r="I489" s="46" t="s">
        <v>1049</v>
      </c>
      <c r="J489" s="56" t="s">
        <v>1300</v>
      </c>
      <c r="K489" s="48" t="s">
        <v>21</v>
      </c>
      <c r="L489" s="49">
        <v>19</v>
      </c>
      <c r="M489" s="51"/>
      <c r="N489" s="49">
        <f t="shared" si="18"/>
        <v>19</v>
      </c>
      <c r="O489" s="49">
        <f t="shared" si="18"/>
        <v>19</v>
      </c>
      <c r="P489" s="49">
        <f t="shared" si="18"/>
        <v>19</v>
      </c>
      <c r="Q489" s="15"/>
      <c r="R489" s="15"/>
      <c r="S489" s="15"/>
      <c r="T489" s="15"/>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c r="AQ489" s="34"/>
      <c r="AR489" s="34"/>
      <c r="AS489" s="34"/>
      <c r="AT489" s="34"/>
      <c r="AU489" s="34"/>
      <c r="AV489" s="34"/>
      <c r="AW489" s="34"/>
      <c r="AX489" s="34"/>
      <c r="AY489" s="34"/>
      <c r="AZ489" s="34"/>
      <c r="BA489" s="34"/>
    </row>
    <row r="490" spans="2:53" s="25" customFormat="1" ht="75" customHeight="1">
      <c r="B490" s="41" t="s">
        <v>1182</v>
      </c>
      <c r="C490" s="42"/>
      <c r="D490" s="43" t="s">
        <v>1301</v>
      </c>
      <c r="E490" s="44" t="s">
        <v>1269</v>
      </c>
      <c r="F490" s="44"/>
      <c r="G490" s="44"/>
      <c r="H490" s="45"/>
      <c r="I490" s="46" t="s">
        <v>1049</v>
      </c>
      <c r="J490" s="56" t="s">
        <v>1302</v>
      </c>
      <c r="K490" s="48" t="s">
        <v>21</v>
      </c>
      <c r="L490" s="49">
        <v>19</v>
      </c>
      <c r="M490" s="51"/>
      <c r="N490" s="49">
        <f t="shared" si="18"/>
        <v>19</v>
      </c>
      <c r="O490" s="49">
        <f t="shared" si="18"/>
        <v>19</v>
      </c>
      <c r="P490" s="49">
        <f t="shared" si="18"/>
        <v>19</v>
      </c>
      <c r="Q490" s="15"/>
      <c r="R490" s="15"/>
      <c r="S490" s="15"/>
      <c r="T490" s="15"/>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c r="AQ490" s="34"/>
      <c r="AR490" s="34"/>
      <c r="AS490" s="34"/>
      <c r="AT490" s="34"/>
      <c r="AU490" s="34"/>
      <c r="AV490" s="34"/>
      <c r="AW490" s="34"/>
      <c r="AX490" s="34"/>
      <c r="AY490" s="34"/>
      <c r="AZ490" s="34"/>
      <c r="BA490" s="34"/>
    </row>
    <row r="491" spans="2:53" s="25" customFormat="1" ht="75" customHeight="1">
      <c r="B491" s="41" t="s">
        <v>1182</v>
      </c>
      <c r="C491" s="42"/>
      <c r="D491" s="43" t="s">
        <v>1303</v>
      </c>
      <c r="E491" s="44" t="s">
        <v>1269</v>
      </c>
      <c r="F491" s="44"/>
      <c r="G491" s="44"/>
      <c r="H491" s="45"/>
      <c r="I491" s="46" t="s">
        <v>1049</v>
      </c>
      <c r="J491" s="56" t="s">
        <v>1304</v>
      </c>
      <c r="K491" s="48" t="s">
        <v>21</v>
      </c>
      <c r="L491" s="49">
        <v>22</v>
      </c>
      <c r="M491" s="51"/>
      <c r="N491" s="49">
        <f t="shared" si="18"/>
        <v>22</v>
      </c>
      <c r="O491" s="49">
        <f t="shared" si="18"/>
        <v>22</v>
      </c>
      <c r="P491" s="49">
        <f t="shared" si="18"/>
        <v>22</v>
      </c>
      <c r="Q491" s="15"/>
      <c r="R491" s="15"/>
      <c r="S491" s="15"/>
      <c r="T491" s="15"/>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c r="AQ491" s="34"/>
      <c r="AR491" s="34"/>
      <c r="AS491" s="34"/>
      <c r="AT491" s="34"/>
      <c r="AU491" s="34"/>
      <c r="AV491" s="34"/>
      <c r="AW491" s="34"/>
      <c r="AX491" s="34"/>
      <c r="AY491" s="34"/>
      <c r="AZ491" s="34"/>
      <c r="BA491" s="34"/>
    </row>
    <row r="492" spans="2:53" s="25" customFormat="1" ht="75" customHeight="1">
      <c r="B492" s="41" t="s">
        <v>1182</v>
      </c>
      <c r="C492" s="42"/>
      <c r="D492" s="43" t="s">
        <v>1305</v>
      </c>
      <c r="E492" s="44" t="s">
        <v>1269</v>
      </c>
      <c r="F492" s="44"/>
      <c r="G492" s="44"/>
      <c r="H492" s="45"/>
      <c r="I492" s="46" t="s">
        <v>1049</v>
      </c>
      <c r="J492" s="56" t="s">
        <v>1306</v>
      </c>
      <c r="K492" s="48" t="s">
        <v>21</v>
      </c>
      <c r="L492" s="49">
        <v>386</v>
      </c>
      <c r="M492" s="51"/>
      <c r="N492" s="49">
        <f t="shared" si="18"/>
        <v>386</v>
      </c>
      <c r="O492" s="49">
        <f t="shared" si="18"/>
        <v>386</v>
      </c>
      <c r="P492" s="49">
        <f t="shared" si="18"/>
        <v>386</v>
      </c>
      <c r="Q492" s="15"/>
      <c r="R492" s="15"/>
      <c r="S492" s="15"/>
      <c r="T492" s="15"/>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c r="AQ492" s="34"/>
      <c r="AR492" s="34"/>
      <c r="AS492" s="34"/>
      <c r="AT492" s="34"/>
      <c r="AU492" s="34"/>
      <c r="AV492" s="34"/>
      <c r="AW492" s="34"/>
      <c r="AX492" s="34"/>
      <c r="AY492" s="34"/>
      <c r="AZ492" s="34"/>
      <c r="BA492" s="34"/>
    </row>
    <row r="493" spans="2:53" s="25" customFormat="1" ht="75" customHeight="1">
      <c r="B493" s="41" t="s">
        <v>1182</v>
      </c>
      <c r="C493" s="42"/>
      <c r="D493" s="43" t="s">
        <v>1307</v>
      </c>
      <c r="E493" s="44" t="s">
        <v>1269</v>
      </c>
      <c r="F493" s="44"/>
      <c r="G493" s="44"/>
      <c r="H493" s="45"/>
      <c r="I493" s="46" t="s">
        <v>1049</v>
      </c>
      <c r="J493" s="56" t="s">
        <v>1308</v>
      </c>
      <c r="K493" s="48" t="s">
        <v>21</v>
      </c>
      <c r="L493" s="49">
        <v>19</v>
      </c>
      <c r="M493" s="51"/>
      <c r="N493" s="49">
        <f t="shared" si="18"/>
        <v>19</v>
      </c>
      <c r="O493" s="49">
        <f t="shared" si="18"/>
        <v>19</v>
      </c>
      <c r="P493" s="49">
        <f t="shared" si="18"/>
        <v>19</v>
      </c>
      <c r="Q493" s="15"/>
      <c r="R493" s="15"/>
      <c r="S493" s="15"/>
      <c r="T493" s="15"/>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c r="AQ493" s="34"/>
      <c r="AR493" s="34"/>
      <c r="AS493" s="34"/>
      <c r="AT493" s="34"/>
      <c r="AU493" s="34"/>
      <c r="AV493" s="34"/>
      <c r="AW493" s="34"/>
      <c r="AX493" s="34"/>
      <c r="AY493" s="34"/>
      <c r="AZ493" s="34"/>
      <c r="BA493" s="34"/>
    </row>
    <row r="494" spans="2:53" s="25" customFormat="1" ht="75" customHeight="1">
      <c r="B494" s="41" t="s">
        <v>1182</v>
      </c>
      <c r="C494" s="42"/>
      <c r="D494" s="43" t="s">
        <v>1309</v>
      </c>
      <c r="E494" s="44" t="s">
        <v>1269</v>
      </c>
      <c r="F494" s="44"/>
      <c r="G494" s="44"/>
      <c r="H494" s="45"/>
      <c r="I494" s="46" t="s">
        <v>1049</v>
      </c>
      <c r="J494" s="56" t="s">
        <v>1310</v>
      </c>
      <c r="K494" s="48" t="s">
        <v>21</v>
      </c>
      <c r="L494" s="49">
        <v>19</v>
      </c>
      <c r="M494" s="51"/>
      <c r="N494" s="49">
        <f t="shared" si="18"/>
        <v>19</v>
      </c>
      <c r="O494" s="49">
        <f t="shared" si="18"/>
        <v>19</v>
      </c>
      <c r="P494" s="49">
        <f t="shared" si="18"/>
        <v>19</v>
      </c>
      <c r="Q494" s="15"/>
      <c r="R494" s="15"/>
      <c r="S494" s="15"/>
      <c r="T494" s="15"/>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c r="AQ494" s="34"/>
      <c r="AR494" s="34"/>
      <c r="AS494" s="34"/>
      <c r="AT494" s="34"/>
      <c r="AU494" s="34"/>
      <c r="AV494" s="34"/>
      <c r="AW494" s="34"/>
      <c r="AX494" s="34"/>
      <c r="AY494" s="34"/>
      <c r="AZ494" s="34"/>
      <c r="BA494" s="34"/>
    </row>
    <row r="495" spans="2:53" s="25" customFormat="1" ht="75" customHeight="1">
      <c r="B495" s="41" t="s">
        <v>1182</v>
      </c>
      <c r="C495" s="42"/>
      <c r="D495" s="43" t="s">
        <v>1311</v>
      </c>
      <c r="E495" s="44" t="s">
        <v>1269</v>
      </c>
      <c r="F495" s="44"/>
      <c r="G495" s="44"/>
      <c r="H495" s="45"/>
      <c r="I495" s="46" t="s">
        <v>1049</v>
      </c>
      <c r="J495" s="56" t="s">
        <v>1312</v>
      </c>
      <c r="K495" s="48" t="s">
        <v>21</v>
      </c>
      <c r="L495" s="49">
        <v>19</v>
      </c>
      <c r="M495" s="51"/>
      <c r="N495" s="49">
        <f t="shared" si="18"/>
        <v>19</v>
      </c>
      <c r="O495" s="49">
        <f t="shared" si="18"/>
        <v>19</v>
      </c>
      <c r="P495" s="49">
        <f t="shared" si="18"/>
        <v>19</v>
      </c>
      <c r="Q495" s="15"/>
      <c r="R495" s="15"/>
      <c r="S495" s="15"/>
      <c r="T495" s="15"/>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c r="AQ495" s="34"/>
      <c r="AR495" s="34"/>
      <c r="AS495" s="34"/>
      <c r="AT495" s="34"/>
      <c r="AU495" s="34"/>
      <c r="AV495" s="34"/>
      <c r="AW495" s="34"/>
      <c r="AX495" s="34"/>
      <c r="AY495" s="34"/>
      <c r="AZ495" s="34"/>
      <c r="BA495" s="34"/>
    </row>
    <row r="496" spans="2:53" s="25" customFormat="1" ht="75" customHeight="1">
      <c r="B496" s="41" t="s">
        <v>1182</v>
      </c>
      <c r="C496" s="42"/>
      <c r="D496" s="43" t="s">
        <v>1313</v>
      </c>
      <c r="E496" s="44" t="s">
        <v>1269</v>
      </c>
      <c r="F496" s="44"/>
      <c r="G496" s="44"/>
      <c r="H496" s="45"/>
      <c r="I496" s="46" t="s">
        <v>1049</v>
      </c>
      <c r="J496" s="56" t="s">
        <v>1314</v>
      </c>
      <c r="K496" s="48"/>
      <c r="L496" s="49">
        <v>19</v>
      </c>
      <c r="M496" s="51"/>
      <c r="N496" s="49">
        <f t="shared" si="18"/>
        <v>19</v>
      </c>
      <c r="O496" s="49">
        <f t="shared" si="18"/>
        <v>19</v>
      </c>
      <c r="P496" s="49">
        <f t="shared" si="18"/>
        <v>19</v>
      </c>
      <c r="Q496" s="15"/>
      <c r="R496" s="15"/>
      <c r="S496" s="15"/>
      <c r="T496" s="15"/>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c r="AQ496" s="34"/>
      <c r="AR496" s="34"/>
      <c r="AS496" s="34"/>
      <c r="AT496" s="34"/>
      <c r="AU496" s="34"/>
      <c r="AV496" s="34"/>
      <c r="AW496" s="34"/>
      <c r="AX496" s="34"/>
      <c r="AY496" s="34"/>
      <c r="AZ496" s="34"/>
      <c r="BA496" s="34"/>
    </row>
    <row r="497" spans="2:53" s="25" customFormat="1" ht="75" customHeight="1">
      <c r="B497" s="41" t="s">
        <v>1182</v>
      </c>
      <c r="C497" s="42"/>
      <c r="D497" s="43" t="s">
        <v>1315</v>
      </c>
      <c r="E497" s="44" t="s">
        <v>1269</v>
      </c>
      <c r="F497" s="44"/>
      <c r="G497" s="44"/>
      <c r="H497" s="45"/>
      <c r="I497" s="46" t="s">
        <v>1049</v>
      </c>
      <c r="J497" s="56" t="s">
        <v>1316</v>
      </c>
      <c r="K497" s="57" t="s">
        <v>21</v>
      </c>
      <c r="L497" s="49">
        <v>30</v>
      </c>
      <c r="M497" s="51"/>
      <c r="N497" s="49">
        <f t="shared" si="18"/>
        <v>30</v>
      </c>
      <c r="O497" s="49">
        <f t="shared" si="18"/>
        <v>30</v>
      </c>
      <c r="P497" s="49">
        <f t="shared" si="18"/>
        <v>30</v>
      </c>
      <c r="Q497" s="15"/>
      <c r="R497" s="15"/>
      <c r="S497" s="15"/>
      <c r="T497" s="15"/>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c r="AQ497" s="34"/>
      <c r="AR497" s="34"/>
      <c r="AS497" s="34"/>
      <c r="AT497" s="34"/>
      <c r="AU497" s="34"/>
      <c r="AV497" s="34"/>
      <c r="AW497" s="34"/>
      <c r="AX497" s="34"/>
      <c r="AY497" s="34"/>
      <c r="AZ497" s="34"/>
      <c r="BA497" s="34"/>
    </row>
    <row r="498" spans="2:53" s="25" customFormat="1" ht="75" customHeight="1">
      <c r="B498" s="41" t="s">
        <v>1182</v>
      </c>
      <c r="C498" s="42"/>
      <c r="D498" s="43" t="s">
        <v>1317</v>
      </c>
      <c r="E498" s="44" t="s">
        <v>1269</v>
      </c>
      <c r="F498" s="44"/>
      <c r="G498" s="44"/>
      <c r="H498" s="45"/>
      <c r="I498" s="46" t="s">
        <v>1049</v>
      </c>
      <c r="J498" s="56" t="s">
        <v>1318</v>
      </c>
      <c r="K498" s="48" t="s">
        <v>21</v>
      </c>
      <c r="L498" s="49">
        <v>24</v>
      </c>
      <c r="M498" s="51"/>
      <c r="N498" s="49">
        <f t="shared" si="18"/>
        <v>24</v>
      </c>
      <c r="O498" s="49">
        <f t="shared" si="18"/>
        <v>24</v>
      </c>
      <c r="P498" s="49">
        <f t="shared" si="18"/>
        <v>24</v>
      </c>
      <c r="Q498" s="15"/>
      <c r="R498" s="15"/>
      <c r="S498" s="15"/>
      <c r="T498" s="15"/>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c r="AQ498" s="34"/>
      <c r="AR498" s="34"/>
      <c r="AS498" s="34"/>
      <c r="AT498" s="34"/>
      <c r="AU498" s="34"/>
      <c r="AV498" s="34"/>
      <c r="AW498" s="34"/>
      <c r="AX498" s="34"/>
      <c r="AY498" s="34"/>
      <c r="AZ498" s="34"/>
      <c r="BA498" s="34"/>
    </row>
    <row r="499" spans="2:53" s="25" customFormat="1" ht="75" customHeight="1">
      <c r="B499" s="41" t="s">
        <v>1182</v>
      </c>
      <c r="C499" s="42"/>
      <c r="D499" s="43" t="s">
        <v>1319</v>
      </c>
      <c r="E499" s="44" t="s">
        <v>1269</v>
      </c>
      <c r="F499" s="44"/>
      <c r="G499" s="44"/>
      <c r="H499" s="45"/>
      <c r="I499" s="46" t="s">
        <v>1049</v>
      </c>
      <c r="J499" s="56" t="s">
        <v>1320</v>
      </c>
      <c r="K499" s="48" t="s">
        <v>21</v>
      </c>
      <c r="L499" s="49">
        <v>25</v>
      </c>
      <c r="M499" s="51"/>
      <c r="N499" s="49">
        <f t="shared" ref="N499:P530" si="20">IFERROR($L499*(1-N$3),"")</f>
        <v>25</v>
      </c>
      <c r="O499" s="49">
        <f t="shared" si="20"/>
        <v>25</v>
      </c>
      <c r="P499" s="49">
        <f t="shared" si="20"/>
        <v>25</v>
      </c>
      <c r="Q499" s="15"/>
      <c r="R499" s="15"/>
      <c r="S499" s="15"/>
      <c r="T499" s="15"/>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c r="AQ499" s="34"/>
      <c r="AR499" s="34"/>
      <c r="AS499" s="34"/>
      <c r="AT499" s="34"/>
      <c r="AU499" s="34"/>
      <c r="AV499" s="34"/>
      <c r="AW499" s="34"/>
      <c r="AX499" s="34"/>
      <c r="AY499" s="34"/>
      <c r="AZ499" s="34"/>
      <c r="BA499" s="34"/>
    </row>
    <row r="500" spans="2:53" s="25" customFormat="1" ht="75" customHeight="1">
      <c r="B500" s="41" t="s">
        <v>1182</v>
      </c>
      <c r="C500" s="42"/>
      <c r="D500" s="43" t="s">
        <v>1321</v>
      </c>
      <c r="E500" s="44" t="s">
        <v>1269</v>
      </c>
      <c r="F500" s="44"/>
      <c r="G500" s="44"/>
      <c r="H500" s="45"/>
      <c r="I500" s="46" t="s">
        <v>1049</v>
      </c>
      <c r="J500" s="56" t="s">
        <v>1322</v>
      </c>
      <c r="K500" s="57" t="s">
        <v>21</v>
      </c>
      <c r="L500" s="49">
        <v>16</v>
      </c>
      <c r="M500" s="51"/>
      <c r="N500" s="49">
        <f t="shared" si="20"/>
        <v>16</v>
      </c>
      <c r="O500" s="49">
        <f t="shared" si="20"/>
        <v>16</v>
      </c>
      <c r="P500" s="49">
        <f t="shared" si="20"/>
        <v>16</v>
      </c>
      <c r="Q500" s="15"/>
      <c r="R500" s="15"/>
      <c r="S500" s="15"/>
      <c r="T500" s="15"/>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c r="AQ500" s="34"/>
      <c r="AR500" s="34"/>
      <c r="AS500" s="34"/>
      <c r="AT500" s="34"/>
      <c r="AU500" s="34"/>
      <c r="AV500" s="34"/>
      <c r="AW500" s="34"/>
      <c r="AX500" s="34"/>
      <c r="AY500" s="34"/>
      <c r="AZ500" s="34"/>
      <c r="BA500" s="34"/>
    </row>
    <row r="501" spans="2:53" s="25" customFormat="1" ht="75" customHeight="1">
      <c r="B501" s="41" t="s">
        <v>1182</v>
      </c>
      <c r="C501" s="42"/>
      <c r="D501" s="43" t="s">
        <v>1323</v>
      </c>
      <c r="E501" s="44" t="s">
        <v>1269</v>
      </c>
      <c r="F501" s="44"/>
      <c r="G501" s="44"/>
      <c r="H501" s="45"/>
      <c r="I501" s="46" t="s">
        <v>1049</v>
      </c>
      <c r="J501" s="56" t="s">
        <v>1324</v>
      </c>
      <c r="K501" s="48" t="s">
        <v>21</v>
      </c>
      <c r="L501" s="49">
        <v>24</v>
      </c>
      <c r="M501" s="51"/>
      <c r="N501" s="49">
        <f t="shared" si="20"/>
        <v>24</v>
      </c>
      <c r="O501" s="49">
        <f t="shared" si="20"/>
        <v>24</v>
      </c>
      <c r="P501" s="49">
        <f t="shared" si="20"/>
        <v>24</v>
      </c>
      <c r="Q501" s="15"/>
      <c r="R501" s="15"/>
      <c r="S501" s="15"/>
      <c r="T501" s="15"/>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c r="AQ501" s="34"/>
      <c r="AR501" s="34"/>
      <c r="AS501" s="34"/>
      <c r="AT501" s="34"/>
      <c r="AU501" s="34"/>
      <c r="AV501" s="34"/>
      <c r="AW501" s="34"/>
      <c r="AX501" s="34"/>
      <c r="AY501" s="34"/>
      <c r="AZ501" s="34"/>
      <c r="BA501" s="34"/>
    </row>
    <row r="502" spans="2:53" s="25" customFormat="1" ht="75" customHeight="1">
      <c r="B502" s="41" t="s">
        <v>1182</v>
      </c>
      <c r="C502" s="42"/>
      <c r="D502" s="43" t="s">
        <v>1325</v>
      </c>
      <c r="E502" s="44" t="s">
        <v>1269</v>
      </c>
      <c r="F502" s="44"/>
      <c r="G502" s="44"/>
      <c r="H502" s="45"/>
      <c r="I502" s="46" t="s">
        <v>1049</v>
      </c>
      <c r="J502" s="56" t="s">
        <v>1326</v>
      </c>
      <c r="K502" s="48" t="s">
        <v>21</v>
      </c>
      <c r="L502" s="49">
        <v>59</v>
      </c>
      <c r="M502" s="51"/>
      <c r="N502" s="49">
        <f t="shared" si="20"/>
        <v>59</v>
      </c>
      <c r="O502" s="49">
        <f t="shared" si="20"/>
        <v>59</v>
      </c>
      <c r="P502" s="49">
        <f t="shared" si="20"/>
        <v>59</v>
      </c>
      <c r="Q502" s="15"/>
      <c r="R502" s="15"/>
      <c r="S502" s="15"/>
      <c r="T502" s="15"/>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c r="AQ502" s="34"/>
      <c r="AR502" s="34"/>
      <c r="AS502" s="34"/>
      <c r="AT502" s="34"/>
      <c r="AU502" s="34"/>
      <c r="AV502" s="34"/>
      <c r="AW502" s="34"/>
      <c r="AX502" s="34"/>
      <c r="AY502" s="34"/>
      <c r="AZ502" s="34"/>
      <c r="BA502" s="34"/>
    </row>
    <row r="503" spans="2:53" s="25" customFormat="1" ht="75" customHeight="1">
      <c r="B503" s="41" t="s">
        <v>1182</v>
      </c>
      <c r="C503" s="42"/>
      <c r="D503" s="43" t="s">
        <v>1327</v>
      </c>
      <c r="E503" s="44" t="s">
        <v>1328</v>
      </c>
      <c r="F503" s="44"/>
      <c r="G503" s="44"/>
      <c r="H503" s="45"/>
      <c r="I503" s="46" t="s">
        <v>1049</v>
      </c>
      <c r="J503" s="56" t="s">
        <v>1329</v>
      </c>
      <c r="K503" s="48" t="s">
        <v>21</v>
      </c>
      <c r="L503" s="49">
        <v>16</v>
      </c>
      <c r="M503" s="51"/>
      <c r="N503" s="49">
        <f t="shared" si="20"/>
        <v>16</v>
      </c>
      <c r="O503" s="49">
        <f t="shared" si="20"/>
        <v>16</v>
      </c>
      <c r="P503" s="49">
        <f t="shared" si="20"/>
        <v>16</v>
      </c>
      <c r="Q503" s="15"/>
      <c r="R503" s="15"/>
      <c r="S503" s="15"/>
      <c r="T503" s="15"/>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c r="AQ503" s="34"/>
      <c r="AR503" s="34"/>
      <c r="AS503" s="34"/>
      <c r="AT503" s="34"/>
      <c r="AU503" s="34"/>
      <c r="AV503" s="34"/>
      <c r="AW503" s="34"/>
      <c r="AX503" s="34"/>
      <c r="AY503" s="34"/>
      <c r="AZ503" s="34"/>
      <c r="BA503" s="34"/>
    </row>
    <row r="504" spans="2:53" s="25" customFormat="1" ht="75" customHeight="1">
      <c r="B504" s="41" t="s">
        <v>1182</v>
      </c>
      <c r="C504" s="42"/>
      <c r="D504" s="43" t="s">
        <v>1330</v>
      </c>
      <c r="E504" s="44" t="s">
        <v>1328</v>
      </c>
      <c r="F504" s="44"/>
      <c r="G504" s="44"/>
      <c r="H504" s="45"/>
      <c r="I504" s="46" t="s">
        <v>1049</v>
      </c>
      <c r="J504" s="56" t="s">
        <v>1331</v>
      </c>
      <c r="K504" s="48" t="s">
        <v>21</v>
      </c>
      <c r="L504" s="49">
        <v>16</v>
      </c>
      <c r="M504" s="51"/>
      <c r="N504" s="49">
        <f t="shared" si="20"/>
        <v>16</v>
      </c>
      <c r="O504" s="49">
        <f t="shared" si="20"/>
        <v>16</v>
      </c>
      <c r="P504" s="49">
        <f t="shared" si="20"/>
        <v>16</v>
      </c>
      <c r="Q504" s="15"/>
      <c r="R504" s="15"/>
      <c r="S504" s="15"/>
      <c r="T504" s="15"/>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c r="AQ504" s="34"/>
      <c r="AR504" s="34"/>
      <c r="AS504" s="34"/>
      <c r="AT504" s="34"/>
      <c r="AU504" s="34"/>
      <c r="AV504" s="34"/>
      <c r="AW504" s="34"/>
      <c r="AX504" s="34"/>
      <c r="AY504" s="34"/>
      <c r="AZ504" s="34"/>
      <c r="BA504" s="34"/>
    </row>
    <row r="505" spans="2:53" s="25" customFormat="1" ht="75" customHeight="1">
      <c r="B505" s="41" t="s">
        <v>1182</v>
      </c>
      <c r="C505" s="42"/>
      <c r="D505" s="43" t="s">
        <v>1332</v>
      </c>
      <c r="E505" s="44" t="s">
        <v>1328</v>
      </c>
      <c r="F505" s="44"/>
      <c r="G505" s="44"/>
      <c r="H505" s="45"/>
      <c r="I505" s="46" t="s">
        <v>1049</v>
      </c>
      <c r="J505" s="56" t="s">
        <v>1333</v>
      </c>
      <c r="K505" s="48" t="s">
        <v>21</v>
      </c>
      <c r="L505" s="49">
        <v>44</v>
      </c>
      <c r="M505" s="51"/>
      <c r="N505" s="49">
        <f t="shared" si="20"/>
        <v>44</v>
      </c>
      <c r="O505" s="49">
        <f t="shared" si="20"/>
        <v>44</v>
      </c>
      <c r="P505" s="49">
        <f t="shared" si="20"/>
        <v>44</v>
      </c>
      <c r="Q505" s="15"/>
      <c r="R505" s="15"/>
      <c r="S505" s="15"/>
      <c r="T505" s="15"/>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c r="AQ505" s="34"/>
      <c r="AR505" s="34"/>
      <c r="AS505" s="34"/>
      <c r="AT505" s="34"/>
      <c r="AU505" s="34"/>
      <c r="AV505" s="34"/>
      <c r="AW505" s="34"/>
      <c r="AX505" s="34"/>
      <c r="AY505" s="34"/>
      <c r="AZ505" s="34"/>
      <c r="BA505" s="34"/>
    </row>
    <row r="506" spans="2:53" s="25" customFormat="1" ht="75" customHeight="1">
      <c r="B506" s="41" t="s">
        <v>1182</v>
      </c>
      <c r="C506" s="42"/>
      <c r="D506" s="43" t="s">
        <v>1334</v>
      </c>
      <c r="E506" s="44" t="s">
        <v>1328</v>
      </c>
      <c r="F506" s="44"/>
      <c r="G506" s="44"/>
      <c r="H506" s="45"/>
      <c r="I506" s="46" t="s">
        <v>1049</v>
      </c>
      <c r="J506" s="56" t="s">
        <v>1335</v>
      </c>
      <c r="K506" s="48" t="s">
        <v>21</v>
      </c>
      <c r="L506" s="49">
        <v>34</v>
      </c>
      <c r="M506" s="51"/>
      <c r="N506" s="49">
        <f t="shared" si="20"/>
        <v>34</v>
      </c>
      <c r="O506" s="49">
        <f t="shared" si="20"/>
        <v>34</v>
      </c>
      <c r="P506" s="49">
        <f t="shared" si="20"/>
        <v>34</v>
      </c>
      <c r="Q506" s="15"/>
      <c r="R506" s="15"/>
      <c r="S506" s="15"/>
      <c r="T506" s="15"/>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c r="AQ506" s="34"/>
      <c r="AR506" s="34"/>
      <c r="AS506" s="34"/>
      <c r="AT506" s="34"/>
      <c r="AU506" s="34"/>
      <c r="AV506" s="34"/>
      <c r="AW506" s="34"/>
      <c r="AX506" s="34"/>
      <c r="AY506" s="34"/>
      <c r="AZ506" s="34"/>
      <c r="BA506" s="34"/>
    </row>
    <row r="507" spans="2:53" s="25" customFormat="1" ht="75" customHeight="1">
      <c r="B507" s="41" t="s">
        <v>1182</v>
      </c>
      <c r="C507" s="42"/>
      <c r="D507" s="43" t="s">
        <v>1336</v>
      </c>
      <c r="E507" s="44" t="s">
        <v>1328</v>
      </c>
      <c r="F507" s="44"/>
      <c r="G507" s="44"/>
      <c r="H507" s="45"/>
      <c r="I507" s="46" t="s">
        <v>1049</v>
      </c>
      <c r="J507" s="56" t="s">
        <v>1337</v>
      </c>
      <c r="K507" s="48" t="s">
        <v>21</v>
      </c>
      <c r="L507" s="49">
        <v>34</v>
      </c>
      <c r="M507" s="51"/>
      <c r="N507" s="49">
        <f t="shared" si="20"/>
        <v>34</v>
      </c>
      <c r="O507" s="49">
        <f t="shared" si="20"/>
        <v>34</v>
      </c>
      <c r="P507" s="49">
        <f t="shared" si="20"/>
        <v>34</v>
      </c>
      <c r="Q507" s="15"/>
      <c r="R507" s="15"/>
      <c r="S507" s="15"/>
      <c r="T507" s="15"/>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c r="AQ507" s="34"/>
      <c r="AR507" s="34"/>
      <c r="AS507" s="34"/>
      <c r="AT507" s="34"/>
      <c r="AU507" s="34"/>
      <c r="AV507" s="34"/>
      <c r="AW507" s="34"/>
      <c r="AX507" s="34"/>
      <c r="AY507" s="34"/>
      <c r="AZ507" s="34"/>
      <c r="BA507" s="34"/>
    </row>
    <row r="508" spans="2:53" s="25" customFormat="1" ht="75" customHeight="1">
      <c r="B508" s="41" t="s">
        <v>1182</v>
      </c>
      <c r="C508" s="42"/>
      <c r="D508" s="43" t="s">
        <v>1338</v>
      </c>
      <c r="E508" s="44" t="s">
        <v>1328</v>
      </c>
      <c r="F508" s="44"/>
      <c r="G508" s="44"/>
      <c r="H508" s="45"/>
      <c r="I508" s="46" t="s">
        <v>1049</v>
      </c>
      <c r="J508" s="56" t="s">
        <v>1335</v>
      </c>
      <c r="K508" s="48" t="s">
        <v>21</v>
      </c>
      <c r="L508" s="49">
        <v>54</v>
      </c>
      <c r="M508" s="51"/>
      <c r="N508" s="49">
        <f t="shared" si="20"/>
        <v>54</v>
      </c>
      <c r="O508" s="49">
        <f t="shared" si="20"/>
        <v>54</v>
      </c>
      <c r="P508" s="49">
        <f t="shared" si="20"/>
        <v>54</v>
      </c>
      <c r="Q508" s="15"/>
      <c r="R508" s="15"/>
      <c r="S508" s="15"/>
      <c r="T508" s="15"/>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c r="AQ508" s="34"/>
      <c r="AR508" s="34"/>
      <c r="AS508" s="34"/>
      <c r="AT508" s="34"/>
      <c r="AU508" s="34"/>
      <c r="AV508" s="34"/>
      <c r="AW508" s="34"/>
      <c r="AX508" s="34"/>
      <c r="AY508" s="34"/>
      <c r="AZ508" s="34"/>
      <c r="BA508" s="34"/>
    </row>
    <row r="509" spans="2:53" s="25" customFormat="1" ht="75" customHeight="1">
      <c r="B509" s="41" t="s">
        <v>1182</v>
      </c>
      <c r="C509" s="42"/>
      <c r="D509" s="43" t="s">
        <v>1339</v>
      </c>
      <c r="E509" s="44" t="s">
        <v>1328</v>
      </c>
      <c r="F509" s="44"/>
      <c r="G509" s="44"/>
      <c r="H509" s="45"/>
      <c r="I509" s="46" t="s">
        <v>1049</v>
      </c>
      <c r="J509" s="56" t="s">
        <v>1340</v>
      </c>
      <c r="K509" s="48" t="s">
        <v>21</v>
      </c>
      <c r="L509" s="49">
        <v>54</v>
      </c>
      <c r="M509" s="51"/>
      <c r="N509" s="49">
        <f t="shared" si="20"/>
        <v>54</v>
      </c>
      <c r="O509" s="49">
        <f t="shared" si="20"/>
        <v>54</v>
      </c>
      <c r="P509" s="49">
        <f t="shared" si="20"/>
        <v>54</v>
      </c>
      <c r="Q509" s="15"/>
      <c r="R509" s="15"/>
      <c r="S509" s="15"/>
      <c r="T509" s="15"/>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c r="AQ509" s="34"/>
      <c r="AR509" s="34"/>
      <c r="AS509" s="34"/>
      <c r="AT509" s="34"/>
      <c r="AU509" s="34"/>
      <c r="AV509" s="34"/>
      <c r="AW509" s="34"/>
      <c r="AX509" s="34"/>
      <c r="AY509" s="34"/>
      <c r="AZ509" s="34"/>
      <c r="BA509" s="34"/>
    </row>
    <row r="510" spans="2:53" s="25" customFormat="1" ht="75" customHeight="1">
      <c r="B510" s="41" t="s">
        <v>1182</v>
      </c>
      <c r="C510" s="62"/>
      <c r="D510" s="43" t="s">
        <v>1341</v>
      </c>
      <c r="E510" s="44" t="s">
        <v>1269</v>
      </c>
      <c r="F510" s="44"/>
      <c r="G510" s="44"/>
      <c r="H510" s="45"/>
      <c r="I510" s="46" t="s">
        <v>1049</v>
      </c>
      <c r="J510" s="56" t="s">
        <v>1342</v>
      </c>
      <c r="K510" s="48" t="s">
        <v>21</v>
      </c>
      <c r="L510" s="49">
        <v>140</v>
      </c>
      <c r="M510" s="51"/>
      <c r="N510" s="49">
        <f t="shared" si="20"/>
        <v>140</v>
      </c>
      <c r="O510" s="49">
        <f t="shared" si="20"/>
        <v>140</v>
      </c>
      <c r="P510" s="49">
        <f t="shared" si="20"/>
        <v>140</v>
      </c>
      <c r="Q510" s="15"/>
      <c r="R510" s="15"/>
      <c r="S510" s="15"/>
      <c r="T510" s="15"/>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c r="AQ510" s="34"/>
      <c r="AR510" s="34"/>
      <c r="AS510" s="34"/>
      <c r="AT510" s="34"/>
      <c r="AU510" s="34"/>
      <c r="AV510" s="34"/>
      <c r="AW510" s="34"/>
      <c r="AX510" s="34"/>
      <c r="AY510" s="34"/>
      <c r="AZ510" s="34"/>
      <c r="BA510" s="34"/>
    </row>
    <row r="511" spans="2:53" s="25" customFormat="1" ht="75" customHeight="1">
      <c r="B511" s="41" t="s">
        <v>1182</v>
      </c>
      <c r="C511" s="64"/>
      <c r="D511" s="43" t="s">
        <v>1343</v>
      </c>
      <c r="E511" s="44" t="s">
        <v>1344</v>
      </c>
      <c r="F511" s="44"/>
      <c r="G511" s="44"/>
      <c r="H511" s="45"/>
      <c r="I511" s="46" t="s">
        <v>1049</v>
      </c>
      <c r="J511" s="56" t="s">
        <v>1345</v>
      </c>
      <c r="K511" s="48"/>
      <c r="L511" s="49">
        <v>7</v>
      </c>
      <c r="M511" s="51"/>
      <c r="N511" s="49">
        <f t="shared" si="20"/>
        <v>7</v>
      </c>
      <c r="O511" s="49">
        <f t="shared" si="20"/>
        <v>7</v>
      </c>
      <c r="P511" s="49">
        <f t="shared" si="20"/>
        <v>7</v>
      </c>
      <c r="Q511" s="15"/>
      <c r="R511" s="15"/>
      <c r="S511" s="15"/>
      <c r="T511" s="15"/>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c r="AQ511" s="34"/>
      <c r="AR511" s="34"/>
      <c r="AS511" s="34"/>
      <c r="AT511" s="34"/>
      <c r="AU511" s="34"/>
      <c r="AV511" s="34"/>
      <c r="AW511" s="34"/>
      <c r="AX511" s="34"/>
      <c r="AY511" s="34"/>
      <c r="AZ511" s="34"/>
      <c r="BA511" s="34"/>
    </row>
    <row r="512" spans="2:53" s="25" customFormat="1" ht="75" customHeight="1">
      <c r="B512" s="41" t="s">
        <v>1182</v>
      </c>
      <c r="C512" s="42"/>
      <c r="D512" s="43" t="s">
        <v>1346</v>
      </c>
      <c r="E512" s="44" t="s">
        <v>1328</v>
      </c>
      <c r="F512" s="44"/>
      <c r="G512" s="44"/>
      <c r="H512" s="45"/>
      <c r="I512" s="46" t="s">
        <v>1049</v>
      </c>
      <c r="J512" s="56" t="s">
        <v>1347</v>
      </c>
      <c r="K512" s="48" t="s">
        <v>21</v>
      </c>
      <c r="L512" s="49">
        <v>13</v>
      </c>
      <c r="M512" s="51"/>
      <c r="N512" s="49">
        <f t="shared" si="20"/>
        <v>13</v>
      </c>
      <c r="O512" s="49">
        <f t="shared" si="20"/>
        <v>13</v>
      </c>
      <c r="P512" s="49">
        <f t="shared" si="20"/>
        <v>13</v>
      </c>
      <c r="Q512" s="15"/>
      <c r="R512" s="15"/>
      <c r="S512" s="15"/>
      <c r="T512" s="15"/>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c r="AQ512" s="34"/>
      <c r="AR512" s="34"/>
      <c r="AS512" s="34"/>
      <c r="AT512" s="34"/>
      <c r="AU512" s="34"/>
      <c r="AV512" s="34"/>
      <c r="AW512" s="34"/>
      <c r="AX512" s="34"/>
      <c r="AY512" s="34"/>
      <c r="AZ512" s="34"/>
      <c r="BA512" s="34"/>
    </row>
    <row r="513" spans="2:53" s="25" customFormat="1" ht="75" customHeight="1">
      <c r="B513" s="41" t="s">
        <v>1182</v>
      </c>
      <c r="C513" s="42"/>
      <c r="D513" s="43" t="s">
        <v>1348</v>
      </c>
      <c r="E513" s="44" t="s">
        <v>1328</v>
      </c>
      <c r="F513" s="44"/>
      <c r="G513" s="44"/>
      <c r="H513" s="45"/>
      <c r="I513" s="46" t="s">
        <v>1049</v>
      </c>
      <c r="J513" s="56" t="s">
        <v>1349</v>
      </c>
      <c r="K513" s="48" t="s">
        <v>21</v>
      </c>
      <c r="L513" s="49">
        <v>1076</v>
      </c>
      <c r="M513" s="51"/>
      <c r="N513" s="49">
        <f t="shared" si="20"/>
        <v>1076</v>
      </c>
      <c r="O513" s="49">
        <f t="shared" si="20"/>
        <v>1076</v>
      </c>
      <c r="P513" s="49">
        <f t="shared" si="20"/>
        <v>1076</v>
      </c>
      <c r="Q513" s="15"/>
      <c r="R513" s="15"/>
      <c r="S513" s="15"/>
      <c r="T513" s="15"/>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c r="AQ513" s="34"/>
      <c r="AR513" s="34"/>
      <c r="AS513" s="34"/>
      <c r="AT513" s="34"/>
      <c r="AU513" s="34"/>
      <c r="AV513" s="34"/>
      <c r="AW513" s="34"/>
      <c r="AX513" s="34"/>
      <c r="AY513" s="34"/>
      <c r="AZ513" s="34"/>
      <c r="BA513" s="34"/>
    </row>
    <row r="514" spans="2:53" s="25" customFormat="1" ht="75" customHeight="1">
      <c r="B514" s="41" t="s">
        <v>1182</v>
      </c>
      <c r="C514" s="42"/>
      <c r="D514" s="43" t="s">
        <v>1350</v>
      </c>
      <c r="E514" s="44" t="s">
        <v>1328</v>
      </c>
      <c r="F514" s="44"/>
      <c r="G514" s="44"/>
      <c r="H514" s="45"/>
      <c r="I514" s="46" t="s">
        <v>1049</v>
      </c>
      <c r="J514" s="56" t="s">
        <v>1351</v>
      </c>
      <c r="K514" s="48" t="s">
        <v>21</v>
      </c>
      <c r="L514" s="49">
        <v>40</v>
      </c>
      <c r="M514" s="51"/>
      <c r="N514" s="49">
        <f t="shared" si="20"/>
        <v>40</v>
      </c>
      <c r="O514" s="49">
        <f t="shared" si="20"/>
        <v>40</v>
      </c>
      <c r="P514" s="49">
        <f t="shared" si="20"/>
        <v>40</v>
      </c>
      <c r="Q514" s="15"/>
      <c r="R514" s="15"/>
      <c r="S514" s="15"/>
      <c r="T514" s="15"/>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c r="AQ514" s="34"/>
      <c r="AR514" s="34"/>
      <c r="AS514" s="34"/>
      <c r="AT514" s="34"/>
      <c r="AU514" s="34"/>
      <c r="AV514" s="34"/>
      <c r="AW514" s="34"/>
      <c r="AX514" s="34"/>
      <c r="AY514" s="34"/>
      <c r="AZ514" s="34"/>
      <c r="BA514" s="34"/>
    </row>
    <row r="515" spans="2:53" s="25" customFormat="1" ht="75" customHeight="1">
      <c r="B515" s="41" t="s">
        <v>1182</v>
      </c>
      <c r="C515" s="42"/>
      <c r="D515" s="43" t="s">
        <v>1352</v>
      </c>
      <c r="E515" s="44" t="s">
        <v>1328</v>
      </c>
      <c r="F515" s="44"/>
      <c r="G515" s="44"/>
      <c r="H515" s="45"/>
      <c r="I515" s="46" t="s">
        <v>1049</v>
      </c>
      <c r="J515" s="56" t="s">
        <v>1353</v>
      </c>
      <c r="K515" s="48" t="s">
        <v>21</v>
      </c>
      <c r="L515" s="49">
        <v>40</v>
      </c>
      <c r="M515" s="51"/>
      <c r="N515" s="49">
        <f t="shared" si="20"/>
        <v>40</v>
      </c>
      <c r="O515" s="49">
        <f t="shared" si="20"/>
        <v>40</v>
      </c>
      <c r="P515" s="49">
        <f t="shared" si="20"/>
        <v>40</v>
      </c>
      <c r="Q515" s="15"/>
      <c r="R515" s="15"/>
      <c r="S515" s="15"/>
      <c r="T515" s="15"/>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c r="AQ515" s="34"/>
      <c r="AR515" s="34"/>
      <c r="AS515" s="34"/>
      <c r="AT515" s="34"/>
      <c r="AU515" s="34"/>
      <c r="AV515" s="34"/>
      <c r="AW515" s="34"/>
      <c r="AX515" s="34"/>
      <c r="AY515" s="34"/>
      <c r="AZ515" s="34"/>
      <c r="BA515" s="34"/>
    </row>
    <row r="516" spans="2:53" s="25" customFormat="1" ht="82.5" customHeight="1">
      <c r="B516" s="41" t="s">
        <v>1182</v>
      </c>
      <c r="C516" s="42"/>
      <c r="D516" s="43" t="s">
        <v>1354</v>
      </c>
      <c r="E516" s="44" t="s">
        <v>1355</v>
      </c>
      <c r="F516" s="44"/>
      <c r="G516" s="44"/>
      <c r="H516" s="45"/>
      <c r="I516" s="46" t="s">
        <v>1049</v>
      </c>
      <c r="J516" s="56" t="s">
        <v>1356</v>
      </c>
      <c r="K516" s="48" t="s">
        <v>21</v>
      </c>
      <c r="L516" s="49">
        <v>600</v>
      </c>
      <c r="M516" s="51"/>
      <c r="N516" s="49">
        <f t="shared" si="20"/>
        <v>600</v>
      </c>
      <c r="O516" s="49">
        <f t="shared" si="20"/>
        <v>600</v>
      </c>
      <c r="P516" s="49">
        <f t="shared" si="20"/>
        <v>600</v>
      </c>
      <c r="Q516" s="15"/>
      <c r="R516" s="15"/>
      <c r="S516" s="15"/>
      <c r="T516" s="15"/>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c r="AQ516" s="34"/>
      <c r="AR516" s="34"/>
      <c r="AS516" s="34"/>
      <c r="AT516" s="34"/>
      <c r="AU516" s="34"/>
      <c r="AV516" s="34"/>
      <c r="AW516" s="34"/>
      <c r="AX516" s="34"/>
      <c r="AY516" s="34"/>
      <c r="AZ516" s="34"/>
      <c r="BA516" s="34"/>
    </row>
    <row r="517" spans="2:53" s="25" customFormat="1" ht="75" customHeight="1">
      <c r="B517" s="41" t="s">
        <v>1182</v>
      </c>
      <c r="C517" s="42"/>
      <c r="D517" s="43" t="s">
        <v>1357</v>
      </c>
      <c r="E517" s="44" t="s">
        <v>1328</v>
      </c>
      <c r="F517" s="44"/>
      <c r="G517" s="44"/>
      <c r="H517" s="45"/>
      <c r="I517" s="46" t="s">
        <v>1049</v>
      </c>
      <c r="J517" s="56" t="s">
        <v>1358</v>
      </c>
      <c r="K517" s="48" t="s">
        <v>21</v>
      </c>
      <c r="L517" s="49">
        <v>43</v>
      </c>
      <c r="M517" s="51"/>
      <c r="N517" s="49">
        <f t="shared" si="20"/>
        <v>43</v>
      </c>
      <c r="O517" s="49">
        <f t="shared" si="20"/>
        <v>43</v>
      </c>
      <c r="P517" s="49">
        <f t="shared" si="20"/>
        <v>43</v>
      </c>
      <c r="Q517" s="15"/>
      <c r="R517" s="15"/>
      <c r="S517" s="15"/>
      <c r="T517" s="15"/>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c r="AQ517" s="34"/>
      <c r="AR517" s="34"/>
      <c r="AS517" s="34"/>
      <c r="AT517" s="34"/>
      <c r="AU517" s="34"/>
      <c r="AV517" s="34"/>
      <c r="AW517" s="34"/>
      <c r="AX517" s="34"/>
      <c r="AY517" s="34"/>
      <c r="AZ517" s="34"/>
      <c r="BA517" s="34"/>
    </row>
    <row r="518" spans="2:53" s="25" customFormat="1" ht="75" customHeight="1">
      <c r="B518" s="41" t="s">
        <v>1182</v>
      </c>
      <c r="C518" s="42"/>
      <c r="D518" s="43" t="s">
        <v>1359</v>
      </c>
      <c r="E518" s="44" t="s">
        <v>1328</v>
      </c>
      <c r="F518" s="44"/>
      <c r="G518" s="44"/>
      <c r="H518" s="45"/>
      <c r="I518" s="46" t="s">
        <v>1049</v>
      </c>
      <c r="J518" s="56" t="s">
        <v>1360</v>
      </c>
      <c r="K518" s="48" t="s">
        <v>21</v>
      </c>
      <c r="L518" s="49">
        <v>47</v>
      </c>
      <c r="M518" s="51"/>
      <c r="N518" s="49">
        <f t="shared" si="20"/>
        <v>47</v>
      </c>
      <c r="O518" s="49">
        <f t="shared" si="20"/>
        <v>47</v>
      </c>
      <c r="P518" s="49">
        <f t="shared" si="20"/>
        <v>47</v>
      </c>
      <c r="Q518" s="15"/>
      <c r="R518" s="15"/>
      <c r="S518" s="15"/>
      <c r="T518" s="15"/>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c r="AQ518" s="34"/>
      <c r="AR518" s="34"/>
      <c r="AS518" s="34"/>
      <c r="AT518" s="34"/>
      <c r="AU518" s="34"/>
      <c r="AV518" s="34"/>
      <c r="AW518" s="34"/>
      <c r="AX518" s="34"/>
      <c r="AY518" s="34"/>
      <c r="AZ518" s="34"/>
      <c r="BA518" s="34"/>
    </row>
    <row r="519" spans="2:53" s="25" customFormat="1" ht="75" customHeight="1">
      <c r="B519" s="41" t="s">
        <v>1182</v>
      </c>
      <c r="C519" s="42"/>
      <c r="D519" s="43" t="s">
        <v>1361</v>
      </c>
      <c r="E519" s="44" t="s">
        <v>1362</v>
      </c>
      <c r="F519" s="44"/>
      <c r="G519" s="44"/>
      <c r="H519" s="45"/>
      <c r="I519" s="46" t="s">
        <v>1049</v>
      </c>
      <c r="J519" s="56" t="s">
        <v>1363</v>
      </c>
      <c r="K519" s="48" t="s">
        <v>21</v>
      </c>
      <c r="L519" s="49">
        <v>730</v>
      </c>
      <c r="M519" s="51"/>
      <c r="N519" s="49">
        <f t="shared" si="20"/>
        <v>730</v>
      </c>
      <c r="O519" s="49">
        <f t="shared" si="20"/>
        <v>730</v>
      </c>
      <c r="P519" s="49">
        <f t="shared" si="20"/>
        <v>730</v>
      </c>
      <c r="Q519" s="15"/>
      <c r="R519" s="15"/>
      <c r="S519" s="15"/>
      <c r="T519" s="15"/>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c r="AQ519" s="34"/>
      <c r="AR519" s="34"/>
      <c r="AS519" s="34"/>
      <c r="AT519" s="34"/>
      <c r="AU519" s="34"/>
      <c r="AV519" s="34"/>
      <c r="AW519" s="34"/>
      <c r="AX519" s="34"/>
      <c r="AY519" s="34"/>
      <c r="AZ519" s="34"/>
      <c r="BA519" s="34"/>
    </row>
    <row r="520" spans="2:53" s="25" customFormat="1" ht="75" customHeight="1">
      <c r="B520" s="41" t="s">
        <v>1182</v>
      </c>
      <c r="C520" s="42"/>
      <c r="D520" s="43" t="s">
        <v>1364</v>
      </c>
      <c r="E520" s="44" t="s">
        <v>1328</v>
      </c>
      <c r="F520" s="44"/>
      <c r="G520" s="44"/>
      <c r="H520" s="45"/>
      <c r="I520" s="46" t="s">
        <v>1049</v>
      </c>
      <c r="J520" s="56" t="s">
        <v>1365</v>
      </c>
      <c r="K520" s="48" t="s">
        <v>21</v>
      </c>
      <c r="L520" s="49">
        <v>183</v>
      </c>
      <c r="M520" s="51"/>
      <c r="N520" s="49">
        <f t="shared" si="20"/>
        <v>183</v>
      </c>
      <c r="O520" s="49">
        <f t="shared" si="20"/>
        <v>183</v>
      </c>
      <c r="P520" s="49">
        <f t="shared" si="20"/>
        <v>183</v>
      </c>
      <c r="Q520" s="15"/>
      <c r="R520" s="15"/>
      <c r="S520" s="15"/>
      <c r="T520" s="15"/>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c r="AQ520" s="34"/>
      <c r="AR520" s="34"/>
      <c r="AS520" s="34"/>
      <c r="AT520" s="34"/>
      <c r="AU520" s="34"/>
      <c r="AV520" s="34"/>
      <c r="AW520" s="34"/>
      <c r="AX520" s="34"/>
      <c r="AY520" s="34"/>
      <c r="AZ520" s="34"/>
      <c r="BA520" s="34"/>
    </row>
    <row r="521" spans="2:53" s="25" customFormat="1" ht="75" customHeight="1">
      <c r="B521" s="41" t="s">
        <v>1182</v>
      </c>
      <c r="C521" s="42"/>
      <c r="D521" s="43" t="s">
        <v>1366</v>
      </c>
      <c r="E521" s="44" t="s">
        <v>1328</v>
      </c>
      <c r="F521" s="44"/>
      <c r="G521" s="44"/>
      <c r="H521" s="45"/>
      <c r="I521" s="46" t="s">
        <v>1049</v>
      </c>
      <c r="J521" s="56" t="s">
        <v>1367</v>
      </c>
      <c r="K521" s="48" t="s">
        <v>21</v>
      </c>
      <c r="L521" s="49">
        <v>183</v>
      </c>
      <c r="M521" s="51"/>
      <c r="N521" s="49">
        <f t="shared" si="20"/>
        <v>183</v>
      </c>
      <c r="O521" s="49">
        <f t="shared" si="20"/>
        <v>183</v>
      </c>
      <c r="P521" s="49">
        <f t="shared" si="20"/>
        <v>183</v>
      </c>
      <c r="Q521" s="15"/>
      <c r="R521" s="15"/>
      <c r="S521" s="15"/>
      <c r="T521" s="15"/>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c r="AQ521" s="34"/>
      <c r="AR521" s="34"/>
      <c r="AS521" s="34"/>
      <c r="AT521" s="34"/>
      <c r="AU521" s="34"/>
      <c r="AV521" s="34"/>
      <c r="AW521" s="34"/>
      <c r="AX521" s="34"/>
      <c r="AY521" s="34"/>
      <c r="AZ521" s="34"/>
      <c r="BA521" s="34"/>
    </row>
    <row r="522" spans="2:53" s="25" customFormat="1" ht="75" customHeight="1">
      <c r="B522" s="41" t="s">
        <v>1182</v>
      </c>
      <c r="C522" s="42"/>
      <c r="D522" s="43" t="s">
        <v>1368</v>
      </c>
      <c r="E522" s="44" t="s">
        <v>1328</v>
      </c>
      <c r="F522" s="44"/>
      <c r="G522" s="44"/>
      <c r="H522" s="45"/>
      <c r="I522" s="46" t="s">
        <v>1049</v>
      </c>
      <c r="J522" s="56" t="s">
        <v>1369</v>
      </c>
      <c r="K522" s="48" t="s">
        <v>21</v>
      </c>
      <c r="L522" s="49">
        <v>183</v>
      </c>
      <c r="M522" s="51"/>
      <c r="N522" s="49">
        <f t="shared" si="20"/>
        <v>183</v>
      </c>
      <c r="O522" s="49">
        <f t="shared" si="20"/>
        <v>183</v>
      </c>
      <c r="P522" s="49">
        <f t="shared" si="20"/>
        <v>183</v>
      </c>
      <c r="Q522" s="15"/>
      <c r="R522" s="15"/>
      <c r="S522" s="15"/>
      <c r="T522" s="15"/>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c r="AQ522" s="34"/>
      <c r="AR522" s="34"/>
      <c r="AS522" s="34"/>
      <c r="AT522" s="34"/>
      <c r="AU522" s="34"/>
      <c r="AV522" s="34"/>
      <c r="AW522" s="34"/>
      <c r="AX522" s="34"/>
      <c r="AY522" s="34"/>
      <c r="AZ522" s="34"/>
      <c r="BA522" s="34"/>
    </row>
    <row r="523" spans="2:53" s="25" customFormat="1" ht="75" customHeight="1">
      <c r="B523" s="41" t="s">
        <v>1182</v>
      </c>
      <c r="C523" s="54"/>
      <c r="D523" s="43" t="s">
        <v>1370</v>
      </c>
      <c r="E523" s="44" t="s">
        <v>1328</v>
      </c>
      <c r="F523" s="44"/>
      <c r="G523" s="44"/>
      <c r="H523" s="45"/>
      <c r="I523" s="46" t="s">
        <v>1049</v>
      </c>
      <c r="J523" s="56" t="s">
        <v>1371</v>
      </c>
      <c r="K523" s="48" t="s">
        <v>21</v>
      </c>
      <c r="L523" s="49">
        <v>294</v>
      </c>
      <c r="M523" s="51"/>
      <c r="N523" s="49">
        <f t="shared" si="20"/>
        <v>294</v>
      </c>
      <c r="O523" s="49">
        <f t="shared" si="20"/>
        <v>294</v>
      </c>
      <c r="P523" s="49">
        <f t="shared" si="20"/>
        <v>294</v>
      </c>
      <c r="Q523" s="15"/>
      <c r="R523" s="15"/>
      <c r="S523" s="15"/>
      <c r="T523" s="15"/>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c r="AQ523" s="34"/>
      <c r="AR523" s="34"/>
      <c r="AS523" s="34"/>
      <c r="AT523" s="34"/>
      <c r="AU523" s="34"/>
      <c r="AV523" s="34"/>
      <c r="AW523" s="34"/>
      <c r="AX523" s="34"/>
      <c r="AY523" s="34"/>
      <c r="AZ523" s="34"/>
      <c r="BA523" s="34"/>
    </row>
    <row r="524" spans="2:53" s="25" customFormat="1" ht="75" customHeight="1">
      <c r="B524" s="41" t="s">
        <v>1182</v>
      </c>
      <c r="C524" s="42"/>
      <c r="D524" s="43" t="s">
        <v>1372</v>
      </c>
      <c r="E524" s="44" t="s">
        <v>1373</v>
      </c>
      <c r="F524" s="44"/>
      <c r="G524" s="44"/>
      <c r="H524" s="45"/>
      <c r="I524" s="46" t="s">
        <v>1049</v>
      </c>
      <c r="J524" s="56" t="s">
        <v>1374</v>
      </c>
      <c r="K524" s="48" t="s">
        <v>21</v>
      </c>
      <c r="L524" s="49">
        <v>282</v>
      </c>
      <c r="M524" s="51"/>
      <c r="N524" s="49">
        <f t="shared" si="20"/>
        <v>282</v>
      </c>
      <c r="O524" s="49">
        <f t="shared" si="20"/>
        <v>282</v>
      </c>
      <c r="P524" s="49">
        <f t="shared" si="20"/>
        <v>282</v>
      </c>
      <c r="Q524" s="15"/>
      <c r="R524" s="15"/>
      <c r="S524" s="15"/>
      <c r="T524" s="15"/>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c r="AQ524" s="34"/>
      <c r="AR524" s="34"/>
      <c r="AS524" s="34"/>
      <c r="AT524" s="34"/>
      <c r="AU524" s="34"/>
      <c r="AV524" s="34"/>
      <c r="AW524" s="34"/>
      <c r="AX524" s="34"/>
      <c r="AY524" s="34"/>
      <c r="AZ524" s="34"/>
      <c r="BA524" s="34"/>
    </row>
    <row r="525" spans="2:53" s="25" customFormat="1" ht="75" customHeight="1">
      <c r="B525" s="41" t="s">
        <v>1182</v>
      </c>
      <c r="C525" s="42"/>
      <c r="D525" s="43" t="s">
        <v>1375</v>
      </c>
      <c r="E525" s="44" t="s">
        <v>1373</v>
      </c>
      <c r="F525" s="44"/>
      <c r="G525" s="44"/>
      <c r="H525" s="45"/>
      <c r="I525" s="46" t="s">
        <v>1049</v>
      </c>
      <c r="J525" s="56" t="s">
        <v>1376</v>
      </c>
      <c r="K525" s="48" t="s">
        <v>21</v>
      </c>
      <c r="L525" s="49">
        <v>282</v>
      </c>
      <c r="M525" s="51"/>
      <c r="N525" s="49">
        <f t="shared" si="20"/>
        <v>282</v>
      </c>
      <c r="O525" s="49">
        <f t="shared" si="20"/>
        <v>282</v>
      </c>
      <c r="P525" s="49">
        <f t="shared" si="20"/>
        <v>282</v>
      </c>
      <c r="Q525" s="15"/>
      <c r="R525" s="15"/>
      <c r="S525" s="15"/>
      <c r="T525" s="15"/>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c r="AQ525" s="34"/>
      <c r="AR525" s="34"/>
      <c r="AS525" s="34"/>
      <c r="AT525" s="34"/>
      <c r="AU525" s="34"/>
      <c r="AV525" s="34"/>
      <c r="AW525" s="34"/>
      <c r="AX525" s="34"/>
      <c r="AY525" s="34"/>
      <c r="AZ525" s="34"/>
      <c r="BA525" s="34"/>
    </row>
    <row r="526" spans="2:53" s="25" customFormat="1" ht="75" customHeight="1">
      <c r="B526" s="41" t="s">
        <v>1182</v>
      </c>
      <c r="C526" s="42"/>
      <c r="D526" s="43" t="s">
        <v>1377</v>
      </c>
      <c r="E526" s="44" t="s">
        <v>1378</v>
      </c>
      <c r="F526" s="44"/>
      <c r="G526" s="44"/>
      <c r="H526" s="45"/>
      <c r="I526" s="46" t="s">
        <v>1049</v>
      </c>
      <c r="J526" s="56" t="s">
        <v>1379</v>
      </c>
      <c r="K526" s="48" t="s">
        <v>21</v>
      </c>
      <c r="L526" s="49">
        <v>40</v>
      </c>
      <c r="M526" s="51"/>
      <c r="N526" s="49">
        <f t="shared" si="20"/>
        <v>40</v>
      </c>
      <c r="O526" s="49">
        <f t="shared" si="20"/>
        <v>40</v>
      </c>
      <c r="P526" s="49">
        <f t="shared" si="20"/>
        <v>40</v>
      </c>
      <c r="Q526" s="15"/>
      <c r="R526" s="15"/>
      <c r="S526" s="15"/>
      <c r="T526" s="15"/>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c r="AQ526" s="34"/>
      <c r="AR526" s="34"/>
      <c r="AS526" s="34"/>
      <c r="AT526" s="34"/>
      <c r="AU526" s="34"/>
      <c r="AV526" s="34"/>
      <c r="AW526" s="34"/>
      <c r="AX526" s="34"/>
      <c r="AY526" s="34"/>
      <c r="AZ526" s="34"/>
      <c r="BA526" s="34"/>
    </row>
    <row r="527" spans="2:53" s="25" customFormat="1" ht="75" customHeight="1">
      <c r="B527" s="41" t="s">
        <v>1182</v>
      </c>
      <c r="C527" s="42"/>
      <c r="D527" s="43" t="s">
        <v>1380</v>
      </c>
      <c r="E527" s="44" t="s">
        <v>1378</v>
      </c>
      <c r="F527" s="44"/>
      <c r="G527" s="44"/>
      <c r="H527" s="45"/>
      <c r="I527" s="46" t="s">
        <v>1049</v>
      </c>
      <c r="J527" s="56" t="s">
        <v>1381</v>
      </c>
      <c r="K527" s="48" t="s">
        <v>21</v>
      </c>
      <c r="L527" s="49">
        <v>40</v>
      </c>
      <c r="M527" s="51"/>
      <c r="N527" s="49">
        <f t="shared" si="20"/>
        <v>40</v>
      </c>
      <c r="O527" s="49">
        <f t="shared" si="20"/>
        <v>40</v>
      </c>
      <c r="P527" s="49">
        <f t="shared" si="20"/>
        <v>40</v>
      </c>
      <c r="Q527" s="15"/>
      <c r="R527" s="15"/>
      <c r="S527" s="15"/>
      <c r="T527" s="15"/>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c r="AQ527" s="34"/>
      <c r="AR527" s="34"/>
      <c r="AS527" s="34"/>
      <c r="AT527" s="34"/>
      <c r="AU527" s="34"/>
      <c r="AV527" s="34"/>
      <c r="AW527" s="34"/>
      <c r="AX527" s="34"/>
      <c r="AY527" s="34"/>
      <c r="AZ527" s="34"/>
      <c r="BA527" s="34"/>
    </row>
    <row r="528" spans="2:53" s="25" customFormat="1" ht="75" customHeight="1">
      <c r="B528" s="41" t="s">
        <v>1182</v>
      </c>
      <c r="C528" s="43"/>
      <c r="D528" s="43" t="s">
        <v>1382</v>
      </c>
      <c r="E528" s="44" t="s">
        <v>1383</v>
      </c>
      <c r="F528" s="44"/>
      <c r="G528" s="44"/>
      <c r="H528" s="45"/>
      <c r="I528" s="46" t="s">
        <v>1049</v>
      </c>
      <c r="J528" s="56" t="s">
        <v>1384</v>
      </c>
      <c r="K528" s="48" t="s">
        <v>21</v>
      </c>
      <c r="L528" s="49">
        <v>474</v>
      </c>
      <c r="M528" s="51"/>
      <c r="N528" s="49">
        <f t="shared" si="20"/>
        <v>474</v>
      </c>
      <c r="O528" s="49">
        <f t="shared" si="20"/>
        <v>474</v>
      </c>
      <c r="P528" s="49">
        <f t="shared" si="20"/>
        <v>474</v>
      </c>
      <c r="Q528" s="15"/>
      <c r="R528" s="15"/>
      <c r="S528" s="15"/>
      <c r="T528" s="15"/>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c r="AQ528" s="34"/>
      <c r="AR528" s="34"/>
      <c r="AS528" s="34"/>
      <c r="AT528" s="34"/>
      <c r="AU528" s="34"/>
      <c r="AV528" s="34"/>
      <c r="AW528" s="34"/>
      <c r="AX528" s="34"/>
      <c r="AY528" s="34"/>
      <c r="AZ528" s="34"/>
      <c r="BA528" s="34"/>
    </row>
    <row r="529" spans="2:53" s="25" customFormat="1" ht="75" customHeight="1">
      <c r="B529" s="41" t="s">
        <v>1182</v>
      </c>
      <c r="C529" s="42"/>
      <c r="D529" s="43" t="s">
        <v>1385</v>
      </c>
      <c r="E529" s="44" t="s">
        <v>1383</v>
      </c>
      <c r="F529" s="44"/>
      <c r="G529" s="44"/>
      <c r="H529" s="45"/>
      <c r="I529" s="46" t="s">
        <v>1049</v>
      </c>
      <c r="J529" s="56" t="s">
        <v>1386</v>
      </c>
      <c r="K529" s="48" t="s">
        <v>21</v>
      </c>
      <c r="L529" s="49">
        <v>144</v>
      </c>
      <c r="M529" s="51"/>
      <c r="N529" s="49">
        <f t="shared" si="20"/>
        <v>144</v>
      </c>
      <c r="O529" s="49">
        <f t="shared" si="20"/>
        <v>144</v>
      </c>
      <c r="P529" s="49">
        <f t="shared" si="20"/>
        <v>144</v>
      </c>
      <c r="Q529" s="15"/>
      <c r="R529" s="15"/>
      <c r="S529" s="15"/>
      <c r="T529" s="15"/>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c r="AQ529" s="34"/>
      <c r="AR529" s="34"/>
      <c r="AS529" s="34"/>
      <c r="AT529" s="34"/>
      <c r="AU529" s="34"/>
      <c r="AV529" s="34"/>
      <c r="AW529" s="34"/>
      <c r="AX529" s="34"/>
      <c r="AY529" s="34"/>
      <c r="AZ529" s="34"/>
      <c r="BA529" s="34"/>
    </row>
    <row r="530" spans="2:53" s="25" customFormat="1" ht="75" customHeight="1">
      <c r="B530" s="41" t="s">
        <v>1182</v>
      </c>
      <c r="C530" s="42"/>
      <c r="D530" s="43" t="s">
        <v>1387</v>
      </c>
      <c r="E530" s="44" t="s">
        <v>1383</v>
      </c>
      <c r="F530" s="44"/>
      <c r="G530" s="44"/>
      <c r="H530" s="45"/>
      <c r="I530" s="46" t="s">
        <v>1049</v>
      </c>
      <c r="J530" s="56" t="s">
        <v>1388</v>
      </c>
      <c r="K530" s="48" t="s">
        <v>21</v>
      </c>
      <c r="L530" s="49">
        <v>144</v>
      </c>
      <c r="M530" s="51"/>
      <c r="N530" s="49">
        <f t="shared" si="20"/>
        <v>144</v>
      </c>
      <c r="O530" s="49">
        <f t="shared" si="20"/>
        <v>144</v>
      </c>
      <c r="P530" s="49">
        <f t="shared" si="20"/>
        <v>144</v>
      </c>
      <c r="Q530" s="15"/>
      <c r="R530" s="15"/>
      <c r="S530" s="15"/>
      <c r="T530" s="15"/>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c r="AQ530" s="34"/>
      <c r="AR530" s="34"/>
      <c r="AS530" s="34"/>
      <c r="AT530" s="34"/>
      <c r="AU530" s="34"/>
      <c r="AV530" s="34"/>
      <c r="AW530" s="34"/>
      <c r="AX530" s="34"/>
      <c r="AY530" s="34"/>
      <c r="AZ530" s="34"/>
      <c r="BA530" s="34"/>
    </row>
    <row r="531" spans="2:53" s="25" customFormat="1" ht="75" customHeight="1">
      <c r="B531" s="41" t="s">
        <v>1182</v>
      </c>
      <c r="C531" s="42"/>
      <c r="D531" s="43" t="s">
        <v>1389</v>
      </c>
      <c r="E531" s="44" t="s">
        <v>1390</v>
      </c>
      <c r="F531" s="44"/>
      <c r="G531" s="44"/>
      <c r="H531" s="45"/>
      <c r="I531" s="46" t="s">
        <v>1049</v>
      </c>
      <c r="J531" s="56" t="s">
        <v>1391</v>
      </c>
      <c r="K531" s="57" t="s">
        <v>21</v>
      </c>
      <c r="L531" s="49">
        <v>44</v>
      </c>
      <c r="M531" s="51"/>
      <c r="N531" s="49">
        <f t="shared" ref="N531:N594" si="21">IFERROR($L531*(1-N$3),"")</f>
        <v>44</v>
      </c>
      <c r="O531" s="49">
        <f t="shared" ref="O531:P567" si="22">IFERROR($L531*(1-O$3),"")</f>
        <v>44</v>
      </c>
      <c r="P531" s="49">
        <f t="shared" si="22"/>
        <v>44</v>
      </c>
      <c r="Q531" s="15"/>
      <c r="R531" s="15"/>
      <c r="S531" s="15"/>
      <c r="T531" s="15"/>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c r="AQ531" s="34"/>
      <c r="AR531" s="34"/>
      <c r="AS531" s="34"/>
      <c r="AT531" s="34"/>
      <c r="AU531" s="34"/>
      <c r="AV531" s="34"/>
      <c r="AW531" s="34"/>
      <c r="AX531" s="34"/>
      <c r="AY531" s="34"/>
      <c r="AZ531" s="34"/>
      <c r="BA531" s="34"/>
    </row>
    <row r="532" spans="2:53" s="25" customFormat="1" ht="75" customHeight="1">
      <c r="B532" s="41" t="s">
        <v>1182</v>
      </c>
      <c r="C532" s="55"/>
      <c r="D532" s="43" t="s">
        <v>1392</v>
      </c>
      <c r="E532" s="44" t="s">
        <v>1390</v>
      </c>
      <c r="F532" s="44"/>
      <c r="G532" s="44"/>
      <c r="H532" s="45"/>
      <c r="I532" s="46" t="s">
        <v>1049</v>
      </c>
      <c r="J532" s="56" t="s">
        <v>1393</v>
      </c>
      <c r="K532" s="57" t="s">
        <v>21</v>
      </c>
      <c r="L532" s="49">
        <v>44</v>
      </c>
      <c r="M532" s="51"/>
      <c r="N532" s="49">
        <f t="shared" si="21"/>
        <v>44</v>
      </c>
      <c r="O532" s="49">
        <f t="shared" si="22"/>
        <v>44</v>
      </c>
      <c r="P532" s="49">
        <f t="shared" si="22"/>
        <v>44</v>
      </c>
      <c r="Q532" s="15"/>
      <c r="R532" s="15"/>
      <c r="S532" s="15"/>
      <c r="T532" s="15"/>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c r="AQ532" s="34"/>
      <c r="AR532" s="34"/>
      <c r="AS532" s="34"/>
      <c r="AT532" s="34"/>
      <c r="AU532" s="34"/>
      <c r="AV532" s="34"/>
      <c r="AW532" s="34"/>
      <c r="AX532" s="34"/>
      <c r="AY532" s="34"/>
      <c r="AZ532" s="34"/>
      <c r="BA532" s="34"/>
    </row>
    <row r="533" spans="2:53" s="25" customFormat="1" ht="75" customHeight="1">
      <c r="B533" s="41" t="s">
        <v>1182</v>
      </c>
      <c r="C533" s="55"/>
      <c r="D533" s="43" t="s">
        <v>1394</v>
      </c>
      <c r="E533" s="44" t="s">
        <v>1390</v>
      </c>
      <c r="F533" s="44"/>
      <c r="G533" s="44"/>
      <c r="H533" s="45"/>
      <c r="I533" s="46" t="s">
        <v>1049</v>
      </c>
      <c r="J533" s="56" t="s">
        <v>1395</v>
      </c>
      <c r="K533" s="57" t="s">
        <v>21</v>
      </c>
      <c r="L533" s="49">
        <v>44</v>
      </c>
      <c r="M533" s="51"/>
      <c r="N533" s="49">
        <f t="shared" si="21"/>
        <v>44</v>
      </c>
      <c r="O533" s="49">
        <f t="shared" si="22"/>
        <v>44</v>
      </c>
      <c r="P533" s="49">
        <f t="shared" si="22"/>
        <v>44</v>
      </c>
      <c r="Q533" s="15"/>
      <c r="R533" s="15"/>
      <c r="S533" s="15"/>
      <c r="T533" s="15"/>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c r="AQ533" s="34"/>
      <c r="AR533" s="34"/>
      <c r="AS533" s="34"/>
      <c r="AT533" s="34"/>
      <c r="AU533" s="34"/>
      <c r="AV533" s="34"/>
      <c r="AW533" s="34"/>
      <c r="AX533" s="34"/>
      <c r="AY533" s="34"/>
      <c r="AZ533" s="34"/>
      <c r="BA533" s="34"/>
    </row>
    <row r="534" spans="2:53" s="25" customFormat="1" ht="75" customHeight="1">
      <c r="B534" s="41" t="s">
        <v>1182</v>
      </c>
      <c r="C534" s="42"/>
      <c r="D534" s="43" t="s">
        <v>1396</v>
      </c>
      <c r="E534" s="44" t="s">
        <v>1397</v>
      </c>
      <c r="F534" s="44"/>
      <c r="G534" s="44"/>
      <c r="H534" s="45"/>
      <c r="I534" s="46" t="s">
        <v>1049</v>
      </c>
      <c r="J534" s="56" t="s">
        <v>1398</v>
      </c>
      <c r="K534" s="48" t="s">
        <v>21</v>
      </c>
      <c r="L534" s="49">
        <v>83</v>
      </c>
      <c r="M534" s="51"/>
      <c r="N534" s="49">
        <f t="shared" si="21"/>
        <v>83</v>
      </c>
      <c r="O534" s="49">
        <f t="shared" si="22"/>
        <v>83</v>
      </c>
      <c r="P534" s="49">
        <f t="shared" si="22"/>
        <v>83</v>
      </c>
      <c r="Q534" s="15"/>
      <c r="R534" s="15"/>
      <c r="S534" s="15"/>
      <c r="T534" s="15"/>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c r="AQ534" s="34"/>
      <c r="AR534" s="34"/>
      <c r="AS534" s="34"/>
      <c r="AT534" s="34"/>
      <c r="AU534" s="34"/>
      <c r="AV534" s="34"/>
      <c r="AW534" s="34"/>
      <c r="AX534" s="34"/>
      <c r="AY534" s="34"/>
      <c r="AZ534" s="34"/>
      <c r="BA534" s="34"/>
    </row>
    <row r="535" spans="2:53" s="25" customFormat="1" ht="75" customHeight="1">
      <c r="B535" s="41" t="s">
        <v>1182</v>
      </c>
      <c r="C535" s="42"/>
      <c r="D535" s="43" t="s">
        <v>1399</v>
      </c>
      <c r="E535" s="44" t="s">
        <v>1400</v>
      </c>
      <c r="F535" s="44"/>
      <c r="G535" s="44"/>
      <c r="H535" s="45"/>
      <c r="I535" s="46" t="s">
        <v>1049</v>
      </c>
      <c r="J535" s="56" t="s">
        <v>1401</v>
      </c>
      <c r="K535" s="48" t="s">
        <v>21</v>
      </c>
      <c r="L535" s="49">
        <v>37</v>
      </c>
      <c r="M535" s="51"/>
      <c r="N535" s="49">
        <f t="shared" si="21"/>
        <v>37</v>
      </c>
      <c r="O535" s="49">
        <f t="shared" si="22"/>
        <v>37</v>
      </c>
      <c r="P535" s="49">
        <f t="shared" si="22"/>
        <v>37</v>
      </c>
      <c r="Q535" s="15"/>
      <c r="R535" s="15"/>
      <c r="S535" s="15"/>
      <c r="T535" s="15"/>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c r="AQ535" s="34"/>
      <c r="AR535" s="34"/>
      <c r="AS535" s="34"/>
      <c r="AT535" s="34"/>
      <c r="AU535" s="34"/>
      <c r="AV535" s="34"/>
      <c r="AW535" s="34"/>
      <c r="AX535" s="34"/>
      <c r="AY535" s="34"/>
      <c r="AZ535" s="34"/>
      <c r="BA535" s="34"/>
    </row>
    <row r="536" spans="2:53" s="25" customFormat="1" ht="75" customHeight="1">
      <c r="B536" s="41" t="s">
        <v>1182</v>
      </c>
      <c r="C536" s="42"/>
      <c r="D536" s="43" t="s">
        <v>1402</v>
      </c>
      <c r="E536" s="44" t="s">
        <v>1400</v>
      </c>
      <c r="F536" s="44"/>
      <c r="G536" s="44"/>
      <c r="H536" s="45"/>
      <c r="I536" s="46" t="s">
        <v>1049</v>
      </c>
      <c r="J536" s="56" t="s">
        <v>1403</v>
      </c>
      <c r="K536" s="48" t="s">
        <v>21</v>
      </c>
      <c r="L536" s="49">
        <v>42</v>
      </c>
      <c r="M536" s="51"/>
      <c r="N536" s="49">
        <f t="shared" si="21"/>
        <v>42</v>
      </c>
      <c r="O536" s="49">
        <f t="shared" si="22"/>
        <v>42</v>
      </c>
      <c r="P536" s="49">
        <f t="shared" si="22"/>
        <v>42</v>
      </c>
      <c r="Q536" s="15"/>
      <c r="R536" s="15"/>
      <c r="S536" s="15"/>
      <c r="T536" s="15"/>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c r="AQ536" s="34"/>
      <c r="AR536" s="34"/>
      <c r="AS536" s="34"/>
      <c r="AT536" s="34"/>
      <c r="AU536" s="34"/>
      <c r="AV536" s="34"/>
      <c r="AW536" s="34"/>
      <c r="AX536" s="34"/>
      <c r="AY536" s="34"/>
      <c r="AZ536" s="34"/>
      <c r="BA536" s="34"/>
    </row>
    <row r="537" spans="2:53" s="25" customFormat="1" ht="75" customHeight="1">
      <c r="B537" s="41" t="s">
        <v>1182</v>
      </c>
      <c r="C537" s="42"/>
      <c r="D537" s="43" t="s">
        <v>1404</v>
      </c>
      <c r="E537" s="44" t="s">
        <v>1405</v>
      </c>
      <c r="F537" s="44"/>
      <c r="G537" s="44"/>
      <c r="H537" s="45"/>
      <c r="I537" s="46" t="s">
        <v>1049</v>
      </c>
      <c r="J537" s="56" t="s">
        <v>1406</v>
      </c>
      <c r="K537" s="48" t="s">
        <v>21</v>
      </c>
      <c r="L537" s="49">
        <v>592</v>
      </c>
      <c r="M537" s="51"/>
      <c r="N537" s="49">
        <f t="shared" si="21"/>
        <v>592</v>
      </c>
      <c r="O537" s="49">
        <f t="shared" si="22"/>
        <v>592</v>
      </c>
      <c r="P537" s="49">
        <f t="shared" si="22"/>
        <v>592</v>
      </c>
      <c r="Q537" s="15"/>
      <c r="R537" s="15"/>
      <c r="S537" s="15"/>
      <c r="T537" s="15"/>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c r="AQ537" s="34"/>
      <c r="AR537" s="34"/>
      <c r="AS537" s="34"/>
      <c r="AT537" s="34"/>
      <c r="AU537" s="34"/>
      <c r="AV537" s="34"/>
      <c r="AW537" s="34"/>
      <c r="AX537" s="34"/>
      <c r="AY537" s="34"/>
      <c r="AZ537" s="34"/>
      <c r="BA537" s="34"/>
    </row>
    <row r="538" spans="2:53" s="25" customFormat="1" ht="75" customHeight="1">
      <c r="B538" s="41" t="s">
        <v>1182</v>
      </c>
      <c r="C538" s="55"/>
      <c r="D538" s="43" t="s">
        <v>1407</v>
      </c>
      <c r="E538" s="44" t="s">
        <v>1408</v>
      </c>
      <c r="F538" s="44"/>
      <c r="G538" s="44"/>
      <c r="H538" s="45"/>
      <c r="I538" s="46" t="s">
        <v>1049</v>
      </c>
      <c r="J538" s="56" t="s">
        <v>1409</v>
      </c>
      <c r="K538" s="48" t="s">
        <v>21</v>
      </c>
      <c r="L538" s="49">
        <v>110</v>
      </c>
      <c r="M538" s="51"/>
      <c r="N538" s="49">
        <f t="shared" si="21"/>
        <v>110</v>
      </c>
      <c r="O538" s="49">
        <f t="shared" si="22"/>
        <v>110</v>
      </c>
      <c r="P538" s="49">
        <f t="shared" si="22"/>
        <v>110</v>
      </c>
      <c r="Q538" s="15"/>
      <c r="R538" s="15"/>
      <c r="S538" s="15"/>
      <c r="T538" s="15"/>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c r="AQ538" s="34"/>
      <c r="AR538" s="34"/>
      <c r="AS538" s="34"/>
      <c r="AT538" s="34"/>
      <c r="AU538" s="34"/>
      <c r="AV538" s="34"/>
      <c r="AW538" s="34"/>
      <c r="AX538" s="34"/>
      <c r="AY538" s="34"/>
      <c r="AZ538" s="34"/>
      <c r="BA538" s="34"/>
    </row>
    <row r="539" spans="2:53" s="25" customFormat="1" ht="75" customHeight="1">
      <c r="B539" s="41" t="s">
        <v>1182</v>
      </c>
      <c r="C539" s="55"/>
      <c r="D539" s="43" t="s">
        <v>1410</v>
      </c>
      <c r="E539" s="44" t="s">
        <v>1411</v>
      </c>
      <c r="F539" s="44"/>
      <c r="G539" s="44"/>
      <c r="H539" s="45"/>
      <c r="I539" s="46" t="s">
        <v>1049</v>
      </c>
      <c r="J539" s="56" t="s">
        <v>1412</v>
      </c>
      <c r="K539" s="57" t="s">
        <v>21</v>
      </c>
      <c r="L539" s="49">
        <v>57</v>
      </c>
      <c r="M539" s="51"/>
      <c r="N539" s="49">
        <f t="shared" si="21"/>
        <v>57</v>
      </c>
      <c r="O539" s="49">
        <f t="shared" si="22"/>
        <v>57</v>
      </c>
      <c r="P539" s="49">
        <f t="shared" si="22"/>
        <v>57</v>
      </c>
      <c r="Q539" s="15"/>
      <c r="R539" s="15"/>
      <c r="S539" s="15"/>
      <c r="T539" s="15"/>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c r="AQ539" s="34"/>
      <c r="AR539" s="34"/>
      <c r="AS539" s="34"/>
      <c r="AT539" s="34"/>
      <c r="AU539" s="34"/>
      <c r="AV539" s="34"/>
      <c r="AW539" s="34"/>
      <c r="AX539" s="34"/>
      <c r="AY539" s="34"/>
      <c r="AZ539" s="34"/>
      <c r="BA539" s="34"/>
    </row>
    <row r="540" spans="2:53" s="25" customFormat="1" ht="75" customHeight="1">
      <c r="B540" s="41" t="s">
        <v>1182</v>
      </c>
      <c r="C540" s="55"/>
      <c r="D540" s="43" t="s">
        <v>1413</v>
      </c>
      <c r="E540" s="44" t="s">
        <v>1411</v>
      </c>
      <c r="F540" s="44"/>
      <c r="G540" s="44"/>
      <c r="H540" s="45"/>
      <c r="I540" s="46" t="s">
        <v>1049</v>
      </c>
      <c r="J540" s="56" t="s">
        <v>1414</v>
      </c>
      <c r="K540" s="57" t="s">
        <v>21</v>
      </c>
      <c r="L540" s="49">
        <v>57</v>
      </c>
      <c r="M540" s="51"/>
      <c r="N540" s="49">
        <f t="shared" si="21"/>
        <v>57</v>
      </c>
      <c r="O540" s="49">
        <f t="shared" si="22"/>
        <v>57</v>
      </c>
      <c r="P540" s="49">
        <f t="shared" si="22"/>
        <v>57</v>
      </c>
      <c r="Q540" s="15"/>
      <c r="R540" s="15"/>
      <c r="S540" s="15"/>
      <c r="T540" s="15"/>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c r="AQ540" s="34"/>
      <c r="AR540" s="34"/>
      <c r="AS540" s="34"/>
      <c r="AT540" s="34"/>
      <c r="AU540" s="34"/>
      <c r="AV540" s="34"/>
      <c r="AW540" s="34"/>
      <c r="AX540" s="34"/>
      <c r="AY540" s="34"/>
      <c r="AZ540" s="34"/>
      <c r="BA540" s="34"/>
    </row>
    <row r="541" spans="2:53" s="25" customFormat="1" ht="75" customHeight="1">
      <c r="B541" s="41" t="s">
        <v>1182</v>
      </c>
      <c r="C541" s="42"/>
      <c r="D541" s="43" t="s">
        <v>1415</v>
      </c>
      <c r="E541" s="44" t="s">
        <v>1416</v>
      </c>
      <c r="F541" s="44"/>
      <c r="G541" s="44"/>
      <c r="H541" s="45"/>
      <c r="I541" s="46" t="s">
        <v>1049</v>
      </c>
      <c r="J541" s="56" t="s">
        <v>1417</v>
      </c>
      <c r="K541" s="48" t="s">
        <v>21</v>
      </c>
      <c r="L541" s="49">
        <v>117</v>
      </c>
      <c r="M541" s="51"/>
      <c r="N541" s="49">
        <f t="shared" si="21"/>
        <v>117</v>
      </c>
      <c r="O541" s="49">
        <f t="shared" si="22"/>
        <v>117</v>
      </c>
      <c r="P541" s="49">
        <f t="shared" si="22"/>
        <v>117</v>
      </c>
      <c r="Q541" s="15"/>
      <c r="R541" s="15"/>
      <c r="S541" s="15"/>
      <c r="T541" s="15"/>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c r="AQ541" s="34"/>
      <c r="AR541" s="34"/>
      <c r="AS541" s="34"/>
      <c r="AT541" s="34"/>
      <c r="AU541" s="34"/>
      <c r="AV541" s="34"/>
      <c r="AW541" s="34"/>
      <c r="AX541" s="34"/>
      <c r="AY541" s="34"/>
      <c r="AZ541" s="34"/>
      <c r="BA541" s="34"/>
    </row>
    <row r="542" spans="2:53" s="25" customFormat="1" ht="75" customHeight="1">
      <c r="B542" s="41" t="s">
        <v>1182</v>
      </c>
      <c r="C542" s="55"/>
      <c r="D542" s="43" t="s">
        <v>1418</v>
      </c>
      <c r="E542" s="44" t="s">
        <v>1419</v>
      </c>
      <c r="F542" s="44"/>
      <c r="G542" s="44"/>
      <c r="H542" s="45"/>
      <c r="I542" s="46" t="s">
        <v>1049</v>
      </c>
      <c r="J542" s="56" t="s">
        <v>1420</v>
      </c>
      <c r="K542" s="48" t="s">
        <v>21</v>
      </c>
      <c r="L542" s="49">
        <v>280</v>
      </c>
      <c r="M542" s="51"/>
      <c r="N542" s="49">
        <f t="shared" si="21"/>
        <v>280</v>
      </c>
      <c r="O542" s="49">
        <f t="shared" si="22"/>
        <v>280</v>
      </c>
      <c r="P542" s="49">
        <f t="shared" si="22"/>
        <v>280</v>
      </c>
      <c r="Q542" s="15"/>
      <c r="R542" s="15"/>
      <c r="S542" s="15"/>
      <c r="T542" s="15"/>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c r="AQ542" s="34"/>
      <c r="AR542" s="34"/>
      <c r="AS542" s="34"/>
      <c r="AT542" s="34"/>
      <c r="AU542" s="34"/>
      <c r="AV542" s="34"/>
      <c r="AW542" s="34"/>
      <c r="AX542" s="34"/>
      <c r="AY542" s="34"/>
      <c r="AZ542" s="34"/>
      <c r="BA542" s="34"/>
    </row>
    <row r="543" spans="2:53" s="25" customFormat="1" ht="75" customHeight="1">
      <c r="B543" s="41" t="s">
        <v>1182</v>
      </c>
      <c r="C543" s="55"/>
      <c r="D543" s="43" t="s">
        <v>1421</v>
      </c>
      <c r="E543" s="44" t="s">
        <v>1422</v>
      </c>
      <c r="F543" s="44"/>
      <c r="G543" s="44"/>
      <c r="H543" s="45"/>
      <c r="I543" s="46" t="s">
        <v>1049</v>
      </c>
      <c r="J543" s="56" t="s">
        <v>1423</v>
      </c>
      <c r="K543" s="48" t="s">
        <v>21</v>
      </c>
      <c r="L543" s="49">
        <v>180</v>
      </c>
      <c r="M543" s="51"/>
      <c r="N543" s="49">
        <f t="shared" si="21"/>
        <v>180</v>
      </c>
      <c r="O543" s="49">
        <f t="shared" si="22"/>
        <v>180</v>
      </c>
      <c r="P543" s="49">
        <f t="shared" si="22"/>
        <v>180</v>
      </c>
      <c r="Q543" s="15"/>
      <c r="R543" s="15"/>
      <c r="S543" s="15"/>
      <c r="T543" s="15"/>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c r="AQ543" s="34"/>
      <c r="AR543" s="34"/>
      <c r="AS543" s="34"/>
      <c r="AT543" s="34"/>
      <c r="AU543" s="34"/>
      <c r="AV543" s="34"/>
      <c r="AW543" s="34"/>
      <c r="AX543" s="34"/>
      <c r="AY543" s="34"/>
      <c r="AZ543" s="34"/>
      <c r="BA543" s="34"/>
    </row>
    <row r="544" spans="2:53" s="25" customFormat="1" ht="75" customHeight="1">
      <c r="B544" s="41" t="s">
        <v>1182</v>
      </c>
      <c r="C544" s="42"/>
      <c r="D544" s="43" t="s">
        <v>1424</v>
      </c>
      <c r="E544" s="44" t="s">
        <v>1419</v>
      </c>
      <c r="F544" s="44"/>
      <c r="G544" s="44"/>
      <c r="H544" s="45"/>
      <c r="I544" s="46" t="s">
        <v>1049</v>
      </c>
      <c r="J544" s="56" t="s">
        <v>1425</v>
      </c>
      <c r="K544" s="48" t="s">
        <v>21</v>
      </c>
      <c r="L544" s="49">
        <v>37</v>
      </c>
      <c r="M544" s="51"/>
      <c r="N544" s="49">
        <f t="shared" si="21"/>
        <v>37</v>
      </c>
      <c r="O544" s="49">
        <f t="shared" si="22"/>
        <v>37</v>
      </c>
      <c r="P544" s="49">
        <f t="shared" si="22"/>
        <v>37</v>
      </c>
      <c r="Q544" s="15"/>
      <c r="R544" s="15"/>
      <c r="S544" s="15"/>
      <c r="T544" s="15"/>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c r="AQ544" s="34"/>
      <c r="AR544" s="34"/>
      <c r="AS544" s="34"/>
      <c r="AT544" s="34"/>
      <c r="AU544" s="34"/>
      <c r="AV544" s="34"/>
      <c r="AW544" s="34"/>
      <c r="AX544" s="34"/>
      <c r="AY544" s="34"/>
      <c r="AZ544" s="34"/>
      <c r="BA544" s="34"/>
    </row>
    <row r="545" spans="2:53" s="25" customFormat="1" ht="75" customHeight="1">
      <c r="B545" s="41" t="s">
        <v>1182</v>
      </c>
      <c r="C545" s="42"/>
      <c r="D545" s="43" t="s">
        <v>1426</v>
      </c>
      <c r="E545" s="44" t="s">
        <v>1419</v>
      </c>
      <c r="F545" s="44"/>
      <c r="G545" s="44"/>
      <c r="H545" s="45"/>
      <c r="I545" s="46" t="s">
        <v>1049</v>
      </c>
      <c r="J545" s="56" t="s">
        <v>1427</v>
      </c>
      <c r="K545" s="48" t="s">
        <v>21</v>
      </c>
      <c r="L545" s="49">
        <v>39</v>
      </c>
      <c r="M545" s="51"/>
      <c r="N545" s="49">
        <f t="shared" si="21"/>
        <v>39</v>
      </c>
      <c r="O545" s="49">
        <f t="shared" si="22"/>
        <v>39</v>
      </c>
      <c r="P545" s="49">
        <f t="shared" si="22"/>
        <v>39</v>
      </c>
      <c r="Q545" s="15"/>
      <c r="R545" s="15"/>
      <c r="S545" s="15"/>
      <c r="T545" s="15"/>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c r="AQ545" s="34"/>
      <c r="AR545" s="34"/>
      <c r="AS545" s="34"/>
      <c r="AT545" s="34"/>
      <c r="AU545" s="34"/>
      <c r="AV545" s="34"/>
      <c r="AW545" s="34"/>
      <c r="AX545" s="34"/>
      <c r="AY545" s="34"/>
      <c r="AZ545" s="34"/>
      <c r="BA545" s="34"/>
    </row>
    <row r="546" spans="2:53" s="25" customFormat="1" ht="75" customHeight="1">
      <c r="B546" s="41" t="s">
        <v>1182</v>
      </c>
      <c r="C546" s="42"/>
      <c r="D546" s="43" t="s">
        <v>1428</v>
      </c>
      <c r="E546" s="44" t="s">
        <v>1429</v>
      </c>
      <c r="F546" s="44"/>
      <c r="G546" s="44"/>
      <c r="H546" s="45"/>
      <c r="I546" s="46" t="s">
        <v>1049</v>
      </c>
      <c r="J546" s="56" t="s">
        <v>1430</v>
      </c>
      <c r="K546" s="48" t="s">
        <v>21</v>
      </c>
      <c r="L546" s="49">
        <v>526</v>
      </c>
      <c r="M546" s="51"/>
      <c r="N546" s="49">
        <f t="shared" si="21"/>
        <v>526</v>
      </c>
      <c r="O546" s="49">
        <f t="shared" si="22"/>
        <v>526</v>
      </c>
      <c r="P546" s="49">
        <f t="shared" si="22"/>
        <v>526</v>
      </c>
      <c r="Q546" s="15"/>
      <c r="R546" s="15"/>
      <c r="S546" s="15"/>
      <c r="T546" s="15"/>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c r="AQ546" s="34"/>
      <c r="AR546" s="34"/>
      <c r="AS546" s="34"/>
      <c r="AT546" s="34"/>
      <c r="AU546" s="34"/>
      <c r="AV546" s="34"/>
      <c r="AW546" s="34"/>
      <c r="AX546" s="34"/>
      <c r="AY546" s="34"/>
      <c r="AZ546" s="34"/>
      <c r="BA546" s="34"/>
    </row>
    <row r="547" spans="2:53" s="25" customFormat="1" ht="75" customHeight="1">
      <c r="B547" s="41" t="s">
        <v>1182</v>
      </c>
      <c r="C547" s="55"/>
      <c r="D547" s="43" t="s">
        <v>1431</v>
      </c>
      <c r="E547" s="44" t="s">
        <v>1432</v>
      </c>
      <c r="F547" s="44"/>
      <c r="G547" s="44"/>
      <c r="H547" s="45"/>
      <c r="I547" s="46" t="s">
        <v>1049</v>
      </c>
      <c r="J547" s="56" t="s">
        <v>1433</v>
      </c>
      <c r="K547" s="48" t="s">
        <v>21</v>
      </c>
      <c r="L547" s="49">
        <v>44</v>
      </c>
      <c r="M547" s="51"/>
      <c r="N547" s="49">
        <f t="shared" si="21"/>
        <v>44</v>
      </c>
      <c r="O547" s="49">
        <f t="shared" si="22"/>
        <v>44</v>
      </c>
      <c r="P547" s="49">
        <f t="shared" si="22"/>
        <v>44</v>
      </c>
      <c r="Q547" s="15"/>
      <c r="R547" s="15"/>
      <c r="S547" s="15"/>
      <c r="T547" s="15"/>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c r="AQ547" s="34"/>
      <c r="AR547" s="34"/>
      <c r="AS547" s="34"/>
      <c r="AT547" s="34"/>
      <c r="AU547" s="34"/>
      <c r="AV547" s="34"/>
      <c r="AW547" s="34"/>
      <c r="AX547" s="34"/>
      <c r="AY547" s="34"/>
      <c r="AZ547" s="34"/>
      <c r="BA547" s="34"/>
    </row>
    <row r="548" spans="2:53" s="25" customFormat="1" ht="75" customHeight="1">
      <c r="B548" s="41" t="s">
        <v>1182</v>
      </c>
      <c r="C548" s="42"/>
      <c r="D548" s="43" t="s">
        <v>1434</v>
      </c>
      <c r="E548" s="44" t="s">
        <v>1432</v>
      </c>
      <c r="F548" s="44"/>
      <c r="G548" s="44"/>
      <c r="H548" s="45"/>
      <c r="I548" s="46" t="s">
        <v>1049</v>
      </c>
      <c r="J548" s="56" t="s">
        <v>1435</v>
      </c>
      <c r="K548" s="48" t="s">
        <v>21</v>
      </c>
      <c r="L548" s="49">
        <v>13</v>
      </c>
      <c r="M548" s="51"/>
      <c r="N548" s="49">
        <f t="shared" si="21"/>
        <v>13</v>
      </c>
      <c r="O548" s="49">
        <f t="shared" si="22"/>
        <v>13</v>
      </c>
      <c r="P548" s="49">
        <f t="shared" si="22"/>
        <v>13</v>
      </c>
      <c r="Q548" s="15"/>
      <c r="R548" s="15"/>
      <c r="S548" s="15"/>
      <c r="T548" s="15"/>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c r="AQ548" s="34"/>
      <c r="AR548" s="34"/>
      <c r="AS548" s="34"/>
      <c r="AT548" s="34"/>
      <c r="AU548" s="34"/>
      <c r="AV548" s="34"/>
      <c r="AW548" s="34"/>
      <c r="AX548" s="34"/>
      <c r="AY548" s="34"/>
      <c r="AZ548" s="34"/>
      <c r="BA548" s="34"/>
    </row>
    <row r="549" spans="2:53" s="25" customFormat="1" ht="75" customHeight="1">
      <c r="B549" s="41" t="s">
        <v>1182</v>
      </c>
      <c r="C549" s="42"/>
      <c r="D549" s="43" t="s">
        <v>1436</v>
      </c>
      <c r="E549" s="44" t="s">
        <v>1328</v>
      </c>
      <c r="F549" s="44"/>
      <c r="G549" s="44"/>
      <c r="H549" s="45"/>
      <c r="I549" s="46" t="s">
        <v>1049</v>
      </c>
      <c r="J549" s="56" t="s">
        <v>1437</v>
      </c>
      <c r="K549" s="48" t="s">
        <v>97</v>
      </c>
      <c r="L549" s="49">
        <v>60</v>
      </c>
      <c r="M549" s="51"/>
      <c r="N549" s="49">
        <f t="shared" si="21"/>
        <v>60</v>
      </c>
      <c r="O549" s="49">
        <f t="shared" si="22"/>
        <v>60</v>
      </c>
      <c r="P549" s="49">
        <f t="shared" si="22"/>
        <v>60</v>
      </c>
      <c r="Q549" s="15"/>
      <c r="R549" s="15"/>
      <c r="S549" s="15"/>
      <c r="T549" s="15"/>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c r="AQ549" s="34"/>
      <c r="AR549" s="34"/>
      <c r="AS549" s="34"/>
      <c r="AT549" s="34"/>
      <c r="AU549" s="34"/>
      <c r="AV549" s="34"/>
      <c r="AW549" s="34"/>
      <c r="AX549" s="34"/>
      <c r="AY549" s="34"/>
      <c r="AZ549" s="34"/>
      <c r="BA549" s="34"/>
    </row>
    <row r="550" spans="2:53" s="25" customFormat="1" ht="75" customHeight="1">
      <c r="B550" s="41" t="s">
        <v>1182</v>
      </c>
      <c r="C550" s="42"/>
      <c r="D550" s="43" t="s">
        <v>1438</v>
      </c>
      <c r="E550" s="44" t="s">
        <v>1432</v>
      </c>
      <c r="F550" s="44"/>
      <c r="G550" s="44"/>
      <c r="H550" s="45"/>
      <c r="I550" s="46" t="s">
        <v>1049</v>
      </c>
      <c r="J550" s="56" t="s">
        <v>1439</v>
      </c>
      <c r="K550" s="48" t="s">
        <v>21</v>
      </c>
      <c r="L550" s="49">
        <v>40</v>
      </c>
      <c r="M550" s="51"/>
      <c r="N550" s="49">
        <f t="shared" si="21"/>
        <v>40</v>
      </c>
      <c r="O550" s="49">
        <f t="shared" si="22"/>
        <v>40</v>
      </c>
      <c r="P550" s="49">
        <f t="shared" si="22"/>
        <v>40</v>
      </c>
      <c r="Q550" s="15"/>
      <c r="R550" s="15"/>
      <c r="S550" s="15"/>
      <c r="T550" s="15"/>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c r="AQ550" s="34"/>
      <c r="AR550" s="34"/>
      <c r="AS550" s="34"/>
      <c r="AT550" s="34"/>
      <c r="AU550" s="34"/>
      <c r="AV550" s="34"/>
      <c r="AW550" s="34"/>
      <c r="AX550" s="34"/>
      <c r="AY550" s="34"/>
      <c r="AZ550" s="34"/>
      <c r="BA550" s="34"/>
    </row>
    <row r="551" spans="2:53" s="25" customFormat="1" ht="75" customHeight="1">
      <c r="B551" s="41" t="s">
        <v>1182</v>
      </c>
      <c r="C551" s="42"/>
      <c r="D551" s="43" t="s">
        <v>1440</v>
      </c>
      <c r="E551" s="44" t="s">
        <v>1432</v>
      </c>
      <c r="F551" s="44"/>
      <c r="G551" s="44"/>
      <c r="H551" s="45"/>
      <c r="I551" s="46" t="s">
        <v>1049</v>
      </c>
      <c r="J551" s="56" t="s">
        <v>1441</v>
      </c>
      <c r="K551" s="48" t="s">
        <v>21</v>
      </c>
      <c r="L551" s="49">
        <v>7</v>
      </c>
      <c r="M551" s="51"/>
      <c r="N551" s="49">
        <f t="shared" si="21"/>
        <v>7</v>
      </c>
      <c r="O551" s="49">
        <f t="shared" si="22"/>
        <v>7</v>
      </c>
      <c r="P551" s="49">
        <f t="shared" si="22"/>
        <v>7</v>
      </c>
      <c r="Q551" s="15"/>
      <c r="R551" s="15"/>
      <c r="S551" s="15"/>
      <c r="T551" s="15"/>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c r="AQ551" s="34"/>
      <c r="AR551" s="34"/>
      <c r="AS551" s="34"/>
      <c r="AT551" s="34"/>
      <c r="AU551" s="34"/>
      <c r="AV551" s="34"/>
      <c r="AW551" s="34"/>
      <c r="AX551" s="34"/>
      <c r="AY551" s="34"/>
      <c r="AZ551" s="34"/>
      <c r="BA551" s="34"/>
    </row>
    <row r="552" spans="2:53" s="25" customFormat="1" ht="75" customHeight="1">
      <c r="B552" s="41" t="s">
        <v>1182</v>
      </c>
      <c r="C552" s="42"/>
      <c r="D552" s="43" t="s">
        <v>1442</v>
      </c>
      <c r="E552" s="44" t="s">
        <v>1443</v>
      </c>
      <c r="F552" s="44"/>
      <c r="G552" s="44"/>
      <c r="H552" s="45"/>
      <c r="I552" s="46" t="s">
        <v>1049</v>
      </c>
      <c r="J552" s="56" t="s">
        <v>1444</v>
      </c>
      <c r="K552" s="48" t="s">
        <v>21</v>
      </c>
      <c r="L552" s="49">
        <v>22</v>
      </c>
      <c r="M552" s="51"/>
      <c r="N552" s="49">
        <f t="shared" si="21"/>
        <v>22</v>
      </c>
      <c r="O552" s="49">
        <f t="shared" si="22"/>
        <v>22</v>
      </c>
      <c r="P552" s="49">
        <f t="shared" si="22"/>
        <v>22</v>
      </c>
      <c r="Q552" s="15"/>
      <c r="R552" s="15"/>
      <c r="S552" s="15"/>
      <c r="T552" s="15"/>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c r="AQ552" s="34"/>
      <c r="AR552" s="34"/>
      <c r="AS552" s="34"/>
      <c r="AT552" s="34"/>
      <c r="AU552" s="34"/>
      <c r="AV552" s="34"/>
      <c r="AW552" s="34"/>
      <c r="AX552" s="34"/>
      <c r="AY552" s="34"/>
      <c r="AZ552" s="34"/>
      <c r="BA552" s="34"/>
    </row>
    <row r="553" spans="2:53" s="25" customFormat="1" ht="75" customHeight="1">
      <c r="B553" s="41" t="s">
        <v>1182</v>
      </c>
      <c r="C553" s="42"/>
      <c r="D553" s="43" t="s">
        <v>1445</v>
      </c>
      <c r="E553" s="44" t="s">
        <v>1446</v>
      </c>
      <c r="F553" s="44"/>
      <c r="G553" s="44"/>
      <c r="H553" s="45"/>
      <c r="I553" s="46" t="s">
        <v>1049</v>
      </c>
      <c r="J553" s="56" t="s">
        <v>1447</v>
      </c>
      <c r="K553" s="48" t="s">
        <v>21</v>
      </c>
      <c r="L553" s="49">
        <v>43</v>
      </c>
      <c r="M553" s="51"/>
      <c r="N553" s="49">
        <f t="shared" si="21"/>
        <v>43</v>
      </c>
      <c r="O553" s="49">
        <f t="shared" si="22"/>
        <v>43</v>
      </c>
      <c r="P553" s="49">
        <f t="shared" si="22"/>
        <v>43</v>
      </c>
      <c r="Q553" s="15"/>
      <c r="R553" s="15"/>
      <c r="S553" s="15"/>
      <c r="T553" s="15"/>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c r="AQ553" s="34"/>
      <c r="AR553" s="34"/>
      <c r="AS553" s="34"/>
      <c r="AT553" s="34"/>
      <c r="AU553" s="34"/>
      <c r="AV553" s="34"/>
      <c r="AW553" s="34"/>
      <c r="AX553" s="34"/>
      <c r="AY553" s="34"/>
      <c r="AZ553" s="34"/>
      <c r="BA553" s="34"/>
    </row>
    <row r="554" spans="2:53" s="25" customFormat="1" ht="75" customHeight="1">
      <c r="B554" s="41" t="s">
        <v>1182</v>
      </c>
      <c r="C554" s="55"/>
      <c r="D554" s="43" t="s">
        <v>1448</v>
      </c>
      <c r="E554" s="44" t="s">
        <v>1446</v>
      </c>
      <c r="F554" s="44"/>
      <c r="G554" s="44"/>
      <c r="H554" s="45"/>
      <c r="I554" s="46" t="s">
        <v>1049</v>
      </c>
      <c r="J554" s="56" t="s">
        <v>1449</v>
      </c>
      <c r="K554" s="48" t="s">
        <v>21</v>
      </c>
      <c r="L554" s="49">
        <v>77</v>
      </c>
      <c r="M554" s="51"/>
      <c r="N554" s="49">
        <f t="shared" si="21"/>
        <v>77</v>
      </c>
      <c r="O554" s="49">
        <f t="shared" si="22"/>
        <v>77</v>
      </c>
      <c r="P554" s="49">
        <f t="shared" si="22"/>
        <v>77</v>
      </c>
      <c r="Q554" s="15"/>
      <c r="R554" s="15"/>
      <c r="S554" s="15"/>
      <c r="T554" s="15"/>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c r="AQ554" s="34"/>
      <c r="AR554" s="34"/>
      <c r="AS554" s="34"/>
      <c r="AT554" s="34"/>
      <c r="AU554" s="34"/>
      <c r="AV554" s="34"/>
      <c r="AW554" s="34"/>
      <c r="AX554" s="34"/>
      <c r="AY554" s="34"/>
      <c r="AZ554" s="34"/>
      <c r="BA554" s="34"/>
    </row>
    <row r="555" spans="2:53" s="25" customFormat="1" ht="75" customHeight="1">
      <c r="B555" s="41" t="s">
        <v>1182</v>
      </c>
      <c r="C555" s="55"/>
      <c r="D555" s="43" t="s">
        <v>1450</v>
      </c>
      <c r="E555" s="44" t="s">
        <v>1451</v>
      </c>
      <c r="F555" s="44"/>
      <c r="G555" s="44"/>
      <c r="H555" s="45"/>
      <c r="I555" s="46" t="s">
        <v>1049</v>
      </c>
      <c r="J555" s="56" t="s">
        <v>1452</v>
      </c>
      <c r="K555" s="48" t="s">
        <v>21</v>
      </c>
      <c r="L555" s="49">
        <v>20</v>
      </c>
      <c r="M555" s="51"/>
      <c r="N555" s="49">
        <f t="shared" si="21"/>
        <v>20</v>
      </c>
      <c r="O555" s="49">
        <f t="shared" si="22"/>
        <v>20</v>
      </c>
      <c r="P555" s="49">
        <f t="shared" si="22"/>
        <v>20</v>
      </c>
      <c r="Q555" s="15"/>
      <c r="R555" s="15"/>
      <c r="S555" s="15"/>
      <c r="T555" s="15"/>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c r="AQ555" s="34"/>
      <c r="AR555" s="34"/>
      <c r="AS555" s="34"/>
      <c r="AT555" s="34"/>
      <c r="AU555" s="34"/>
      <c r="AV555" s="34"/>
      <c r="AW555" s="34"/>
      <c r="AX555" s="34"/>
      <c r="AY555" s="34"/>
      <c r="AZ555" s="34"/>
      <c r="BA555" s="34"/>
    </row>
    <row r="556" spans="2:53" s="25" customFormat="1" ht="75" customHeight="1">
      <c r="B556" s="41" t="s">
        <v>1182</v>
      </c>
      <c r="C556" s="42"/>
      <c r="D556" s="43" t="s">
        <v>1453</v>
      </c>
      <c r="E556" s="44" t="s">
        <v>1454</v>
      </c>
      <c r="F556" s="44"/>
      <c r="G556" s="44"/>
      <c r="H556" s="45"/>
      <c r="I556" s="46" t="s">
        <v>1049</v>
      </c>
      <c r="J556" s="56" t="s">
        <v>1455</v>
      </c>
      <c r="K556" s="48" t="s">
        <v>21</v>
      </c>
      <c r="L556" s="49">
        <v>34</v>
      </c>
      <c r="M556" s="51"/>
      <c r="N556" s="49">
        <f t="shared" si="21"/>
        <v>34</v>
      </c>
      <c r="O556" s="49">
        <f t="shared" si="22"/>
        <v>34</v>
      </c>
      <c r="P556" s="49">
        <f t="shared" si="22"/>
        <v>34</v>
      </c>
      <c r="Q556" s="15"/>
      <c r="R556" s="15"/>
      <c r="S556" s="15"/>
      <c r="T556" s="15"/>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c r="AQ556" s="34"/>
      <c r="AR556" s="34"/>
      <c r="AS556" s="34"/>
      <c r="AT556" s="34"/>
      <c r="AU556" s="34"/>
      <c r="AV556" s="34"/>
      <c r="AW556" s="34"/>
      <c r="AX556" s="34"/>
      <c r="AY556" s="34"/>
      <c r="AZ556" s="34"/>
      <c r="BA556" s="34"/>
    </row>
    <row r="557" spans="2:53" s="25" customFormat="1" ht="75" customHeight="1">
      <c r="B557" s="41" t="s">
        <v>1182</v>
      </c>
      <c r="C557" s="42"/>
      <c r="D557" s="43" t="s">
        <v>1456</v>
      </c>
      <c r="E557" s="44" t="s">
        <v>1454</v>
      </c>
      <c r="F557" s="44"/>
      <c r="G557" s="44"/>
      <c r="H557" s="45"/>
      <c r="I557" s="46" t="s">
        <v>1049</v>
      </c>
      <c r="J557" s="56" t="s">
        <v>1457</v>
      </c>
      <c r="K557" s="48" t="s">
        <v>21</v>
      </c>
      <c r="L557" s="49">
        <v>30</v>
      </c>
      <c r="M557" s="51"/>
      <c r="N557" s="49">
        <f t="shared" si="21"/>
        <v>30</v>
      </c>
      <c r="O557" s="49">
        <f t="shared" si="22"/>
        <v>30</v>
      </c>
      <c r="P557" s="49">
        <f t="shared" si="22"/>
        <v>30</v>
      </c>
      <c r="Q557" s="15"/>
      <c r="R557" s="15"/>
      <c r="S557" s="15"/>
      <c r="T557" s="15"/>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c r="AQ557" s="34"/>
      <c r="AR557" s="34"/>
      <c r="AS557" s="34"/>
      <c r="AT557" s="34"/>
      <c r="AU557" s="34"/>
      <c r="AV557" s="34"/>
      <c r="AW557" s="34"/>
      <c r="AX557" s="34"/>
      <c r="AY557" s="34"/>
      <c r="AZ557" s="34"/>
      <c r="BA557" s="34"/>
    </row>
    <row r="558" spans="2:53" s="25" customFormat="1" ht="75" customHeight="1">
      <c r="B558" s="41" t="s">
        <v>1182</v>
      </c>
      <c r="C558" s="42"/>
      <c r="D558" s="43" t="s">
        <v>1458</v>
      </c>
      <c r="E558" s="44" t="s">
        <v>1459</v>
      </c>
      <c r="F558" s="44"/>
      <c r="G558" s="44"/>
      <c r="H558" s="45"/>
      <c r="I558" s="46" t="s">
        <v>1049</v>
      </c>
      <c r="J558" s="56" t="s">
        <v>1460</v>
      </c>
      <c r="K558" s="48" t="s">
        <v>21</v>
      </c>
      <c r="L558" s="49">
        <v>28</v>
      </c>
      <c r="M558" s="51"/>
      <c r="N558" s="49">
        <f t="shared" si="21"/>
        <v>28</v>
      </c>
      <c r="O558" s="49">
        <f t="shared" si="22"/>
        <v>28</v>
      </c>
      <c r="P558" s="49">
        <f t="shared" si="22"/>
        <v>28</v>
      </c>
      <c r="Q558" s="15"/>
      <c r="R558" s="15"/>
      <c r="S558" s="15"/>
      <c r="T558" s="15"/>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c r="AQ558" s="34"/>
      <c r="AR558" s="34"/>
      <c r="AS558" s="34"/>
      <c r="AT558" s="34"/>
      <c r="AU558" s="34"/>
      <c r="AV558" s="34"/>
      <c r="AW558" s="34"/>
      <c r="AX558" s="34"/>
      <c r="AY558" s="34"/>
      <c r="AZ558" s="34"/>
      <c r="BA558" s="34"/>
    </row>
    <row r="559" spans="2:53" s="25" customFormat="1" ht="75" customHeight="1">
      <c r="B559" s="41" t="s">
        <v>1182</v>
      </c>
      <c r="C559" s="42"/>
      <c r="D559" s="43" t="s">
        <v>1461</v>
      </c>
      <c r="E559" s="44" t="s">
        <v>1459</v>
      </c>
      <c r="F559" s="44"/>
      <c r="G559" s="44"/>
      <c r="H559" s="45"/>
      <c r="I559" s="46" t="s">
        <v>1049</v>
      </c>
      <c r="J559" s="56" t="s">
        <v>1462</v>
      </c>
      <c r="K559" s="48" t="s">
        <v>21</v>
      </c>
      <c r="L559" s="49">
        <v>28</v>
      </c>
      <c r="M559" s="51"/>
      <c r="N559" s="49">
        <f t="shared" si="21"/>
        <v>28</v>
      </c>
      <c r="O559" s="49">
        <f t="shared" si="22"/>
        <v>28</v>
      </c>
      <c r="P559" s="49">
        <f t="shared" si="22"/>
        <v>28</v>
      </c>
      <c r="Q559" s="15"/>
      <c r="R559" s="15"/>
      <c r="S559" s="15"/>
      <c r="T559" s="15"/>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c r="AQ559" s="34"/>
      <c r="AR559" s="34"/>
      <c r="AS559" s="34"/>
      <c r="AT559" s="34"/>
      <c r="AU559" s="34"/>
      <c r="AV559" s="34"/>
      <c r="AW559" s="34"/>
      <c r="AX559" s="34"/>
      <c r="AY559" s="34"/>
      <c r="AZ559" s="34"/>
      <c r="BA559" s="34"/>
    </row>
    <row r="560" spans="2:53" s="61" customFormat="1" ht="75" customHeight="1">
      <c r="B560" s="41" t="s">
        <v>1182</v>
      </c>
      <c r="C560" s="42"/>
      <c r="D560" s="43" t="s">
        <v>1463</v>
      </c>
      <c r="E560" s="44" t="s">
        <v>1459</v>
      </c>
      <c r="F560" s="44"/>
      <c r="G560" s="44"/>
      <c r="H560" s="45"/>
      <c r="I560" s="46" t="s">
        <v>1049</v>
      </c>
      <c r="J560" s="56" t="s">
        <v>1464</v>
      </c>
      <c r="K560" s="48" t="s">
        <v>21</v>
      </c>
      <c r="L560" s="49">
        <v>50</v>
      </c>
      <c r="M560" s="78"/>
      <c r="N560" s="49">
        <f t="shared" si="21"/>
        <v>50</v>
      </c>
      <c r="O560" s="49">
        <f t="shared" si="22"/>
        <v>50</v>
      </c>
      <c r="P560" s="49">
        <f t="shared" si="22"/>
        <v>50</v>
      </c>
      <c r="Q560" s="15"/>
      <c r="R560" s="15"/>
      <c r="S560" s="15"/>
      <c r="T560" s="59"/>
      <c r="U560" s="60"/>
      <c r="V560" s="60"/>
      <c r="W560" s="60"/>
      <c r="X560" s="60"/>
      <c r="Y560" s="60"/>
      <c r="Z560" s="60"/>
      <c r="AA560" s="60"/>
      <c r="AB560" s="60"/>
      <c r="AC560" s="60"/>
      <c r="AD560" s="60"/>
      <c r="AE560" s="60"/>
      <c r="AF560" s="60"/>
      <c r="AG560" s="60"/>
      <c r="AH560" s="60"/>
      <c r="AI560" s="60"/>
      <c r="AJ560" s="60"/>
      <c r="AK560" s="60"/>
      <c r="AL560" s="60"/>
      <c r="AM560" s="60"/>
      <c r="AN560" s="60"/>
      <c r="AO560" s="60"/>
      <c r="AP560" s="60"/>
      <c r="AQ560" s="60"/>
      <c r="AR560" s="60"/>
      <c r="AS560" s="60"/>
      <c r="AT560" s="60"/>
      <c r="AU560" s="60"/>
      <c r="AV560" s="60"/>
      <c r="AW560" s="60"/>
      <c r="AX560" s="60"/>
      <c r="AY560" s="60"/>
      <c r="AZ560" s="60"/>
      <c r="BA560" s="60"/>
    </row>
    <row r="561" spans="2:53" s="25" customFormat="1" ht="75" customHeight="1">
      <c r="B561" s="41" t="s">
        <v>1182</v>
      </c>
      <c r="C561" s="55"/>
      <c r="D561" s="43" t="s">
        <v>1465</v>
      </c>
      <c r="E561" s="44" t="s">
        <v>1466</v>
      </c>
      <c r="F561" s="44"/>
      <c r="G561" s="44"/>
      <c r="H561" s="45"/>
      <c r="I561" s="46" t="s">
        <v>1049</v>
      </c>
      <c r="J561" s="56" t="s">
        <v>1467</v>
      </c>
      <c r="K561" s="48" t="s">
        <v>21</v>
      </c>
      <c r="L561" s="49">
        <v>40</v>
      </c>
      <c r="M561" s="51"/>
      <c r="N561" s="49">
        <f t="shared" si="21"/>
        <v>40</v>
      </c>
      <c r="O561" s="49">
        <f t="shared" si="22"/>
        <v>40</v>
      </c>
      <c r="P561" s="49">
        <f t="shared" si="22"/>
        <v>40</v>
      </c>
      <c r="Q561" s="15"/>
      <c r="R561" s="15"/>
      <c r="S561" s="15"/>
      <c r="T561" s="15"/>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c r="AQ561" s="34"/>
      <c r="AR561" s="34"/>
      <c r="AS561" s="34"/>
      <c r="AT561" s="34"/>
      <c r="AU561" s="34"/>
      <c r="AV561" s="34"/>
      <c r="AW561" s="34"/>
      <c r="AX561" s="34"/>
      <c r="AY561" s="34"/>
      <c r="AZ561" s="34"/>
      <c r="BA561" s="34"/>
    </row>
    <row r="562" spans="2:53" s="25" customFormat="1" ht="75" customHeight="1">
      <c r="B562" s="41" t="s">
        <v>1182</v>
      </c>
      <c r="C562" s="42"/>
      <c r="D562" s="43" t="s">
        <v>1468</v>
      </c>
      <c r="E562" s="44" t="s">
        <v>1466</v>
      </c>
      <c r="F562" s="44"/>
      <c r="G562" s="44"/>
      <c r="H562" s="45"/>
      <c r="I562" s="46" t="s">
        <v>1049</v>
      </c>
      <c r="J562" s="56" t="s">
        <v>1469</v>
      </c>
      <c r="K562" s="48" t="s">
        <v>21</v>
      </c>
      <c r="L562" s="49">
        <v>37</v>
      </c>
      <c r="M562" s="51"/>
      <c r="N562" s="49">
        <f t="shared" si="21"/>
        <v>37</v>
      </c>
      <c r="O562" s="49">
        <f t="shared" si="22"/>
        <v>37</v>
      </c>
      <c r="P562" s="49">
        <f t="shared" si="22"/>
        <v>37</v>
      </c>
      <c r="Q562" s="15"/>
      <c r="R562" s="15"/>
      <c r="S562" s="15"/>
      <c r="T562" s="15"/>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c r="AQ562" s="34"/>
      <c r="AR562" s="34"/>
      <c r="AS562" s="34"/>
      <c r="AT562" s="34"/>
      <c r="AU562" s="34"/>
      <c r="AV562" s="34"/>
      <c r="AW562" s="34"/>
      <c r="AX562" s="34"/>
      <c r="AY562" s="34"/>
      <c r="AZ562" s="34"/>
      <c r="BA562" s="34"/>
    </row>
    <row r="563" spans="2:53" s="25" customFormat="1" ht="75" customHeight="1">
      <c r="B563" s="41" t="s">
        <v>1182</v>
      </c>
      <c r="C563" s="42"/>
      <c r="D563" s="43" t="s">
        <v>1470</v>
      </c>
      <c r="E563" s="44" t="s">
        <v>1466</v>
      </c>
      <c r="F563" s="44"/>
      <c r="G563" s="44"/>
      <c r="H563" s="45"/>
      <c r="I563" s="46" t="s">
        <v>1049</v>
      </c>
      <c r="J563" s="56" t="s">
        <v>1471</v>
      </c>
      <c r="K563" s="48"/>
      <c r="L563" s="49">
        <v>37</v>
      </c>
      <c r="M563" s="51"/>
      <c r="N563" s="49">
        <f t="shared" si="21"/>
        <v>37</v>
      </c>
      <c r="O563" s="49">
        <f t="shared" si="22"/>
        <v>37</v>
      </c>
      <c r="P563" s="49">
        <f t="shared" si="22"/>
        <v>37</v>
      </c>
      <c r="Q563" s="15"/>
      <c r="R563" s="15"/>
      <c r="S563" s="15"/>
      <c r="T563" s="15"/>
      <c r="U563" s="34"/>
      <c r="V563" s="34"/>
      <c r="W563" s="34"/>
      <c r="X563" s="34"/>
      <c r="Y563" s="34"/>
      <c r="Z563" s="34"/>
      <c r="AA563" s="34"/>
      <c r="AB563" s="34"/>
      <c r="AC563" s="34"/>
      <c r="AD563" s="34"/>
      <c r="AE563" s="34"/>
      <c r="AF563" s="34"/>
      <c r="AG563" s="34"/>
      <c r="AH563" s="34"/>
      <c r="AI563" s="34"/>
      <c r="AJ563" s="34"/>
      <c r="AK563" s="34"/>
      <c r="AL563" s="34"/>
      <c r="AM563" s="34"/>
      <c r="AN563" s="34"/>
      <c r="AO563" s="34"/>
      <c r="AP563" s="34"/>
      <c r="AQ563" s="34"/>
      <c r="AR563" s="34"/>
      <c r="AS563" s="34"/>
      <c r="AT563" s="34"/>
      <c r="AU563" s="34"/>
      <c r="AV563" s="34"/>
      <c r="AW563" s="34"/>
      <c r="AX563" s="34"/>
      <c r="AY563" s="34"/>
      <c r="AZ563" s="34"/>
      <c r="BA563" s="34"/>
    </row>
    <row r="564" spans="2:53" s="25" customFormat="1" ht="75" customHeight="1">
      <c r="B564" s="41" t="s">
        <v>1182</v>
      </c>
      <c r="C564" s="42"/>
      <c r="D564" s="43" t="s">
        <v>1472</v>
      </c>
      <c r="E564" s="44" t="s">
        <v>1466</v>
      </c>
      <c r="F564" s="44"/>
      <c r="G564" s="44"/>
      <c r="H564" s="45"/>
      <c r="I564" s="46" t="s">
        <v>1049</v>
      </c>
      <c r="J564" s="56" t="s">
        <v>1473</v>
      </c>
      <c r="K564" s="57" t="s">
        <v>21</v>
      </c>
      <c r="L564" s="49">
        <v>40</v>
      </c>
      <c r="M564" s="51"/>
      <c r="N564" s="49">
        <f t="shared" si="21"/>
        <v>40</v>
      </c>
      <c r="O564" s="49">
        <f t="shared" si="22"/>
        <v>40</v>
      </c>
      <c r="P564" s="49">
        <f t="shared" si="22"/>
        <v>40</v>
      </c>
      <c r="Q564" s="15"/>
      <c r="R564" s="15"/>
      <c r="S564" s="15"/>
      <c r="T564" s="15"/>
      <c r="U564" s="34"/>
      <c r="V564" s="34"/>
      <c r="W564" s="34"/>
      <c r="X564" s="34"/>
      <c r="Y564" s="34"/>
      <c r="Z564" s="34"/>
      <c r="AA564" s="34"/>
      <c r="AB564" s="34"/>
      <c r="AC564" s="34"/>
      <c r="AD564" s="34"/>
      <c r="AE564" s="34"/>
      <c r="AF564" s="34"/>
      <c r="AG564" s="34"/>
      <c r="AH564" s="34"/>
      <c r="AI564" s="34"/>
      <c r="AJ564" s="34"/>
      <c r="AK564" s="34"/>
      <c r="AL564" s="34"/>
      <c r="AM564" s="34"/>
      <c r="AN564" s="34"/>
      <c r="AO564" s="34"/>
      <c r="AP564" s="34"/>
      <c r="AQ564" s="34"/>
      <c r="AR564" s="34"/>
      <c r="AS564" s="34"/>
      <c r="AT564" s="34"/>
      <c r="AU564" s="34"/>
      <c r="AV564" s="34"/>
      <c r="AW564" s="34"/>
      <c r="AX564" s="34"/>
      <c r="AY564" s="34"/>
      <c r="AZ564" s="34"/>
      <c r="BA564" s="34"/>
    </row>
    <row r="565" spans="2:53" s="25" customFormat="1" ht="75" customHeight="1">
      <c r="B565" s="41" t="s">
        <v>1182</v>
      </c>
      <c r="C565" s="42"/>
      <c r="D565" s="43" t="s">
        <v>1474</v>
      </c>
      <c r="E565" s="44" t="s">
        <v>1466</v>
      </c>
      <c r="F565" s="44"/>
      <c r="G565" s="44"/>
      <c r="H565" s="45"/>
      <c r="I565" s="46" t="s">
        <v>1049</v>
      </c>
      <c r="J565" s="56" t="s">
        <v>1475</v>
      </c>
      <c r="K565" s="57" t="s">
        <v>21</v>
      </c>
      <c r="L565" s="49">
        <v>100</v>
      </c>
      <c r="M565" s="51"/>
      <c r="N565" s="49">
        <f t="shared" si="21"/>
        <v>100</v>
      </c>
      <c r="O565" s="49">
        <f t="shared" si="22"/>
        <v>100</v>
      </c>
      <c r="P565" s="49">
        <f t="shared" si="22"/>
        <v>100</v>
      </c>
      <c r="Q565" s="15"/>
      <c r="R565" s="15"/>
      <c r="S565" s="15"/>
      <c r="T565" s="15"/>
      <c r="U565" s="34"/>
      <c r="V565" s="34"/>
      <c r="W565" s="34"/>
      <c r="X565" s="34"/>
      <c r="Y565" s="34"/>
      <c r="Z565" s="34"/>
      <c r="AA565" s="34"/>
      <c r="AB565" s="34"/>
      <c r="AC565" s="34"/>
      <c r="AD565" s="34"/>
      <c r="AE565" s="34"/>
      <c r="AF565" s="34"/>
      <c r="AG565" s="34"/>
      <c r="AH565" s="34"/>
      <c r="AI565" s="34"/>
      <c r="AJ565" s="34"/>
      <c r="AK565" s="34"/>
      <c r="AL565" s="34"/>
      <c r="AM565" s="34"/>
      <c r="AN565" s="34"/>
      <c r="AO565" s="34"/>
      <c r="AP565" s="34"/>
      <c r="AQ565" s="34"/>
      <c r="AR565" s="34"/>
      <c r="AS565" s="34"/>
      <c r="AT565" s="34"/>
      <c r="AU565" s="34"/>
      <c r="AV565" s="34"/>
      <c r="AW565" s="34"/>
      <c r="AX565" s="34"/>
      <c r="AY565" s="34"/>
      <c r="AZ565" s="34"/>
      <c r="BA565" s="34"/>
    </row>
    <row r="566" spans="2:53" s="25" customFormat="1" ht="75" customHeight="1">
      <c r="B566" s="41" t="s">
        <v>1182</v>
      </c>
      <c r="C566" s="42"/>
      <c r="D566" s="43" t="s">
        <v>1476</v>
      </c>
      <c r="E566" s="44" t="s">
        <v>1446</v>
      </c>
      <c r="F566" s="44"/>
      <c r="G566" s="44"/>
      <c r="H566" s="45"/>
      <c r="I566" s="46" t="s">
        <v>1049</v>
      </c>
      <c r="J566" s="56" t="s">
        <v>1477</v>
      </c>
      <c r="K566" s="48" t="s">
        <v>21</v>
      </c>
      <c r="L566" s="49">
        <v>49</v>
      </c>
      <c r="M566" s="51"/>
      <c r="N566" s="49">
        <f t="shared" si="21"/>
        <v>49</v>
      </c>
      <c r="O566" s="49">
        <f t="shared" si="22"/>
        <v>49</v>
      </c>
      <c r="P566" s="49">
        <f t="shared" si="22"/>
        <v>49</v>
      </c>
      <c r="Q566" s="15"/>
      <c r="R566" s="15"/>
      <c r="S566" s="15"/>
      <c r="T566" s="15"/>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c r="AQ566" s="34"/>
      <c r="AR566" s="34"/>
      <c r="AS566" s="34"/>
      <c r="AT566" s="34"/>
      <c r="AU566" s="34"/>
      <c r="AV566" s="34"/>
      <c r="AW566" s="34"/>
      <c r="AX566" s="34"/>
      <c r="AY566" s="34"/>
      <c r="AZ566" s="34"/>
      <c r="BA566" s="34"/>
    </row>
    <row r="567" spans="2:53" s="25" customFormat="1" ht="75" customHeight="1">
      <c r="B567" s="41" t="s">
        <v>1182</v>
      </c>
      <c r="C567" s="55"/>
      <c r="D567" s="43" t="s">
        <v>1478</v>
      </c>
      <c r="E567" s="44" t="s">
        <v>1479</v>
      </c>
      <c r="F567" s="44"/>
      <c r="G567" s="44"/>
      <c r="H567" s="45"/>
      <c r="I567" s="46" t="s">
        <v>1049</v>
      </c>
      <c r="J567" s="56" t="s">
        <v>1480</v>
      </c>
      <c r="K567" s="48"/>
      <c r="L567" s="49">
        <v>91</v>
      </c>
      <c r="M567" s="51"/>
      <c r="N567" s="49">
        <f t="shared" si="21"/>
        <v>91</v>
      </c>
      <c r="O567" s="49">
        <f t="shared" si="22"/>
        <v>91</v>
      </c>
      <c r="P567" s="49">
        <f t="shared" si="22"/>
        <v>91</v>
      </c>
      <c r="Q567" s="15"/>
      <c r="R567" s="15"/>
      <c r="S567" s="15"/>
      <c r="T567" s="15"/>
      <c r="U567" s="34"/>
      <c r="V567" s="34"/>
      <c r="W567" s="34"/>
      <c r="X567" s="34"/>
      <c r="Y567" s="34"/>
      <c r="Z567" s="34"/>
      <c r="AA567" s="34"/>
      <c r="AB567" s="34"/>
      <c r="AC567" s="34"/>
      <c r="AD567" s="34"/>
      <c r="AE567" s="34"/>
      <c r="AF567" s="34"/>
      <c r="AG567" s="34"/>
      <c r="AH567" s="34"/>
      <c r="AI567" s="34"/>
      <c r="AJ567" s="34"/>
      <c r="AK567" s="34"/>
      <c r="AL567" s="34"/>
      <c r="AM567" s="34"/>
      <c r="AN567" s="34"/>
      <c r="AO567" s="34"/>
      <c r="AP567" s="34"/>
      <c r="AQ567" s="34"/>
      <c r="AR567" s="34"/>
      <c r="AS567" s="34"/>
      <c r="AT567" s="34"/>
      <c r="AU567" s="34"/>
      <c r="AV567" s="34"/>
      <c r="AW567" s="34"/>
      <c r="AX567" s="34"/>
      <c r="AY567" s="34"/>
      <c r="AZ567" s="34"/>
      <c r="BA567" s="34"/>
    </row>
    <row r="568" spans="2:53" s="25" customFormat="1" ht="75" customHeight="1">
      <c r="B568" s="41" t="s">
        <v>1182</v>
      </c>
      <c r="C568" s="54"/>
      <c r="D568" s="43" t="s">
        <v>1481</v>
      </c>
      <c r="E568" s="44" t="s">
        <v>1482</v>
      </c>
      <c r="F568" s="44"/>
      <c r="G568" s="44"/>
      <c r="H568" s="45"/>
      <c r="I568" s="46" t="s">
        <v>1049</v>
      </c>
      <c r="J568" s="56" t="s">
        <v>1483</v>
      </c>
      <c r="K568" s="48" t="s">
        <v>21</v>
      </c>
      <c r="L568" s="49">
        <v>2750</v>
      </c>
      <c r="M568" s="51"/>
      <c r="N568" s="49">
        <f t="shared" si="21"/>
        <v>2750</v>
      </c>
      <c r="O568" s="49">
        <f t="shared" ref="O568:P603" si="23">IFERROR($L568*(1-O$3),"")</f>
        <v>2750</v>
      </c>
      <c r="P568" s="49">
        <f t="shared" si="23"/>
        <v>2750</v>
      </c>
      <c r="Q568" s="15"/>
      <c r="R568" s="15"/>
      <c r="S568" s="15"/>
      <c r="T568" s="15"/>
      <c r="U568" s="34"/>
      <c r="V568" s="34"/>
      <c r="W568" s="34"/>
      <c r="X568" s="34"/>
      <c r="Y568" s="34"/>
      <c r="Z568" s="34"/>
      <c r="AA568" s="34"/>
      <c r="AB568" s="34"/>
      <c r="AC568" s="34"/>
      <c r="AD568" s="34"/>
      <c r="AE568" s="34"/>
      <c r="AF568" s="34"/>
      <c r="AG568" s="34"/>
      <c r="AH568" s="34"/>
      <c r="AI568" s="34"/>
      <c r="AJ568" s="34"/>
      <c r="AK568" s="34"/>
      <c r="AL568" s="34"/>
      <c r="AM568" s="34"/>
      <c r="AN568" s="34"/>
      <c r="AO568" s="34"/>
      <c r="AP568" s="34"/>
      <c r="AQ568" s="34"/>
      <c r="AR568" s="34"/>
      <c r="AS568" s="34"/>
      <c r="AT568" s="34"/>
      <c r="AU568" s="34"/>
      <c r="AV568" s="34"/>
      <c r="AW568" s="34"/>
      <c r="AX568" s="34"/>
      <c r="AY568" s="34"/>
      <c r="AZ568" s="34"/>
      <c r="BA568" s="34"/>
    </row>
    <row r="569" spans="2:53" s="25" customFormat="1" ht="75" customHeight="1">
      <c r="B569" s="41" t="s">
        <v>1182</v>
      </c>
      <c r="C569" s="42"/>
      <c r="D569" s="43" t="s">
        <v>1484</v>
      </c>
      <c r="E569" s="44" t="s">
        <v>1482</v>
      </c>
      <c r="F569" s="44"/>
      <c r="G569" s="44"/>
      <c r="H569" s="45"/>
      <c r="I569" s="46" t="s">
        <v>1049</v>
      </c>
      <c r="J569" s="56" t="s">
        <v>1485</v>
      </c>
      <c r="K569" s="48" t="s">
        <v>21</v>
      </c>
      <c r="L569" s="49">
        <v>86</v>
      </c>
      <c r="M569" s="51"/>
      <c r="N569" s="49">
        <f t="shared" si="21"/>
        <v>86</v>
      </c>
      <c r="O569" s="49">
        <f t="shared" si="23"/>
        <v>86</v>
      </c>
      <c r="P569" s="49">
        <f t="shared" si="23"/>
        <v>86</v>
      </c>
      <c r="Q569" s="15"/>
      <c r="R569" s="15"/>
      <c r="S569" s="15"/>
      <c r="T569" s="15"/>
      <c r="U569" s="34"/>
      <c r="V569" s="34"/>
      <c r="W569" s="34"/>
      <c r="X569" s="34"/>
      <c r="Y569" s="34"/>
      <c r="Z569" s="34"/>
      <c r="AA569" s="34"/>
      <c r="AB569" s="34"/>
      <c r="AC569" s="34"/>
      <c r="AD569" s="34"/>
      <c r="AE569" s="34"/>
      <c r="AF569" s="34"/>
      <c r="AG569" s="34"/>
      <c r="AH569" s="34"/>
      <c r="AI569" s="34"/>
      <c r="AJ569" s="34"/>
      <c r="AK569" s="34"/>
      <c r="AL569" s="34"/>
      <c r="AM569" s="34"/>
      <c r="AN569" s="34"/>
      <c r="AO569" s="34"/>
      <c r="AP569" s="34"/>
      <c r="AQ569" s="34"/>
      <c r="AR569" s="34"/>
      <c r="AS569" s="34"/>
      <c r="AT569" s="34"/>
      <c r="AU569" s="34"/>
      <c r="AV569" s="34"/>
      <c r="AW569" s="34"/>
      <c r="AX569" s="34"/>
      <c r="AY569" s="34"/>
      <c r="AZ569" s="34"/>
      <c r="BA569" s="34"/>
    </row>
    <row r="570" spans="2:53" s="25" customFormat="1" ht="75" customHeight="1">
      <c r="B570" s="41" t="s">
        <v>1182</v>
      </c>
      <c r="C570" s="42"/>
      <c r="D570" s="43" t="s">
        <v>1486</v>
      </c>
      <c r="E570" s="44" t="s">
        <v>1482</v>
      </c>
      <c r="F570" s="44"/>
      <c r="G570" s="44"/>
      <c r="H570" s="45"/>
      <c r="I570" s="46" t="s">
        <v>1049</v>
      </c>
      <c r="J570" s="56" t="s">
        <v>1487</v>
      </c>
      <c r="K570" s="48" t="s">
        <v>21</v>
      </c>
      <c r="L570" s="49">
        <v>110</v>
      </c>
      <c r="M570" s="51"/>
      <c r="N570" s="49">
        <f t="shared" si="21"/>
        <v>110</v>
      </c>
      <c r="O570" s="49">
        <f t="shared" si="23"/>
        <v>110</v>
      </c>
      <c r="P570" s="49">
        <f t="shared" si="23"/>
        <v>110</v>
      </c>
      <c r="Q570" s="15"/>
      <c r="R570" s="15"/>
      <c r="S570" s="15"/>
      <c r="T570" s="15"/>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c r="AQ570" s="34"/>
      <c r="AR570" s="34"/>
      <c r="AS570" s="34"/>
      <c r="AT570" s="34"/>
      <c r="AU570" s="34"/>
      <c r="AV570" s="34"/>
      <c r="AW570" s="34"/>
      <c r="AX570" s="34"/>
      <c r="AY570" s="34"/>
      <c r="AZ570" s="34"/>
      <c r="BA570" s="34"/>
    </row>
    <row r="571" spans="2:53" s="25" customFormat="1" ht="75" customHeight="1">
      <c r="B571" s="41" t="s">
        <v>1182</v>
      </c>
      <c r="C571" s="42"/>
      <c r="D571" s="43" t="s">
        <v>1488</v>
      </c>
      <c r="E571" s="44" t="s">
        <v>1482</v>
      </c>
      <c r="F571" s="44"/>
      <c r="G571" s="44"/>
      <c r="H571" s="45"/>
      <c r="I571" s="46" t="s">
        <v>1049</v>
      </c>
      <c r="J571" s="56" t="s">
        <v>1489</v>
      </c>
      <c r="K571" s="48" t="s">
        <v>21</v>
      </c>
      <c r="L571" s="49">
        <v>211</v>
      </c>
      <c r="M571" s="51"/>
      <c r="N571" s="49">
        <f t="shared" si="21"/>
        <v>211</v>
      </c>
      <c r="O571" s="49">
        <f t="shared" si="23"/>
        <v>211</v>
      </c>
      <c r="P571" s="49">
        <f t="shared" si="23"/>
        <v>211</v>
      </c>
      <c r="Q571" s="15"/>
      <c r="R571" s="15"/>
      <c r="S571" s="15"/>
      <c r="T571" s="15"/>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c r="AQ571" s="34"/>
      <c r="AR571" s="34"/>
      <c r="AS571" s="34"/>
      <c r="AT571" s="34"/>
      <c r="AU571" s="34"/>
      <c r="AV571" s="34"/>
      <c r="AW571" s="34"/>
      <c r="AX571" s="34"/>
      <c r="AY571" s="34"/>
      <c r="AZ571" s="34"/>
      <c r="BA571" s="34"/>
    </row>
    <row r="572" spans="2:53" s="25" customFormat="1" ht="75" customHeight="1">
      <c r="B572" s="41" t="s">
        <v>1182</v>
      </c>
      <c r="C572" s="42"/>
      <c r="D572" s="43" t="s">
        <v>1490</v>
      </c>
      <c r="E572" s="44" t="s">
        <v>1482</v>
      </c>
      <c r="F572" s="44"/>
      <c r="G572" s="44"/>
      <c r="H572" s="45"/>
      <c r="I572" s="46" t="s">
        <v>1049</v>
      </c>
      <c r="J572" s="56" t="s">
        <v>1491</v>
      </c>
      <c r="K572" s="48" t="s">
        <v>21</v>
      </c>
      <c r="L572" s="49">
        <v>254</v>
      </c>
      <c r="M572" s="51"/>
      <c r="N572" s="49">
        <f t="shared" si="21"/>
        <v>254</v>
      </c>
      <c r="O572" s="49">
        <f t="shared" si="23"/>
        <v>254</v>
      </c>
      <c r="P572" s="49">
        <f t="shared" si="23"/>
        <v>254</v>
      </c>
      <c r="Q572" s="15"/>
      <c r="R572" s="15"/>
      <c r="S572" s="15"/>
      <c r="T572" s="15"/>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c r="AQ572" s="34"/>
      <c r="AR572" s="34"/>
      <c r="AS572" s="34"/>
      <c r="AT572" s="34"/>
      <c r="AU572" s="34"/>
      <c r="AV572" s="34"/>
      <c r="AW572" s="34"/>
      <c r="AX572" s="34"/>
      <c r="AY572" s="34"/>
      <c r="AZ572" s="34"/>
      <c r="BA572" s="34"/>
    </row>
    <row r="573" spans="2:53" s="25" customFormat="1" ht="75" customHeight="1">
      <c r="B573" s="41" t="s">
        <v>1182</v>
      </c>
      <c r="C573" s="42"/>
      <c r="D573" s="43" t="s">
        <v>1492</v>
      </c>
      <c r="E573" s="44" t="s">
        <v>1482</v>
      </c>
      <c r="F573" s="44"/>
      <c r="G573" s="44"/>
      <c r="H573" s="45"/>
      <c r="I573" s="46" t="s">
        <v>1049</v>
      </c>
      <c r="J573" s="56" t="s">
        <v>1493</v>
      </c>
      <c r="K573" s="48" t="s">
        <v>21</v>
      </c>
      <c r="L573" s="49">
        <v>347</v>
      </c>
      <c r="M573" s="51"/>
      <c r="N573" s="49">
        <f t="shared" si="21"/>
        <v>347</v>
      </c>
      <c r="O573" s="49">
        <f t="shared" si="23"/>
        <v>347</v>
      </c>
      <c r="P573" s="49">
        <f t="shared" si="23"/>
        <v>347</v>
      </c>
      <c r="Q573" s="15"/>
      <c r="R573" s="15"/>
      <c r="S573" s="15"/>
      <c r="T573" s="15"/>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c r="AQ573" s="34"/>
      <c r="AR573" s="34"/>
      <c r="AS573" s="34"/>
      <c r="AT573" s="34"/>
      <c r="AU573" s="34"/>
      <c r="AV573" s="34"/>
      <c r="AW573" s="34"/>
      <c r="AX573" s="34"/>
      <c r="AY573" s="34"/>
      <c r="AZ573" s="34"/>
      <c r="BA573" s="34"/>
    </row>
    <row r="574" spans="2:53" s="25" customFormat="1" ht="75" customHeight="1">
      <c r="B574" s="41" t="s">
        <v>1182</v>
      </c>
      <c r="C574" s="42"/>
      <c r="D574" s="43" t="s">
        <v>1494</v>
      </c>
      <c r="E574" s="44" t="s">
        <v>1482</v>
      </c>
      <c r="F574" s="44"/>
      <c r="G574" s="44"/>
      <c r="H574" s="45"/>
      <c r="I574" s="46" t="s">
        <v>1049</v>
      </c>
      <c r="J574" s="56" t="s">
        <v>1495</v>
      </c>
      <c r="K574" s="48"/>
      <c r="L574" s="49">
        <v>460</v>
      </c>
      <c r="M574" s="51"/>
      <c r="N574" s="49">
        <f t="shared" si="21"/>
        <v>460</v>
      </c>
      <c r="O574" s="49">
        <f t="shared" si="23"/>
        <v>460</v>
      </c>
      <c r="P574" s="49">
        <f t="shared" si="23"/>
        <v>460</v>
      </c>
      <c r="Q574" s="15"/>
      <c r="R574" s="15"/>
      <c r="S574" s="15"/>
      <c r="T574" s="15"/>
      <c r="U574" s="34"/>
      <c r="V574" s="34"/>
      <c r="W574" s="34"/>
      <c r="X574" s="34"/>
      <c r="Y574" s="34"/>
      <c r="Z574" s="34"/>
      <c r="AA574" s="34"/>
      <c r="AB574" s="34"/>
      <c r="AC574" s="34"/>
      <c r="AD574" s="34"/>
      <c r="AE574" s="34"/>
      <c r="AF574" s="34"/>
      <c r="AG574" s="34"/>
      <c r="AH574" s="34"/>
      <c r="AI574" s="34"/>
      <c r="AJ574" s="34"/>
      <c r="AK574" s="34"/>
      <c r="AL574" s="34"/>
      <c r="AM574" s="34"/>
      <c r="AN574" s="34"/>
      <c r="AO574" s="34"/>
      <c r="AP574" s="34"/>
      <c r="AQ574" s="34"/>
      <c r="AR574" s="34"/>
      <c r="AS574" s="34"/>
      <c r="AT574" s="34"/>
      <c r="AU574" s="34"/>
      <c r="AV574" s="34"/>
      <c r="AW574" s="34"/>
      <c r="AX574" s="34"/>
      <c r="AY574" s="34"/>
      <c r="AZ574" s="34"/>
      <c r="BA574" s="34"/>
    </row>
    <row r="575" spans="2:53" s="25" customFormat="1" ht="75" customHeight="1">
      <c r="B575" s="41" t="s">
        <v>1182</v>
      </c>
      <c r="C575" s="42"/>
      <c r="D575" s="43" t="s">
        <v>1496</v>
      </c>
      <c r="E575" s="44" t="s">
        <v>1497</v>
      </c>
      <c r="F575" s="44"/>
      <c r="G575" s="44"/>
      <c r="H575" s="45"/>
      <c r="I575" s="46" t="s">
        <v>1049</v>
      </c>
      <c r="J575" s="56" t="s">
        <v>1498</v>
      </c>
      <c r="K575" s="48" t="s">
        <v>21</v>
      </c>
      <c r="L575" s="49">
        <v>410</v>
      </c>
      <c r="M575" s="51"/>
      <c r="N575" s="49">
        <f t="shared" si="21"/>
        <v>410</v>
      </c>
      <c r="O575" s="49">
        <f t="shared" si="23"/>
        <v>410</v>
      </c>
      <c r="P575" s="49">
        <f t="shared" si="23"/>
        <v>410</v>
      </c>
      <c r="Q575" s="15"/>
      <c r="R575" s="15"/>
      <c r="S575" s="15"/>
      <c r="T575" s="15"/>
      <c r="U575" s="34"/>
      <c r="V575" s="34"/>
      <c r="W575" s="34"/>
      <c r="X575" s="34"/>
      <c r="Y575" s="34"/>
      <c r="Z575" s="34"/>
      <c r="AA575" s="34"/>
      <c r="AB575" s="34"/>
      <c r="AC575" s="34"/>
      <c r="AD575" s="34"/>
      <c r="AE575" s="34"/>
      <c r="AF575" s="34"/>
      <c r="AG575" s="34"/>
      <c r="AH575" s="34"/>
      <c r="AI575" s="34"/>
      <c r="AJ575" s="34"/>
      <c r="AK575" s="34"/>
      <c r="AL575" s="34"/>
      <c r="AM575" s="34"/>
      <c r="AN575" s="34"/>
      <c r="AO575" s="34"/>
      <c r="AP575" s="34"/>
      <c r="AQ575" s="34"/>
      <c r="AR575" s="34"/>
      <c r="AS575" s="34"/>
      <c r="AT575" s="34"/>
      <c r="AU575" s="34"/>
      <c r="AV575" s="34"/>
      <c r="AW575" s="34"/>
      <c r="AX575" s="34"/>
      <c r="AY575" s="34"/>
      <c r="AZ575" s="34"/>
      <c r="BA575" s="34"/>
    </row>
    <row r="576" spans="2:53" s="25" customFormat="1" ht="75" customHeight="1">
      <c r="B576" s="41" t="s">
        <v>1182</v>
      </c>
      <c r="C576" s="42"/>
      <c r="D576" s="43" t="s">
        <v>1499</v>
      </c>
      <c r="E576" s="44" t="s">
        <v>1497</v>
      </c>
      <c r="F576" s="44"/>
      <c r="G576" s="44"/>
      <c r="H576" s="45"/>
      <c r="I576" s="89" t="s">
        <v>1500</v>
      </c>
      <c r="J576" s="56" t="s">
        <v>1501</v>
      </c>
      <c r="K576" s="48" t="s">
        <v>21</v>
      </c>
      <c r="L576" s="49">
        <v>40</v>
      </c>
      <c r="M576" s="51"/>
      <c r="N576" s="49">
        <f t="shared" si="21"/>
        <v>40</v>
      </c>
      <c r="O576" s="49">
        <f t="shared" si="23"/>
        <v>40</v>
      </c>
      <c r="P576" s="49">
        <f t="shared" si="23"/>
        <v>40</v>
      </c>
      <c r="Q576" s="15"/>
      <c r="R576" s="15"/>
      <c r="S576" s="15"/>
      <c r="T576" s="15"/>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c r="AQ576" s="34"/>
      <c r="AR576" s="34"/>
      <c r="AS576" s="34"/>
      <c r="AT576" s="34"/>
      <c r="AU576" s="34"/>
      <c r="AV576" s="34"/>
      <c r="AW576" s="34"/>
      <c r="AX576" s="34"/>
      <c r="AY576" s="34"/>
      <c r="AZ576" s="34"/>
      <c r="BA576" s="34"/>
    </row>
    <row r="577" spans="2:53" s="25" customFormat="1" ht="75" customHeight="1">
      <c r="B577" s="41" t="s">
        <v>1182</v>
      </c>
      <c r="C577" s="42"/>
      <c r="D577" s="43" t="s">
        <v>1502</v>
      </c>
      <c r="E577" s="44" t="s">
        <v>1503</v>
      </c>
      <c r="F577" s="44"/>
      <c r="G577" s="44"/>
      <c r="H577" s="45"/>
      <c r="I577" s="46" t="s">
        <v>1049</v>
      </c>
      <c r="J577" s="56" t="s">
        <v>1504</v>
      </c>
      <c r="K577" s="48" t="s">
        <v>21</v>
      </c>
      <c r="L577" s="49">
        <v>28</v>
      </c>
      <c r="M577" s="51"/>
      <c r="N577" s="49">
        <f t="shared" si="21"/>
        <v>28</v>
      </c>
      <c r="O577" s="49">
        <f t="shared" si="23"/>
        <v>28</v>
      </c>
      <c r="P577" s="49">
        <f t="shared" si="23"/>
        <v>28</v>
      </c>
      <c r="Q577" s="15"/>
      <c r="R577" s="15"/>
      <c r="S577" s="15"/>
      <c r="T577" s="15"/>
      <c r="U577" s="34"/>
      <c r="V577" s="34"/>
      <c r="W577" s="34"/>
      <c r="X577" s="34"/>
      <c r="Y577" s="34"/>
      <c r="Z577" s="34"/>
      <c r="AA577" s="34"/>
      <c r="AB577" s="34"/>
      <c r="AC577" s="34"/>
      <c r="AD577" s="34"/>
      <c r="AE577" s="34"/>
      <c r="AF577" s="34"/>
      <c r="AG577" s="34"/>
      <c r="AH577" s="34"/>
      <c r="AI577" s="34"/>
      <c r="AJ577" s="34"/>
      <c r="AK577" s="34"/>
      <c r="AL577" s="34"/>
      <c r="AM577" s="34"/>
      <c r="AN577" s="34"/>
      <c r="AO577" s="34"/>
      <c r="AP577" s="34"/>
      <c r="AQ577" s="34"/>
      <c r="AR577" s="34"/>
      <c r="AS577" s="34"/>
      <c r="AT577" s="34"/>
      <c r="AU577" s="34"/>
      <c r="AV577" s="34"/>
      <c r="AW577" s="34"/>
      <c r="AX577" s="34"/>
      <c r="AY577" s="34"/>
      <c r="AZ577" s="34"/>
      <c r="BA577" s="34"/>
    </row>
    <row r="578" spans="2:53" s="25" customFormat="1" ht="75" customHeight="1">
      <c r="B578" s="41" t="s">
        <v>1182</v>
      </c>
      <c r="C578" s="42"/>
      <c r="D578" s="43" t="s">
        <v>1505</v>
      </c>
      <c r="E578" s="44" t="s">
        <v>1506</v>
      </c>
      <c r="F578" s="44"/>
      <c r="G578" s="44"/>
      <c r="H578" s="45"/>
      <c r="I578" s="46" t="s">
        <v>1049</v>
      </c>
      <c r="J578" s="56" t="s">
        <v>1507</v>
      </c>
      <c r="K578" s="48" t="s">
        <v>21</v>
      </c>
      <c r="L578" s="49">
        <v>40</v>
      </c>
      <c r="M578" s="51"/>
      <c r="N578" s="49">
        <f t="shared" si="21"/>
        <v>40</v>
      </c>
      <c r="O578" s="49">
        <f t="shared" si="23"/>
        <v>40</v>
      </c>
      <c r="P578" s="49">
        <f t="shared" si="23"/>
        <v>40</v>
      </c>
      <c r="Q578" s="15"/>
      <c r="R578" s="15"/>
      <c r="S578" s="15"/>
      <c r="T578" s="15"/>
      <c r="U578" s="34"/>
      <c r="V578" s="34"/>
      <c r="W578" s="34"/>
      <c r="X578" s="34"/>
      <c r="Y578" s="34"/>
      <c r="Z578" s="34"/>
      <c r="AA578" s="34"/>
      <c r="AB578" s="34"/>
      <c r="AC578" s="34"/>
      <c r="AD578" s="34"/>
      <c r="AE578" s="34"/>
      <c r="AF578" s="34"/>
      <c r="AG578" s="34"/>
      <c r="AH578" s="34"/>
      <c r="AI578" s="34"/>
      <c r="AJ578" s="34"/>
      <c r="AK578" s="34"/>
      <c r="AL578" s="34"/>
      <c r="AM578" s="34"/>
      <c r="AN578" s="34"/>
      <c r="AO578" s="34"/>
      <c r="AP578" s="34"/>
      <c r="AQ578" s="34"/>
      <c r="AR578" s="34"/>
      <c r="AS578" s="34"/>
      <c r="AT578" s="34"/>
      <c r="AU578" s="34"/>
      <c r="AV578" s="34"/>
      <c r="AW578" s="34"/>
      <c r="AX578" s="34"/>
      <c r="AY578" s="34"/>
      <c r="AZ578" s="34"/>
      <c r="BA578" s="34"/>
    </row>
    <row r="579" spans="2:53" s="25" customFormat="1" ht="75" customHeight="1">
      <c r="B579" s="41" t="s">
        <v>1182</v>
      </c>
      <c r="C579" s="42"/>
      <c r="D579" s="43" t="s">
        <v>1508</v>
      </c>
      <c r="E579" s="44" t="s">
        <v>1506</v>
      </c>
      <c r="F579" s="44"/>
      <c r="G579" s="44"/>
      <c r="H579" s="45"/>
      <c r="I579" s="46" t="s">
        <v>1049</v>
      </c>
      <c r="J579" s="56" t="s">
        <v>1509</v>
      </c>
      <c r="K579" s="48" t="s">
        <v>21</v>
      </c>
      <c r="L579" s="49">
        <v>16</v>
      </c>
      <c r="M579" s="51"/>
      <c r="N579" s="49">
        <f t="shared" si="21"/>
        <v>16</v>
      </c>
      <c r="O579" s="49">
        <f t="shared" si="23"/>
        <v>16</v>
      </c>
      <c r="P579" s="49">
        <f t="shared" si="23"/>
        <v>16</v>
      </c>
      <c r="Q579" s="15"/>
      <c r="R579" s="15"/>
      <c r="S579" s="15"/>
      <c r="T579" s="15"/>
      <c r="U579" s="34"/>
      <c r="V579" s="34"/>
      <c r="W579" s="34"/>
      <c r="X579" s="34"/>
      <c r="Y579" s="34"/>
      <c r="Z579" s="34"/>
      <c r="AA579" s="34"/>
      <c r="AB579" s="34"/>
      <c r="AC579" s="34"/>
      <c r="AD579" s="34"/>
      <c r="AE579" s="34"/>
      <c r="AF579" s="34"/>
      <c r="AG579" s="34"/>
      <c r="AH579" s="34"/>
      <c r="AI579" s="34"/>
      <c r="AJ579" s="34"/>
      <c r="AK579" s="34"/>
      <c r="AL579" s="34"/>
      <c r="AM579" s="34"/>
      <c r="AN579" s="34"/>
      <c r="AO579" s="34"/>
      <c r="AP579" s="34"/>
      <c r="AQ579" s="34"/>
      <c r="AR579" s="34"/>
      <c r="AS579" s="34"/>
      <c r="AT579" s="34"/>
      <c r="AU579" s="34"/>
      <c r="AV579" s="34"/>
      <c r="AW579" s="34"/>
      <c r="AX579" s="34"/>
      <c r="AY579" s="34"/>
      <c r="AZ579" s="34"/>
      <c r="BA579" s="34"/>
    </row>
    <row r="580" spans="2:53" s="25" customFormat="1" ht="75" customHeight="1">
      <c r="B580" s="41" t="s">
        <v>1182</v>
      </c>
      <c r="C580" s="42"/>
      <c r="D580" s="43" t="s">
        <v>1510</v>
      </c>
      <c r="E580" s="44" t="s">
        <v>1506</v>
      </c>
      <c r="F580" s="44"/>
      <c r="G580" s="44"/>
      <c r="H580" s="45"/>
      <c r="I580" s="46" t="s">
        <v>1049</v>
      </c>
      <c r="J580" s="56" t="s">
        <v>1511</v>
      </c>
      <c r="K580" s="94" t="s">
        <v>21</v>
      </c>
      <c r="L580" s="49">
        <v>16</v>
      </c>
      <c r="M580" s="51"/>
      <c r="N580" s="49">
        <f t="shared" si="21"/>
        <v>16</v>
      </c>
      <c r="O580" s="49">
        <f t="shared" si="23"/>
        <v>16</v>
      </c>
      <c r="P580" s="49">
        <f t="shared" si="23"/>
        <v>16</v>
      </c>
      <c r="Q580" s="15"/>
      <c r="R580" s="15"/>
      <c r="S580" s="15"/>
      <c r="T580" s="15"/>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row>
    <row r="581" spans="2:53" s="25" customFormat="1" ht="75" customHeight="1">
      <c r="B581" s="41" t="s">
        <v>1182</v>
      </c>
      <c r="C581" s="42"/>
      <c r="D581" s="43" t="s">
        <v>1512</v>
      </c>
      <c r="E581" s="44" t="s">
        <v>1506</v>
      </c>
      <c r="F581" s="44"/>
      <c r="G581" s="44"/>
      <c r="H581" s="45"/>
      <c r="I581" s="46" t="s">
        <v>1049</v>
      </c>
      <c r="J581" s="56" t="s">
        <v>1513</v>
      </c>
      <c r="K581" s="48" t="s">
        <v>21</v>
      </c>
      <c r="L581" s="49">
        <v>20</v>
      </c>
      <c r="M581" s="51"/>
      <c r="N581" s="49">
        <f t="shared" si="21"/>
        <v>20</v>
      </c>
      <c r="O581" s="49">
        <f t="shared" si="23"/>
        <v>20</v>
      </c>
      <c r="P581" s="49">
        <f t="shared" si="23"/>
        <v>20</v>
      </c>
      <c r="Q581" s="15"/>
      <c r="R581" s="15"/>
      <c r="S581" s="15"/>
      <c r="T581" s="15"/>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c r="AQ581" s="34"/>
      <c r="AR581" s="34"/>
      <c r="AS581" s="34"/>
      <c r="AT581" s="34"/>
      <c r="AU581" s="34"/>
      <c r="AV581" s="34"/>
      <c r="AW581" s="34"/>
      <c r="AX581" s="34"/>
      <c r="AY581" s="34"/>
      <c r="AZ581" s="34"/>
      <c r="BA581" s="34"/>
    </row>
    <row r="582" spans="2:53" s="25" customFormat="1" ht="75" customHeight="1">
      <c r="B582" s="41" t="s">
        <v>1182</v>
      </c>
      <c r="C582" s="42"/>
      <c r="D582" s="43" t="s">
        <v>1514</v>
      </c>
      <c r="E582" s="44" t="s">
        <v>1506</v>
      </c>
      <c r="F582" s="44"/>
      <c r="G582" s="44"/>
      <c r="H582" s="45"/>
      <c r="I582" s="46" t="s">
        <v>1049</v>
      </c>
      <c r="J582" s="56" t="s">
        <v>1515</v>
      </c>
      <c r="K582" s="48" t="s">
        <v>21</v>
      </c>
      <c r="L582" s="49">
        <v>30</v>
      </c>
      <c r="M582" s="51"/>
      <c r="N582" s="49">
        <f t="shared" si="21"/>
        <v>30</v>
      </c>
      <c r="O582" s="49">
        <f t="shared" si="23"/>
        <v>30</v>
      </c>
      <c r="P582" s="49">
        <f t="shared" si="23"/>
        <v>30</v>
      </c>
      <c r="Q582" s="15"/>
      <c r="R582" s="15"/>
      <c r="S582" s="15"/>
      <c r="T582" s="15"/>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c r="AQ582" s="34"/>
      <c r="AR582" s="34"/>
      <c r="AS582" s="34"/>
      <c r="AT582" s="34"/>
      <c r="AU582" s="34"/>
      <c r="AV582" s="34"/>
      <c r="AW582" s="34"/>
      <c r="AX582" s="34"/>
      <c r="AY582" s="34"/>
      <c r="AZ582" s="34"/>
      <c r="BA582" s="34"/>
    </row>
    <row r="583" spans="2:53" s="25" customFormat="1" ht="75" customHeight="1">
      <c r="B583" s="41" t="s">
        <v>1182</v>
      </c>
      <c r="C583" s="42"/>
      <c r="D583" s="43" t="s">
        <v>1516</v>
      </c>
      <c r="E583" s="44" t="s">
        <v>1506</v>
      </c>
      <c r="F583" s="44"/>
      <c r="G583" s="44"/>
      <c r="H583" s="45"/>
      <c r="I583" s="46" t="s">
        <v>1049</v>
      </c>
      <c r="J583" s="43" t="s">
        <v>1517</v>
      </c>
      <c r="K583" s="76" t="s">
        <v>21</v>
      </c>
      <c r="L583" s="49">
        <v>40</v>
      </c>
      <c r="M583" s="51"/>
      <c r="N583" s="49">
        <f t="shared" si="21"/>
        <v>40</v>
      </c>
      <c r="O583" s="49">
        <f t="shared" si="23"/>
        <v>40</v>
      </c>
      <c r="P583" s="49">
        <f t="shared" si="23"/>
        <v>40</v>
      </c>
      <c r="Q583" s="15"/>
      <c r="R583" s="15"/>
      <c r="S583" s="15"/>
      <c r="T583" s="15"/>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c r="AQ583" s="34"/>
      <c r="AR583" s="34"/>
      <c r="AS583" s="34"/>
      <c r="AT583" s="34"/>
      <c r="AU583" s="34"/>
      <c r="AV583" s="34"/>
      <c r="AW583" s="34"/>
      <c r="AX583" s="34"/>
      <c r="AY583" s="34"/>
      <c r="AZ583" s="34"/>
      <c r="BA583" s="34"/>
    </row>
    <row r="584" spans="2:53" s="25" customFormat="1" ht="75" customHeight="1">
      <c r="B584" s="41" t="s">
        <v>1182</v>
      </c>
      <c r="C584" s="42"/>
      <c r="D584" s="43" t="s">
        <v>1518</v>
      </c>
      <c r="E584" s="44" t="s">
        <v>1519</v>
      </c>
      <c r="F584" s="44"/>
      <c r="G584" s="44"/>
      <c r="H584" s="45"/>
      <c r="I584" s="46" t="s">
        <v>1049</v>
      </c>
      <c r="J584" s="56" t="s">
        <v>1519</v>
      </c>
      <c r="K584" s="48" t="s">
        <v>21</v>
      </c>
      <c r="L584" s="49">
        <v>186</v>
      </c>
      <c r="M584" s="51"/>
      <c r="N584" s="49">
        <f t="shared" si="21"/>
        <v>186</v>
      </c>
      <c r="O584" s="49">
        <f t="shared" si="23"/>
        <v>186</v>
      </c>
      <c r="P584" s="49">
        <f t="shared" si="23"/>
        <v>186</v>
      </c>
      <c r="Q584" s="15"/>
      <c r="R584" s="15"/>
      <c r="S584" s="15"/>
      <c r="T584" s="15"/>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c r="AQ584" s="34"/>
      <c r="AR584" s="34"/>
      <c r="AS584" s="34"/>
      <c r="AT584" s="34"/>
      <c r="AU584" s="34"/>
      <c r="AV584" s="34"/>
      <c r="AW584" s="34"/>
      <c r="AX584" s="34"/>
      <c r="AY584" s="34"/>
      <c r="AZ584" s="34"/>
      <c r="BA584" s="34"/>
    </row>
    <row r="585" spans="2:53" s="25" customFormat="1" ht="75" customHeight="1">
      <c r="B585" s="41" t="s">
        <v>1182</v>
      </c>
      <c r="C585" s="42"/>
      <c r="D585" s="43" t="s">
        <v>1520</v>
      </c>
      <c r="E585" s="44" t="s">
        <v>1521</v>
      </c>
      <c r="F585" s="44"/>
      <c r="G585" s="44"/>
      <c r="H585" s="45"/>
      <c r="I585" s="46" t="s">
        <v>1049</v>
      </c>
      <c r="J585" s="56" t="s">
        <v>1522</v>
      </c>
      <c r="K585" s="48"/>
      <c r="L585" s="49">
        <v>49</v>
      </c>
      <c r="M585" s="51"/>
      <c r="N585" s="49">
        <f t="shared" si="21"/>
        <v>49</v>
      </c>
      <c r="O585" s="49">
        <f t="shared" si="23"/>
        <v>49</v>
      </c>
      <c r="P585" s="49">
        <f t="shared" si="23"/>
        <v>49</v>
      </c>
      <c r="Q585" s="15"/>
      <c r="R585" s="15"/>
      <c r="S585" s="15"/>
      <c r="T585" s="15"/>
      <c r="U585" s="34"/>
      <c r="V585" s="34"/>
      <c r="W585" s="34"/>
      <c r="X585" s="34"/>
      <c r="Y585" s="34"/>
      <c r="Z585" s="34"/>
      <c r="AA585" s="34"/>
      <c r="AB585" s="34"/>
      <c r="AC585" s="34"/>
      <c r="AD585" s="34"/>
      <c r="AE585" s="34"/>
      <c r="AF585" s="34"/>
      <c r="AG585" s="34"/>
      <c r="AH585" s="34"/>
      <c r="AI585" s="34"/>
      <c r="AJ585" s="34"/>
      <c r="AK585" s="34"/>
      <c r="AL585" s="34"/>
      <c r="AM585" s="34"/>
      <c r="AN585" s="34"/>
      <c r="AO585" s="34"/>
      <c r="AP585" s="34"/>
      <c r="AQ585" s="34"/>
      <c r="AR585" s="34"/>
      <c r="AS585" s="34"/>
      <c r="AT585" s="34"/>
      <c r="AU585" s="34"/>
      <c r="AV585" s="34"/>
      <c r="AW585" s="34"/>
      <c r="AX585" s="34"/>
      <c r="AY585" s="34"/>
      <c r="AZ585" s="34"/>
      <c r="BA585" s="34"/>
    </row>
    <row r="586" spans="2:53" s="25" customFormat="1" ht="75" customHeight="1">
      <c r="B586" s="41" t="s">
        <v>1182</v>
      </c>
      <c r="C586" s="42"/>
      <c r="D586" s="43" t="s">
        <v>1523</v>
      </c>
      <c r="E586" s="44" t="s">
        <v>1524</v>
      </c>
      <c r="F586" s="44"/>
      <c r="G586" s="44"/>
      <c r="H586" s="45"/>
      <c r="I586" s="46" t="s">
        <v>1049</v>
      </c>
      <c r="J586" s="56" t="s">
        <v>1525</v>
      </c>
      <c r="K586" s="48" t="s">
        <v>21</v>
      </c>
      <c r="L586" s="49">
        <v>1076</v>
      </c>
      <c r="M586" s="51"/>
      <c r="N586" s="49">
        <f t="shared" si="21"/>
        <v>1076</v>
      </c>
      <c r="O586" s="49">
        <f t="shared" si="23"/>
        <v>1076</v>
      </c>
      <c r="P586" s="49">
        <f t="shared" si="23"/>
        <v>1076</v>
      </c>
      <c r="Q586" s="15"/>
      <c r="R586" s="15"/>
      <c r="S586" s="15"/>
      <c r="T586" s="15"/>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c r="AQ586" s="34"/>
      <c r="AR586" s="34"/>
      <c r="AS586" s="34"/>
      <c r="AT586" s="34"/>
      <c r="AU586" s="34"/>
      <c r="AV586" s="34"/>
      <c r="AW586" s="34"/>
      <c r="AX586" s="34"/>
      <c r="AY586" s="34"/>
      <c r="AZ586" s="34"/>
      <c r="BA586" s="34"/>
    </row>
    <row r="587" spans="2:53" s="25" customFormat="1" ht="75" customHeight="1">
      <c r="B587" s="41" t="s">
        <v>1182</v>
      </c>
      <c r="C587" s="42"/>
      <c r="D587" s="43" t="s">
        <v>1526</v>
      </c>
      <c r="E587" s="44" t="s">
        <v>1527</v>
      </c>
      <c r="F587" s="44"/>
      <c r="G587" s="44"/>
      <c r="H587" s="45"/>
      <c r="I587" s="46" t="s">
        <v>1049</v>
      </c>
      <c r="J587" s="56" t="s">
        <v>1528</v>
      </c>
      <c r="K587" s="48" t="s">
        <v>21</v>
      </c>
      <c r="L587" s="49">
        <v>106</v>
      </c>
      <c r="M587" s="51"/>
      <c r="N587" s="49">
        <f t="shared" si="21"/>
        <v>106</v>
      </c>
      <c r="O587" s="49">
        <f t="shared" si="23"/>
        <v>106</v>
      </c>
      <c r="P587" s="49">
        <f t="shared" si="23"/>
        <v>106</v>
      </c>
      <c r="Q587" s="15"/>
      <c r="R587" s="15"/>
      <c r="S587" s="15"/>
      <c r="T587" s="15"/>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c r="AQ587" s="34"/>
      <c r="AR587" s="34"/>
      <c r="AS587" s="34"/>
      <c r="AT587" s="34"/>
      <c r="AU587" s="34"/>
      <c r="AV587" s="34"/>
      <c r="AW587" s="34"/>
      <c r="AX587" s="34"/>
      <c r="AY587" s="34"/>
      <c r="AZ587" s="34"/>
      <c r="BA587" s="34"/>
    </row>
    <row r="588" spans="2:53" s="25" customFormat="1" ht="75" customHeight="1">
      <c r="B588" s="41" t="s">
        <v>1182</v>
      </c>
      <c r="C588" s="42"/>
      <c r="D588" s="43" t="s">
        <v>1529</v>
      </c>
      <c r="E588" s="44" t="s">
        <v>1527</v>
      </c>
      <c r="F588" s="44"/>
      <c r="G588" s="44"/>
      <c r="H588" s="45"/>
      <c r="I588" s="46" t="s">
        <v>1049</v>
      </c>
      <c r="J588" s="56" t="s">
        <v>1530</v>
      </c>
      <c r="K588" s="48" t="s">
        <v>21</v>
      </c>
      <c r="L588" s="49">
        <v>40</v>
      </c>
      <c r="M588" s="51"/>
      <c r="N588" s="49">
        <f t="shared" si="21"/>
        <v>40</v>
      </c>
      <c r="O588" s="49">
        <f t="shared" si="23"/>
        <v>40</v>
      </c>
      <c r="P588" s="49">
        <f t="shared" si="23"/>
        <v>40</v>
      </c>
      <c r="Q588" s="15"/>
      <c r="R588" s="15"/>
      <c r="S588" s="15"/>
      <c r="T588" s="15"/>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c r="AQ588" s="34"/>
      <c r="AR588" s="34"/>
      <c r="AS588" s="34"/>
      <c r="AT588" s="34"/>
      <c r="AU588" s="34"/>
      <c r="AV588" s="34"/>
      <c r="AW588" s="34"/>
      <c r="AX588" s="34"/>
      <c r="AY588" s="34"/>
      <c r="AZ588" s="34"/>
      <c r="BA588" s="34"/>
    </row>
    <row r="589" spans="2:53" s="25" customFormat="1" ht="75" customHeight="1">
      <c r="B589" s="41" t="s">
        <v>1182</v>
      </c>
      <c r="C589" s="42"/>
      <c r="D589" s="43" t="s">
        <v>1531</v>
      </c>
      <c r="E589" s="44" t="s">
        <v>1527</v>
      </c>
      <c r="F589" s="44"/>
      <c r="G589" s="44"/>
      <c r="H589" s="45"/>
      <c r="I589" s="46" t="s">
        <v>1049</v>
      </c>
      <c r="J589" s="56" t="s">
        <v>1532</v>
      </c>
      <c r="K589" s="57" t="s">
        <v>21</v>
      </c>
      <c r="L589" s="49">
        <v>90</v>
      </c>
      <c r="M589" s="51"/>
      <c r="N589" s="49">
        <f t="shared" si="21"/>
        <v>90</v>
      </c>
      <c r="O589" s="49">
        <f t="shared" si="23"/>
        <v>90</v>
      </c>
      <c r="P589" s="49">
        <f t="shared" si="23"/>
        <v>90</v>
      </c>
      <c r="Q589" s="15"/>
      <c r="R589" s="15"/>
      <c r="S589" s="15"/>
      <c r="T589" s="15"/>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c r="AQ589" s="34"/>
      <c r="AR589" s="34"/>
      <c r="AS589" s="34"/>
      <c r="AT589" s="34"/>
      <c r="AU589" s="34"/>
      <c r="AV589" s="34"/>
      <c r="AW589" s="34"/>
      <c r="AX589" s="34"/>
      <c r="AY589" s="34"/>
      <c r="AZ589" s="34"/>
      <c r="BA589" s="34"/>
    </row>
    <row r="590" spans="2:53" s="25" customFormat="1" ht="75" customHeight="1">
      <c r="B590" s="41" t="s">
        <v>1182</v>
      </c>
      <c r="C590" s="42"/>
      <c r="D590" s="43" t="s">
        <v>1533</v>
      </c>
      <c r="E590" s="44" t="s">
        <v>1527</v>
      </c>
      <c r="F590" s="44"/>
      <c r="G590" s="44"/>
      <c r="H590" s="45"/>
      <c r="I590" s="46" t="s">
        <v>1049</v>
      </c>
      <c r="J590" s="56" t="s">
        <v>1534</v>
      </c>
      <c r="K590" s="48" t="s">
        <v>21</v>
      </c>
      <c r="L590" s="49">
        <v>61</v>
      </c>
      <c r="M590" s="51"/>
      <c r="N590" s="49">
        <f t="shared" si="21"/>
        <v>61</v>
      </c>
      <c r="O590" s="49">
        <f t="shared" si="23"/>
        <v>61</v>
      </c>
      <c r="P590" s="49">
        <f t="shared" si="23"/>
        <v>61</v>
      </c>
      <c r="Q590" s="15"/>
      <c r="R590" s="15"/>
      <c r="S590" s="15"/>
      <c r="T590" s="15"/>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c r="AQ590" s="34"/>
      <c r="AR590" s="34"/>
      <c r="AS590" s="34"/>
      <c r="AT590" s="34"/>
      <c r="AU590" s="34"/>
      <c r="AV590" s="34"/>
      <c r="AW590" s="34"/>
      <c r="AX590" s="34"/>
      <c r="AY590" s="34"/>
      <c r="AZ590" s="34"/>
      <c r="BA590" s="34"/>
    </row>
    <row r="591" spans="2:53" s="25" customFormat="1" ht="75" customHeight="1">
      <c r="B591" s="41" t="s">
        <v>1182</v>
      </c>
      <c r="C591" s="42"/>
      <c r="D591" s="43" t="s">
        <v>1535</v>
      </c>
      <c r="E591" s="44" t="s">
        <v>1527</v>
      </c>
      <c r="F591" s="44"/>
      <c r="G591" s="44"/>
      <c r="H591" s="45"/>
      <c r="I591" s="46" t="s">
        <v>1049</v>
      </c>
      <c r="J591" s="56" t="s">
        <v>1536</v>
      </c>
      <c r="K591" s="48" t="s">
        <v>21</v>
      </c>
      <c r="L591" s="49">
        <v>72</v>
      </c>
      <c r="M591" s="51"/>
      <c r="N591" s="49">
        <f t="shared" si="21"/>
        <v>72</v>
      </c>
      <c r="O591" s="49">
        <f t="shared" si="23"/>
        <v>72</v>
      </c>
      <c r="P591" s="49">
        <f t="shared" si="23"/>
        <v>72</v>
      </c>
      <c r="Q591" s="15"/>
      <c r="R591" s="15"/>
      <c r="S591" s="15"/>
      <c r="T591" s="15"/>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c r="AQ591" s="34"/>
      <c r="AR591" s="34"/>
      <c r="AS591" s="34"/>
      <c r="AT591" s="34"/>
      <c r="AU591" s="34"/>
      <c r="AV591" s="34"/>
      <c r="AW591" s="34"/>
      <c r="AX591" s="34"/>
      <c r="AY591" s="34"/>
      <c r="AZ591" s="34"/>
      <c r="BA591" s="34"/>
    </row>
    <row r="592" spans="2:53" s="25" customFormat="1" ht="75" customHeight="1">
      <c r="B592" s="41" t="s">
        <v>1182</v>
      </c>
      <c r="C592" s="42"/>
      <c r="D592" s="43" t="s">
        <v>1537</v>
      </c>
      <c r="E592" s="44" t="s">
        <v>1527</v>
      </c>
      <c r="F592" s="44"/>
      <c r="G592" s="44"/>
      <c r="H592" s="45"/>
      <c r="I592" s="46" t="s">
        <v>1049</v>
      </c>
      <c r="J592" s="56" t="s">
        <v>1538</v>
      </c>
      <c r="K592" s="48"/>
      <c r="L592" s="49">
        <v>26</v>
      </c>
      <c r="M592" s="51"/>
      <c r="N592" s="49">
        <f t="shared" si="21"/>
        <v>26</v>
      </c>
      <c r="O592" s="49">
        <f t="shared" si="23"/>
        <v>26</v>
      </c>
      <c r="P592" s="49">
        <f t="shared" si="23"/>
        <v>26</v>
      </c>
      <c r="Q592" s="15"/>
      <c r="R592" s="15"/>
      <c r="S592" s="15"/>
      <c r="T592" s="15"/>
      <c r="U592" s="34"/>
      <c r="V592" s="34"/>
      <c r="W592" s="34"/>
      <c r="X592" s="34"/>
      <c r="Y592" s="34"/>
      <c r="Z592" s="34"/>
      <c r="AA592" s="34"/>
      <c r="AB592" s="34"/>
      <c r="AC592" s="34"/>
      <c r="AD592" s="34"/>
      <c r="AE592" s="34"/>
      <c r="AF592" s="34"/>
      <c r="AG592" s="34"/>
      <c r="AH592" s="34"/>
      <c r="AI592" s="34"/>
      <c r="AJ592" s="34"/>
      <c r="AK592" s="34"/>
      <c r="AL592" s="34"/>
      <c r="AM592" s="34"/>
      <c r="AN592" s="34"/>
      <c r="AO592" s="34"/>
      <c r="AP592" s="34"/>
      <c r="AQ592" s="34"/>
      <c r="AR592" s="34"/>
      <c r="AS592" s="34"/>
      <c r="AT592" s="34"/>
      <c r="AU592" s="34"/>
      <c r="AV592" s="34"/>
      <c r="AW592" s="34"/>
      <c r="AX592" s="34"/>
      <c r="AY592" s="34"/>
      <c r="AZ592" s="34"/>
      <c r="BA592" s="34"/>
    </row>
    <row r="593" spans="2:53" s="25" customFormat="1" ht="75" customHeight="1">
      <c r="B593" s="41" t="s">
        <v>1182</v>
      </c>
      <c r="C593" s="42"/>
      <c r="D593" s="43" t="s">
        <v>1539</v>
      </c>
      <c r="E593" s="44" t="s">
        <v>1527</v>
      </c>
      <c r="F593" s="44"/>
      <c r="G593" s="44"/>
      <c r="H593" s="45"/>
      <c r="I593" s="46" t="s">
        <v>1049</v>
      </c>
      <c r="J593" s="56" t="s">
        <v>1540</v>
      </c>
      <c r="K593" s="48" t="s">
        <v>21</v>
      </c>
      <c r="L593" s="49">
        <v>19</v>
      </c>
      <c r="M593" s="51"/>
      <c r="N593" s="49">
        <f t="shared" si="21"/>
        <v>19</v>
      </c>
      <c r="O593" s="49">
        <f t="shared" si="23"/>
        <v>19</v>
      </c>
      <c r="P593" s="49">
        <f t="shared" si="23"/>
        <v>19</v>
      </c>
      <c r="Q593" s="15"/>
      <c r="R593" s="15"/>
      <c r="S593" s="15"/>
      <c r="T593" s="15"/>
      <c r="U593" s="34"/>
      <c r="V593" s="34"/>
      <c r="W593" s="34"/>
      <c r="X593" s="34"/>
      <c r="Y593" s="34"/>
      <c r="Z593" s="34"/>
      <c r="AA593" s="34"/>
      <c r="AB593" s="34"/>
      <c r="AC593" s="34"/>
      <c r="AD593" s="34"/>
      <c r="AE593" s="34"/>
      <c r="AF593" s="34"/>
      <c r="AG593" s="34"/>
      <c r="AH593" s="34"/>
      <c r="AI593" s="34"/>
      <c r="AJ593" s="34"/>
      <c r="AK593" s="34"/>
      <c r="AL593" s="34"/>
      <c r="AM593" s="34"/>
      <c r="AN593" s="34"/>
      <c r="AO593" s="34"/>
      <c r="AP593" s="34"/>
      <c r="AQ593" s="34"/>
      <c r="AR593" s="34"/>
      <c r="AS593" s="34"/>
      <c r="AT593" s="34"/>
      <c r="AU593" s="34"/>
      <c r="AV593" s="34"/>
      <c r="AW593" s="34"/>
      <c r="AX593" s="34"/>
      <c r="AY593" s="34"/>
      <c r="AZ593" s="34"/>
      <c r="BA593" s="34"/>
    </row>
    <row r="594" spans="2:53" s="25" customFormat="1" ht="75" customHeight="1">
      <c r="B594" s="41" t="s">
        <v>1182</v>
      </c>
      <c r="C594" s="42"/>
      <c r="D594" s="43" t="s">
        <v>1541</v>
      </c>
      <c r="E594" s="44" t="s">
        <v>1527</v>
      </c>
      <c r="F594" s="44"/>
      <c r="G594" s="44"/>
      <c r="H594" s="45"/>
      <c r="I594" s="46" t="s">
        <v>1049</v>
      </c>
      <c r="J594" s="56" t="s">
        <v>1542</v>
      </c>
      <c r="K594" s="48" t="s">
        <v>21</v>
      </c>
      <c r="L594" s="49">
        <v>22</v>
      </c>
      <c r="M594" s="51"/>
      <c r="N594" s="49">
        <f t="shared" si="21"/>
        <v>22</v>
      </c>
      <c r="O594" s="49">
        <f t="shared" si="23"/>
        <v>22</v>
      </c>
      <c r="P594" s="49">
        <f t="shared" si="23"/>
        <v>22</v>
      </c>
      <c r="Q594" s="15"/>
      <c r="R594" s="15"/>
      <c r="S594" s="15"/>
      <c r="T594" s="15"/>
      <c r="U594" s="34"/>
      <c r="V594" s="34"/>
      <c r="W594" s="34"/>
      <c r="X594" s="34"/>
      <c r="Y594" s="34"/>
      <c r="Z594" s="34"/>
      <c r="AA594" s="34"/>
      <c r="AB594" s="34"/>
      <c r="AC594" s="34"/>
      <c r="AD594" s="34"/>
      <c r="AE594" s="34"/>
      <c r="AF594" s="34"/>
      <c r="AG594" s="34"/>
      <c r="AH594" s="34"/>
      <c r="AI594" s="34"/>
      <c r="AJ594" s="34"/>
      <c r="AK594" s="34"/>
      <c r="AL594" s="34"/>
      <c r="AM594" s="34"/>
      <c r="AN594" s="34"/>
      <c r="AO594" s="34"/>
      <c r="AP594" s="34"/>
      <c r="AQ594" s="34"/>
      <c r="AR594" s="34"/>
      <c r="AS594" s="34"/>
      <c r="AT594" s="34"/>
      <c r="AU594" s="34"/>
      <c r="AV594" s="34"/>
      <c r="AW594" s="34"/>
      <c r="AX594" s="34"/>
      <c r="AY594" s="34"/>
      <c r="AZ594" s="34"/>
      <c r="BA594" s="34"/>
    </row>
    <row r="595" spans="2:53" s="25" customFormat="1" ht="75" customHeight="1">
      <c r="B595" s="41" t="s">
        <v>1182</v>
      </c>
      <c r="C595" s="42"/>
      <c r="D595" s="43" t="s">
        <v>1543</v>
      </c>
      <c r="E595" s="44" t="s">
        <v>1527</v>
      </c>
      <c r="F595" s="44"/>
      <c r="G595" s="44"/>
      <c r="H595" s="45"/>
      <c r="I595" s="46" t="s">
        <v>1049</v>
      </c>
      <c r="J595" s="56" t="s">
        <v>1544</v>
      </c>
      <c r="K595" s="48" t="s">
        <v>21</v>
      </c>
      <c r="L595" s="49">
        <v>68</v>
      </c>
      <c r="M595" s="51"/>
      <c r="N595" s="49">
        <f t="shared" ref="N595:N654" si="24">IFERROR($L595*(1-N$3),"")</f>
        <v>68</v>
      </c>
      <c r="O595" s="49">
        <f t="shared" si="23"/>
        <v>68</v>
      </c>
      <c r="P595" s="49">
        <f t="shared" si="23"/>
        <v>68</v>
      </c>
      <c r="Q595" s="15"/>
      <c r="R595" s="15"/>
      <c r="S595" s="15"/>
      <c r="T595" s="15"/>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c r="AQ595" s="34"/>
      <c r="AR595" s="34"/>
      <c r="AS595" s="34"/>
      <c r="AT595" s="34"/>
      <c r="AU595" s="34"/>
      <c r="AV595" s="34"/>
      <c r="AW595" s="34"/>
      <c r="AX595" s="34"/>
      <c r="AY595" s="34"/>
      <c r="AZ595" s="34"/>
      <c r="BA595" s="34"/>
    </row>
    <row r="596" spans="2:53" s="25" customFormat="1" ht="75" customHeight="1">
      <c r="B596" s="41" t="s">
        <v>1182</v>
      </c>
      <c r="C596" s="42"/>
      <c r="D596" s="43" t="s">
        <v>1545</v>
      </c>
      <c r="E596" s="44" t="s">
        <v>1527</v>
      </c>
      <c r="F596" s="44"/>
      <c r="G596" s="44"/>
      <c r="H596" s="45"/>
      <c r="I596" s="46" t="s">
        <v>1049</v>
      </c>
      <c r="J596" s="56" t="s">
        <v>1546</v>
      </c>
      <c r="K596" s="48" t="s">
        <v>21</v>
      </c>
      <c r="L596" s="49">
        <v>29</v>
      </c>
      <c r="M596" s="51"/>
      <c r="N596" s="49">
        <f t="shared" si="24"/>
        <v>29</v>
      </c>
      <c r="O596" s="49">
        <f t="shared" si="23"/>
        <v>29</v>
      </c>
      <c r="P596" s="49">
        <f t="shared" si="23"/>
        <v>29</v>
      </c>
      <c r="Q596" s="15"/>
      <c r="R596" s="15"/>
      <c r="S596" s="15"/>
      <c r="T596" s="15"/>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c r="AQ596" s="34"/>
      <c r="AR596" s="34"/>
      <c r="AS596" s="34"/>
      <c r="AT596" s="34"/>
      <c r="AU596" s="34"/>
      <c r="AV596" s="34"/>
      <c r="AW596" s="34"/>
      <c r="AX596" s="34"/>
      <c r="AY596" s="34"/>
      <c r="AZ596" s="34"/>
      <c r="BA596" s="34"/>
    </row>
    <row r="597" spans="2:53" s="25" customFormat="1" ht="75" customHeight="1">
      <c r="B597" s="41" t="s">
        <v>1182</v>
      </c>
      <c r="C597" s="42"/>
      <c r="D597" s="43" t="s">
        <v>1547</v>
      </c>
      <c r="E597" s="44" t="s">
        <v>1527</v>
      </c>
      <c r="F597" s="44"/>
      <c r="G597" s="44"/>
      <c r="H597" s="45"/>
      <c r="I597" s="46" t="s">
        <v>1049</v>
      </c>
      <c r="J597" s="56" t="s">
        <v>1548</v>
      </c>
      <c r="K597" s="48" t="s">
        <v>21</v>
      </c>
      <c r="L597" s="49">
        <v>66</v>
      </c>
      <c r="M597" s="51"/>
      <c r="N597" s="49">
        <f t="shared" si="24"/>
        <v>66</v>
      </c>
      <c r="O597" s="49">
        <f t="shared" si="23"/>
        <v>66</v>
      </c>
      <c r="P597" s="49">
        <f t="shared" si="23"/>
        <v>66</v>
      </c>
      <c r="Q597" s="15"/>
      <c r="R597" s="15"/>
      <c r="S597" s="15"/>
      <c r="T597" s="15"/>
      <c r="U597" s="34"/>
      <c r="V597" s="34"/>
      <c r="W597" s="34"/>
      <c r="X597" s="34"/>
      <c r="Y597" s="34"/>
      <c r="Z597" s="34"/>
      <c r="AA597" s="34"/>
      <c r="AB597" s="34"/>
      <c r="AC597" s="34"/>
      <c r="AD597" s="34"/>
      <c r="AE597" s="34"/>
      <c r="AF597" s="34"/>
      <c r="AG597" s="34"/>
      <c r="AH597" s="34"/>
      <c r="AI597" s="34"/>
      <c r="AJ597" s="34"/>
      <c r="AK597" s="34"/>
      <c r="AL597" s="34"/>
      <c r="AM597" s="34"/>
      <c r="AN597" s="34"/>
      <c r="AO597" s="34"/>
      <c r="AP597" s="34"/>
      <c r="AQ597" s="34"/>
      <c r="AR597" s="34"/>
      <c r="AS597" s="34"/>
      <c r="AT597" s="34"/>
      <c r="AU597" s="34"/>
      <c r="AV597" s="34"/>
      <c r="AW597" s="34"/>
      <c r="AX597" s="34"/>
      <c r="AY597" s="34"/>
      <c r="AZ597" s="34"/>
      <c r="BA597" s="34"/>
    </row>
    <row r="598" spans="2:53" s="25" customFormat="1" ht="75" customHeight="1">
      <c r="B598" s="41" t="s">
        <v>1182</v>
      </c>
      <c r="C598" s="55"/>
      <c r="D598" s="43" t="s">
        <v>1549</v>
      </c>
      <c r="E598" s="44" t="s">
        <v>1527</v>
      </c>
      <c r="F598" s="44"/>
      <c r="G598" s="44"/>
      <c r="H598" s="45"/>
      <c r="I598" s="46" t="s">
        <v>1049</v>
      </c>
      <c r="J598" s="56" t="s">
        <v>1550</v>
      </c>
      <c r="K598" s="48"/>
      <c r="L598" s="49">
        <v>74</v>
      </c>
      <c r="M598" s="51"/>
      <c r="N598" s="49">
        <f t="shared" si="24"/>
        <v>74</v>
      </c>
      <c r="O598" s="49">
        <f t="shared" si="23"/>
        <v>74</v>
      </c>
      <c r="P598" s="49">
        <f t="shared" si="23"/>
        <v>74</v>
      </c>
      <c r="Q598" s="15"/>
      <c r="R598" s="15"/>
      <c r="S598" s="15"/>
      <c r="T598" s="15"/>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c r="AQ598" s="34"/>
      <c r="AR598" s="34"/>
      <c r="AS598" s="34"/>
      <c r="AT598" s="34"/>
      <c r="AU598" s="34"/>
      <c r="AV598" s="34"/>
      <c r="AW598" s="34"/>
      <c r="AX598" s="34"/>
      <c r="AY598" s="34"/>
      <c r="AZ598" s="34"/>
      <c r="BA598" s="34"/>
    </row>
    <row r="599" spans="2:53" s="25" customFormat="1" ht="75" customHeight="1">
      <c r="B599" s="41" t="s">
        <v>1182</v>
      </c>
      <c r="C599" s="55"/>
      <c r="D599" s="43" t="s">
        <v>1551</v>
      </c>
      <c r="E599" s="44" t="s">
        <v>1527</v>
      </c>
      <c r="F599" s="44"/>
      <c r="G599" s="44"/>
      <c r="H599" s="45"/>
      <c r="I599" s="46" t="s">
        <v>1049</v>
      </c>
      <c r="J599" s="56" t="s">
        <v>1552</v>
      </c>
      <c r="K599" s="48" t="s">
        <v>21</v>
      </c>
      <c r="L599" s="49">
        <v>80</v>
      </c>
      <c r="M599" s="51"/>
      <c r="N599" s="49">
        <f t="shared" si="24"/>
        <v>80</v>
      </c>
      <c r="O599" s="49">
        <f t="shared" si="23"/>
        <v>80</v>
      </c>
      <c r="P599" s="49">
        <f t="shared" si="23"/>
        <v>80</v>
      </c>
      <c r="Q599" s="15"/>
      <c r="R599" s="15"/>
      <c r="S599" s="15"/>
      <c r="T599" s="15"/>
      <c r="U599" s="34"/>
      <c r="V599" s="34"/>
      <c r="W599" s="34"/>
      <c r="X599" s="34"/>
      <c r="Y599" s="34"/>
      <c r="Z599" s="34"/>
      <c r="AA599" s="34"/>
      <c r="AB599" s="34"/>
      <c r="AC599" s="34"/>
      <c r="AD599" s="34"/>
      <c r="AE599" s="34"/>
      <c r="AF599" s="34"/>
      <c r="AG599" s="34"/>
      <c r="AH599" s="34"/>
      <c r="AI599" s="34"/>
      <c r="AJ599" s="34"/>
      <c r="AK599" s="34"/>
      <c r="AL599" s="34"/>
      <c r="AM599" s="34"/>
      <c r="AN599" s="34"/>
      <c r="AO599" s="34"/>
      <c r="AP599" s="34"/>
      <c r="AQ599" s="34"/>
      <c r="AR599" s="34"/>
      <c r="AS599" s="34"/>
      <c r="AT599" s="34"/>
      <c r="AU599" s="34"/>
      <c r="AV599" s="34"/>
      <c r="AW599" s="34"/>
      <c r="AX599" s="34"/>
      <c r="AY599" s="34"/>
      <c r="AZ599" s="34"/>
      <c r="BA599" s="34"/>
    </row>
    <row r="600" spans="2:53" s="25" customFormat="1" ht="75" customHeight="1">
      <c r="B600" s="41" t="s">
        <v>1182</v>
      </c>
      <c r="C600" s="54"/>
      <c r="D600" s="43" t="s">
        <v>1553</v>
      </c>
      <c r="E600" s="44" t="s">
        <v>1527</v>
      </c>
      <c r="F600" s="44"/>
      <c r="G600" s="44"/>
      <c r="H600" s="45"/>
      <c r="I600" s="46" t="s">
        <v>1049</v>
      </c>
      <c r="J600" s="56" t="s">
        <v>1554</v>
      </c>
      <c r="K600" s="48"/>
      <c r="L600" s="49">
        <v>67</v>
      </c>
      <c r="M600" s="51"/>
      <c r="N600" s="49">
        <f t="shared" si="24"/>
        <v>67</v>
      </c>
      <c r="O600" s="49">
        <f t="shared" si="23"/>
        <v>67</v>
      </c>
      <c r="P600" s="49">
        <f t="shared" si="23"/>
        <v>67</v>
      </c>
      <c r="Q600" s="15"/>
      <c r="R600" s="15"/>
      <c r="S600" s="15"/>
      <c r="T600" s="15"/>
      <c r="U600" s="34"/>
      <c r="V600" s="34"/>
      <c r="W600" s="34"/>
      <c r="X600" s="34"/>
      <c r="Y600" s="34"/>
      <c r="Z600" s="34"/>
      <c r="AA600" s="34"/>
      <c r="AB600" s="34"/>
      <c r="AC600" s="34"/>
      <c r="AD600" s="34"/>
      <c r="AE600" s="34"/>
      <c r="AF600" s="34"/>
      <c r="AG600" s="34"/>
      <c r="AH600" s="34"/>
      <c r="AI600" s="34"/>
      <c r="AJ600" s="34"/>
      <c r="AK600" s="34"/>
      <c r="AL600" s="34"/>
      <c r="AM600" s="34"/>
      <c r="AN600" s="34"/>
      <c r="AO600" s="34"/>
      <c r="AP600" s="34"/>
      <c r="AQ600" s="34"/>
      <c r="AR600" s="34"/>
      <c r="AS600" s="34"/>
      <c r="AT600" s="34"/>
      <c r="AU600" s="34"/>
      <c r="AV600" s="34"/>
      <c r="AW600" s="34"/>
      <c r="AX600" s="34"/>
      <c r="AY600" s="34"/>
      <c r="AZ600" s="34"/>
      <c r="BA600" s="34"/>
    </row>
    <row r="601" spans="2:53" s="25" customFormat="1" ht="75" customHeight="1">
      <c r="B601" s="41" t="s">
        <v>1182</v>
      </c>
      <c r="C601" s="42"/>
      <c r="D601" s="43" t="s">
        <v>1555</v>
      </c>
      <c r="E601" s="44" t="s">
        <v>1527</v>
      </c>
      <c r="F601" s="44"/>
      <c r="G601" s="44"/>
      <c r="H601" s="45"/>
      <c r="I601" s="46" t="s">
        <v>1049</v>
      </c>
      <c r="J601" s="56" t="s">
        <v>1556</v>
      </c>
      <c r="K601" s="48"/>
      <c r="L601" s="49">
        <v>24</v>
      </c>
      <c r="M601" s="51"/>
      <c r="N601" s="49">
        <f t="shared" si="24"/>
        <v>24</v>
      </c>
      <c r="O601" s="49">
        <f t="shared" si="23"/>
        <v>24</v>
      </c>
      <c r="P601" s="49">
        <f t="shared" si="23"/>
        <v>24</v>
      </c>
      <c r="Q601" s="15"/>
      <c r="R601" s="15"/>
      <c r="S601" s="15"/>
      <c r="T601" s="15"/>
      <c r="U601" s="34"/>
      <c r="V601" s="34"/>
      <c r="W601" s="34"/>
      <c r="X601" s="34"/>
      <c r="Y601" s="34"/>
      <c r="Z601" s="34"/>
      <c r="AA601" s="34"/>
      <c r="AB601" s="34"/>
      <c r="AC601" s="34"/>
      <c r="AD601" s="34"/>
      <c r="AE601" s="34"/>
      <c r="AF601" s="34"/>
      <c r="AG601" s="34"/>
      <c r="AH601" s="34"/>
      <c r="AI601" s="34"/>
      <c r="AJ601" s="34"/>
      <c r="AK601" s="34"/>
      <c r="AL601" s="34"/>
      <c r="AM601" s="34"/>
      <c r="AN601" s="34"/>
      <c r="AO601" s="34"/>
      <c r="AP601" s="34"/>
      <c r="AQ601" s="34"/>
      <c r="AR601" s="34"/>
      <c r="AS601" s="34"/>
      <c r="AT601" s="34"/>
      <c r="AU601" s="34"/>
      <c r="AV601" s="34"/>
      <c r="AW601" s="34"/>
      <c r="AX601" s="34"/>
      <c r="AY601" s="34"/>
      <c r="AZ601" s="34"/>
      <c r="BA601" s="34"/>
    </row>
    <row r="602" spans="2:53" s="25" customFormat="1" ht="75" customHeight="1">
      <c r="B602" s="41" t="s">
        <v>1182</v>
      </c>
      <c r="C602" s="42"/>
      <c r="D602" s="43" t="s">
        <v>1557</v>
      </c>
      <c r="E602" s="44" t="s">
        <v>1527</v>
      </c>
      <c r="F602" s="44"/>
      <c r="G602" s="44"/>
      <c r="H602" s="45"/>
      <c r="I602" s="46" t="s">
        <v>1049</v>
      </c>
      <c r="J602" s="56" t="s">
        <v>1558</v>
      </c>
      <c r="K602" s="48"/>
      <c r="L602" s="49">
        <v>30</v>
      </c>
      <c r="M602" s="51"/>
      <c r="N602" s="49">
        <f t="shared" si="24"/>
        <v>30</v>
      </c>
      <c r="O602" s="49">
        <f t="shared" si="23"/>
        <v>30</v>
      </c>
      <c r="P602" s="49">
        <f t="shared" si="23"/>
        <v>30</v>
      </c>
      <c r="Q602" s="15"/>
      <c r="R602" s="15"/>
      <c r="S602" s="15"/>
      <c r="T602" s="15"/>
      <c r="U602" s="34"/>
      <c r="V602" s="34"/>
      <c r="W602" s="34"/>
      <c r="X602" s="34"/>
      <c r="Y602" s="34"/>
      <c r="Z602" s="34"/>
      <c r="AA602" s="34"/>
      <c r="AB602" s="34"/>
      <c r="AC602" s="34"/>
      <c r="AD602" s="34"/>
      <c r="AE602" s="34"/>
      <c r="AF602" s="34"/>
      <c r="AG602" s="34"/>
      <c r="AH602" s="34"/>
      <c r="AI602" s="34"/>
      <c r="AJ602" s="34"/>
      <c r="AK602" s="34"/>
      <c r="AL602" s="34"/>
      <c r="AM602" s="34"/>
      <c r="AN602" s="34"/>
      <c r="AO602" s="34"/>
      <c r="AP602" s="34"/>
      <c r="AQ602" s="34"/>
      <c r="AR602" s="34"/>
      <c r="AS602" s="34"/>
      <c r="AT602" s="34"/>
      <c r="AU602" s="34"/>
      <c r="AV602" s="34"/>
      <c r="AW602" s="34"/>
      <c r="AX602" s="34"/>
      <c r="AY602" s="34"/>
      <c r="AZ602" s="34"/>
      <c r="BA602" s="34"/>
    </row>
    <row r="603" spans="2:53" s="25" customFormat="1" ht="83.25" customHeight="1">
      <c r="B603" s="41" t="s">
        <v>1182</v>
      </c>
      <c r="C603" s="42"/>
      <c r="D603" s="43" t="s">
        <v>1559</v>
      </c>
      <c r="E603" s="44" t="s">
        <v>1527</v>
      </c>
      <c r="F603" s="44"/>
      <c r="G603" s="44"/>
      <c r="H603" s="45"/>
      <c r="I603" s="46" t="s">
        <v>1049</v>
      </c>
      <c r="J603" s="56" t="s">
        <v>1560</v>
      </c>
      <c r="K603" s="48" t="s">
        <v>21</v>
      </c>
      <c r="L603" s="49">
        <v>24</v>
      </c>
      <c r="M603" s="51"/>
      <c r="N603" s="49">
        <f t="shared" si="24"/>
        <v>24</v>
      </c>
      <c r="O603" s="49">
        <f t="shared" si="23"/>
        <v>24</v>
      </c>
      <c r="P603" s="49">
        <f t="shared" si="23"/>
        <v>24</v>
      </c>
      <c r="Q603" s="15"/>
      <c r="R603" s="15"/>
      <c r="S603" s="15"/>
      <c r="T603" s="15"/>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c r="AQ603" s="34"/>
      <c r="AR603" s="34"/>
      <c r="AS603" s="34"/>
      <c r="AT603" s="34"/>
      <c r="AU603" s="34"/>
      <c r="AV603" s="34"/>
      <c r="AW603" s="34"/>
      <c r="AX603" s="34"/>
      <c r="AY603" s="34"/>
      <c r="AZ603" s="34"/>
      <c r="BA603" s="34"/>
    </row>
    <row r="604" spans="2:53" s="25" customFormat="1" ht="75" customHeight="1">
      <c r="B604" s="41" t="s">
        <v>1182</v>
      </c>
      <c r="C604" s="42"/>
      <c r="D604" s="43" t="s">
        <v>1561</v>
      </c>
      <c r="E604" s="44" t="s">
        <v>1527</v>
      </c>
      <c r="F604" s="44"/>
      <c r="G604" s="44"/>
      <c r="H604" s="45"/>
      <c r="I604" s="46" t="s">
        <v>1049</v>
      </c>
      <c r="J604" s="56" t="s">
        <v>1562</v>
      </c>
      <c r="K604" s="48" t="s">
        <v>21</v>
      </c>
      <c r="L604" s="49">
        <v>19</v>
      </c>
      <c r="M604" s="51"/>
      <c r="N604" s="49">
        <f t="shared" si="24"/>
        <v>19</v>
      </c>
      <c r="O604" s="49">
        <f t="shared" ref="O604:P640" si="25">IFERROR($L604*(1-O$3),"")</f>
        <v>19</v>
      </c>
      <c r="P604" s="49">
        <f t="shared" si="25"/>
        <v>19</v>
      </c>
      <c r="Q604" s="15"/>
      <c r="R604" s="15"/>
      <c r="S604" s="15"/>
      <c r="T604" s="15"/>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c r="AQ604" s="34"/>
      <c r="AR604" s="34"/>
      <c r="AS604" s="34"/>
      <c r="AT604" s="34"/>
      <c r="AU604" s="34"/>
      <c r="AV604" s="34"/>
      <c r="AW604" s="34"/>
      <c r="AX604" s="34"/>
      <c r="AY604" s="34"/>
      <c r="AZ604" s="34"/>
      <c r="BA604" s="34"/>
    </row>
    <row r="605" spans="2:53" s="25" customFormat="1" ht="83.25" customHeight="1">
      <c r="B605" s="41" t="s">
        <v>1182</v>
      </c>
      <c r="C605" s="42"/>
      <c r="D605" s="43" t="s">
        <v>1563</v>
      </c>
      <c r="E605" s="44" t="s">
        <v>1527</v>
      </c>
      <c r="F605" s="44"/>
      <c r="G605" s="44"/>
      <c r="H605" s="45"/>
      <c r="I605" s="46" t="s">
        <v>1049</v>
      </c>
      <c r="J605" s="56" t="s">
        <v>1564</v>
      </c>
      <c r="K605" s="48" t="s">
        <v>21</v>
      </c>
      <c r="L605" s="49">
        <v>19</v>
      </c>
      <c r="M605" s="51"/>
      <c r="N605" s="49">
        <f t="shared" si="24"/>
        <v>19</v>
      </c>
      <c r="O605" s="49">
        <f t="shared" si="25"/>
        <v>19</v>
      </c>
      <c r="P605" s="49">
        <f t="shared" si="25"/>
        <v>19</v>
      </c>
      <c r="Q605" s="15"/>
      <c r="R605" s="15"/>
      <c r="S605" s="15"/>
      <c r="T605" s="15"/>
      <c r="U605" s="34"/>
      <c r="V605" s="34"/>
      <c r="W605" s="34"/>
      <c r="X605" s="34"/>
      <c r="Y605" s="34"/>
      <c r="Z605" s="34"/>
      <c r="AA605" s="34"/>
      <c r="AB605" s="34"/>
      <c r="AC605" s="34"/>
      <c r="AD605" s="34"/>
      <c r="AE605" s="34"/>
      <c r="AF605" s="34"/>
      <c r="AG605" s="34"/>
      <c r="AH605" s="34"/>
      <c r="AI605" s="34"/>
      <c r="AJ605" s="34"/>
      <c r="AK605" s="34"/>
      <c r="AL605" s="34"/>
      <c r="AM605" s="34"/>
      <c r="AN605" s="34"/>
      <c r="AO605" s="34"/>
      <c r="AP605" s="34"/>
      <c r="AQ605" s="34"/>
      <c r="AR605" s="34"/>
      <c r="AS605" s="34"/>
      <c r="AT605" s="34"/>
      <c r="AU605" s="34"/>
      <c r="AV605" s="34"/>
      <c r="AW605" s="34"/>
      <c r="AX605" s="34"/>
      <c r="AY605" s="34"/>
      <c r="AZ605" s="34"/>
      <c r="BA605" s="34"/>
    </row>
    <row r="606" spans="2:53" s="25" customFormat="1" ht="83.25" customHeight="1">
      <c r="B606" s="41" t="s">
        <v>1182</v>
      </c>
      <c r="C606" s="42"/>
      <c r="D606" s="43" t="s">
        <v>1565</v>
      </c>
      <c r="E606" s="44" t="s">
        <v>1527</v>
      </c>
      <c r="F606" s="44"/>
      <c r="G606" s="44"/>
      <c r="H606" s="45"/>
      <c r="I606" s="46" t="s">
        <v>1049</v>
      </c>
      <c r="J606" s="56" t="s">
        <v>1566</v>
      </c>
      <c r="K606" s="48" t="s">
        <v>21</v>
      </c>
      <c r="L606" s="49">
        <v>19</v>
      </c>
      <c r="M606" s="51"/>
      <c r="N606" s="49">
        <f t="shared" si="24"/>
        <v>19</v>
      </c>
      <c r="O606" s="49">
        <f t="shared" si="25"/>
        <v>19</v>
      </c>
      <c r="P606" s="49">
        <f t="shared" si="25"/>
        <v>19</v>
      </c>
      <c r="Q606" s="15"/>
      <c r="R606" s="15"/>
      <c r="S606" s="15"/>
      <c r="T606" s="15"/>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c r="AQ606" s="34"/>
      <c r="AR606" s="34"/>
      <c r="AS606" s="34"/>
      <c r="AT606" s="34"/>
      <c r="AU606" s="34"/>
      <c r="AV606" s="34"/>
      <c r="AW606" s="34"/>
      <c r="AX606" s="34"/>
      <c r="AY606" s="34"/>
      <c r="AZ606" s="34"/>
      <c r="BA606" s="34"/>
    </row>
    <row r="607" spans="2:53" s="25" customFormat="1" ht="83.25" customHeight="1">
      <c r="B607" s="41" t="s">
        <v>1182</v>
      </c>
      <c r="C607" s="42"/>
      <c r="D607" s="43" t="s">
        <v>1567</v>
      </c>
      <c r="E607" s="44" t="s">
        <v>1527</v>
      </c>
      <c r="F607" s="44"/>
      <c r="G607" s="44"/>
      <c r="H607" s="45"/>
      <c r="I607" s="46" t="s">
        <v>1049</v>
      </c>
      <c r="J607" s="56" t="s">
        <v>1566</v>
      </c>
      <c r="K607" s="48" t="s">
        <v>21</v>
      </c>
      <c r="L607" s="49">
        <v>37</v>
      </c>
      <c r="M607" s="51"/>
      <c r="N607" s="49">
        <f t="shared" si="24"/>
        <v>37</v>
      </c>
      <c r="O607" s="49">
        <f t="shared" si="25"/>
        <v>37</v>
      </c>
      <c r="P607" s="49">
        <f t="shared" si="25"/>
        <v>37</v>
      </c>
      <c r="Q607" s="15"/>
      <c r="R607" s="15"/>
      <c r="S607" s="15"/>
      <c r="T607" s="15"/>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c r="AQ607" s="34"/>
      <c r="AR607" s="34"/>
      <c r="AS607" s="34"/>
      <c r="AT607" s="34"/>
      <c r="AU607" s="34"/>
      <c r="AV607" s="34"/>
      <c r="AW607" s="34"/>
      <c r="AX607" s="34"/>
      <c r="AY607" s="34"/>
      <c r="AZ607" s="34"/>
      <c r="BA607" s="34"/>
    </row>
    <row r="608" spans="2:53" s="25" customFormat="1" ht="83.25" customHeight="1">
      <c r="B608" s="41" t="s">
        <v>1182</v>
      </c>
      <c r="C608" s="42"/>
      <c r="D608" s="43" t="s">
        <v>1568</v>
      </c>
      <c r="E608" s="44" t="s">
        <v>1527</v>
      </c>
      <c r="F608" s="44"/>
      <c r="G608" s="44"/>
      <c r="H608" s="45"/>
      <c r="I608" s="46" t="s">
        <v>1049</v>
      </c>
      <c r="J608" s="56" t="s">
        <v>1569</v>
      </c>
      <c r="K608" s="48" t="s">
        <v>21</v>
      </c>
      <c r="L608" s="49">
        <v>43</v>
      </c>
      <c r="M608" s="51"/>
      <c r="N608" s="49">
        <f t="shared" si="24"/>
        <v>43</v>
      </c>
      <c r="O608" s="49">
        <f t="shared" si="25"/>
        <v>43</v>
      </c>
      <c r="P608" s="49">
        <f t="shared" si="25"/>
        <v>43</v>
      </c>
      <c r="Q608" s="15"/>
      <c r="R608" s="15"/>
      <c r="S608" s="15"/>
      <c r="T608" s="15"/>
      <c r="U608" s="34"/>
      <c r="V608" s="34"/>
      <c r="W608" s="34"/>
      <c r="X608" s="34"/>
      <c r="Y608" s="34"/>
      <c r="Z608" s="34"/>
      <c r="AA608" s="34"/>
      <c r="AB608" s="34"/>
      <c r="AC608" s="34"/>
      <c r="AD608" s="34"/>
      <c r="AE608" s="34"/>
      <c r="AF608" s="34"/>
      <c r="AG608" s="34"/>
      <c r="AH608" s="34"/>
      <c r="AI608" s="34"/>
      <c r="AJ608" s="34"/>
      <c r="AK608" s="34"/>
      <c r="AL608" s="34"/>
      <c r="AM608" s="34"/>
      <c r="AN608" s="34"/>
      <c r="AO608" s="34"/>
      <c r="AP608" s="34"/>
      <c r="AQ608" s="34"/>
      <c r="AR608" s="34"/>
      <c r="AS608" s="34"/>
      <c r="AT608" s="34"/>
      <c r="AU608" s="34"/>
      <c r="AV608" s="34"/>
      <c r="AW608" s="34"/>
      <c r="AX608" s="34"/>
      <c r="AY608" s="34"/>
      <c r="AZ608" s="34"/>
      <c r="BA608" s="34"/>
    </row>
    <row r="609" spans="2:53" s="25" customFormat="1" ht="74.25" customHeight="1">
      <c r="B609" s="41" t="s">
        <v>1182</v>
      </c>
      <c r="C609" s="42"/>
      <c r="D609" s="43" t="s">
        <v>1570</v>
      </c>
      <c r="E609" s="44" t="s">
        <v>1527</v>
      </c>
      <c r="F609" s="44"/>
      <c r="G609" s="44"/>
      <c r="H609" s="45"/>
      <c r="I609" s="46" t="s">
        <v>1049</v>
      </c>
      <c r="J609" s="56" t="s">
        <v>1569</v>
      </c>
      <c r="K609" s="48" t="s">
        <v>21</v>
      </c>
      <c r="L609" s="49">
        <v>59</v>
      </c>
      <c r="M609" s="51"/>
      <c r="N609" s="49">
        <f t="shared" si="24"/>
        <v>59</v>
      </c>
      <c r="O609" s="49">
        <f t="shared" si="25"/>
        <v>59</v>
      </c>
      <c r="P609" s="49">
        <f t="shared" si="25"/>
        <v>59</v>
      </c>
      <c r="Q609" s="15"/>
      <c r="R609" s="15"/>
      <c r="S609" s="15"/>
      <c r="T609" s="15"/>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c r="AQ609" s="34"/>
      <c r="AR609" s="34"/>
      <c r="AS609" s="34"/>
      <c r="AT609" s="34"/>
      <c r="AU609" s="34"/>
      <c r="AV609" s="34"/>
      <c r="AW609" s="34"/>
      <c r="AX609" s="34"/>
      <c r="AY609" s="34"/>
      <c r="AZ609" s="34"/>
      <c r="BA609" s="34"/>
    </row>
    <row r="610" spans="2:53" s="25" customFormat="1" ht="74.25" customHeight="1">
      <c r="B610" s="41" t="s">
        <v>1182</v>
      </c>
      <c r="C610" s="55"/>
      <c r="D610" s="43" t="s">
        <v>1571</v>
      </c>
      <c r="E610" s="44" t="s">
        <v>1527</v>
      </c>
      <c r="F610" s="44"/>
      <c r="G610" s="44"/>
      <c r="H610" s="45"/>
      <c r="I610" s="46" t="s">
        <v>1049</v>
      </c>
      <c r="J610" s="56" t="s">
        <v>1572</v>
      </c>
      <c r="K610" s="48"/>
      <c r="L610" s="49">
        <v>67</v>
      </c>
      <c r="M610" s="51"/>
      <c r="N610" s="49">
        <f t="shared" si="24"/>
        <v>67</v>
      </c>
      <c r="O610" s="49">
        <f t="shared" si="25"/>
        <v>67</v>
      </c>
      <c r="P610" s="49">
        <f t="shared" si="25"/>
        <v>67</v>
      </c>
      <c r="Q610" s="15"/>
      <c r="R610" s="15"/>
      <c r="S610" s="15"/>
      <c r="T610" s="15"/>
      <c r="U610" s="34"/>
      <c r="V610" s="34"/>
      <c r="W610" s="34"/>
      <c r="X610" s="34"/>
      <c r="Y610" s="34"/>
      <c r="Z610" s="34"/>
      <c r="AA610" s="34"/>
      <c r="AB610" s="34"/>
      <c r="AC610" s="34"/>
      <c r="AD610" s="34"/>
      <c r="AE610" s="34"/>
      <c r="AF610" s="34"/>
      <c r="AG610" s="34"/>
      <c r="AH610" s="34"/>
      <c r="AI610" s="34"/>
      <c r="AJ610" s="34"/>
      <c r="AK610" s="34"/>
      <c r="AL610" s="34"/>
      <c r="AM610" s="34"/>
      <c r="AN610" s="34"/>
      <c r="AO610" s="34"/>
      <c r="AP610" s="34"/>
      <c r="AQ610" s="34"/>
      <c r="AR610" s="34"/>
      <c r="AS610" s="34"/>
      <c r="AT610" s="34"/>
      <c r="AU610" s="34"/>
      <c r="AV610" s="34"/>
      <c r="AW610" s="34"/>
      <c r="AX610" s="34"/>
      <c r="AY610" s="34"/>
      <c r="AZ610" s="34"/>
      <c r="BA610" s="34"/>
    </row>
    <row r="611" spans="2:53" s="25" customFormat="1" ht="74.25" customHeight="1">
      <c r="B611" s="41" t="s">
        <v>1182</v>
      </c>
      <c r="C611" s="95"/>
      <c r="D611" s="43" t="s">
        <v>1573</v>
      </c>
      <c r="E611" s="44" t="s">
        <v>1527</v>
      </c>
      <c r="F611" s="44"/>
      <c r="G611" s="44"/>
      <c r="H611" s="45"/>
      <c r="I611" s="46" t="s">
        <v>1049</v>
      </c>
      <c r="J611" s="56" t="s">
        <v>1574</v>
      </c>
      <c r="K611" s="57" t="s">
        <v>21</v>
      </c>
      <c r="L611" s="49">
        <v>70</v>
      </c>
      <c r="M611" s="51"/>
      <c r="N611" s="49">
        <f t="shared" si="24"/>
        <v>70</v>
      </c>
      <c r="O611" s="49">
        <f t="shared" si="25"/>
        <v>70</v>
      </c>
      <c r="P611" s="49">
        <f t="shared" si="25"/>
        <v>70</v>
      </c>
      <c r="Q611" s="15"/>
      <c r="R611" s="15"/>
      <c r="S611" s="15"/>
      <c r="T611" s="15"/>
      <c r="U611" s="34"/>
      <c r="V611" s="34"/>
      <c r="W611" s="34"/>
      <c r="X611" s="34"/>
      <c r="Y611" s="34"/>
      <c r="Z611" s="34"/>
      <c r="AA611" s="34"/>
      <c r="AB611" s="34"/>
      <c r="AC611" s="34"/>
      <c r="AD611" s="34"/>
      <c r="AE611" s="34"/>
      <c r="AF611" s="34"/>
      <c r="AG611" s="34"/>
      <c r="AH611" s="34"/>
      <c r="AI611" s="34"/>
      <c r="AJ611" s="34"/>
      <c r="AK611" s="34"/>
      <c r="AL611" s="34"/>
      <c r="AM611" s="34"/>
      <c r="AN611" s="34"/>
      <c r="AO611" s="34"/>
      <c r="AP611" s="34"/>
      <c r="AQ611" s="34"/>
      <c r="AR611" s="34"/>
      <c r="AS611" s="34"/>
      <c r="AT611" s="34"/>
      <c r="AU611" s="34"/>
      <c r="AV611" s="34"/>
      <c r="AW611" s="34"/>
      <c r="AX611" s="34"/>
      <c r="AY611" s="34"/>
      <c r="AZ611" s="34"/>
      <c r="BA611" s="34"/>
    </row>
    <row r="612" spans="2:53" s="25" customFormat="1" ht="75" customHeight="1">
      <c r="B612" s="41" t="s">
        <v>1182</v>
      </c>
      <c r="C612" s="98"/>
      <c r="D612" s="43" t="s">
        <v>1575</v>
      </c>
      <c r="E612" s="44" t="s">
        <v>1576</v>
      </c>
      <c r="F612" s="44"/>
      <c r="G612" s="44"/>
      <c r="H612" s="45"/>
      <c r="I612" s="46" t="s">
        <v>1049</v>
      </c>
      <c r="J612" s="56" t="s">
        <v>1577</v>
      </c>
      <c r="K612" s="76"/>
      <c r="L612" s="49">
        <v>19</v>
      </c>
      <c r="M612" s="51"/>
      <c r="N612" s="49">
        <f t="shared" si="24"/>
        <v>19</v>
      </c>
      <c r="O612" s="49">
        <f t="shared" si="25"/>
        <v>19</v>
      </c>
      <c r="P612" s="49">
        <f t="shared" si="25"/>
        <v>19</v>
      </c>
      <c r="Q612" s="15"/>
      <c r="R612" s="15"/>
      <c r="S612" s="15"/>
      <c r="T612" s="15"/>
      <c r="U612" s="34"/>
      <c r="V612" s="34"/>
      <c r="W612" s="34"/>
      <c r="X612" s="34"/>
      <c r="Y612" s="34"/>
      <c r="Z612" s="34"/>
      <c r="AA612" s="34"/>
      <c r="AB612" s="34"/>
      <c r="AC612" s="34"/>
      <c r="AD612" s="34"/>
      <c r="AE612" s="34"/>
      <c r="AF612" s="34"/>
      <c r="AG612" s="34"/>
      <c r="AH612" s="34"/>
      <c r="AI612" s="34"/>
      <c r="AJ612" s="34"/>
      <c r="AK612" s="34"/>
      <c r="AL612" s="34"/>
      <c r="AM612" s="34"/>
      <c r="AN612" s="34"/>
      <c r="AO612" s="34"/>
      <c r="AP612" s="34"/>
      <c r="AQ612" s="34"/>
      <c r="AR612" s="34"/>
      <c r="AS612" s="34"/>
      <c r="AT612" s="34"/>
      <c r="AU612" s="34"/>
      <c r="AV612" s="34"/>
      <c r="AW612" s="34"/>
      <c r="AX612" s="34"/>
      <c r="AY612" s="34"/>
      <c r="AZ612" s="34"/>
      <c r="BA612" s="34"/>
    </row>
    <row r="613" spans="2:53" s="25" customFormat="1" ht="75" customHeight="1">
      <c r="B613" s="41" t="s">
        <v>1182</v>
      </c>
      <c r="C613" s="55"/>
      <c r="D613" s="43" t="s">
        <v>1578</v>
      </c>
      <c r="E613" s="44" t="s">
        <v>1576</v>
      </c>
      <c r="F613" s="44"/>
      <c r="G613" s="44"/>
      <c r="H613" s="45"/>
      <c r="I613" s="46" t="s">
        <v>1049</v>
      </c>
      <c r="J613" s="56" t="s">
        <v>1579</v>
      </c>
      <c r="K613" s="48"/>
      <c r="L613" s="49">
        <v>17</v>
      </c>
      <c r="M613" s="51"/>
      <c r="N613" s="49">
        <f t="shared" si="24"/>
        <v>17</v>
      </c>
      <c r="O613" s="49">
        <f t="shared" si="25"/>
        <v>17</v>
      </c>
      <c r="P613" s="49">
        <f t="shared" si="25"/>
        <v>17</v>
      </c>
      <c r="Q613" s="15"/>
      <c r="R613" s="15"/>
      <c r="S613" s="15"/>
      <c r="T613" s="15"/>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c r="AQ613" s="34"/>
      <c r="AR613" s="34"/>
      <c r="AS613" s="34"/>
      <c r="AT613" s="34"/>
      <c r="AU613" s="34"/>
      <c r="AV613" s="34"/>
      <c r="AW613" s="34"/>
      <c r="AX613" s="34"/>
      <c r="AY613" s="34"/>
      <c r="AZ613" s="34"/>
      <c r="BA613" s="34"/>
    </row>
    <row r="614" spans="2:53" s="25" customFormat="1" ht="83.25" customHeight="1">
      <c r="B614" s="41" t="s">
        <v>1182</v>
      </c>
      <c r="C614" s="98"/>
      <c r="D614" s="43" t="s">
        <v>1580</v>
      </c>
      <c r="E614" s="44" t="s">
        <v>1576</v>
      </c>
      <c r="F614" s="44"/>
      <c r="G614" s="44"/>
      <c r="H614" s="45"/>
      <c r="I614" s="46" t="s">
        <v>1049</v>
      </c>
      <c r="J614" s="56" t="s">
        <v>1581</v>
      </c>
      <c r="K614" s="76"/>
      <c r="L614" s="49">
        <v>20</v>
      </c>
      <c r="M614" s="51"/>
      <c r="N614" s="49">
        <f t="shared" si="24"/>
        <v>20</v>
      </c>
      <c r="O614" s="49">
        <f t="shared" si="25"/>
        <v>20</v>
      </c>
      <c r="P614" s="49">
        <f t="shared" si="25"/>
        <v>20</v>
      </c>
      <c r="Q614" s="15"/>
      <c r="R614" s="15"/>
      <c r="S614" s="15"/>
      <c r="T614" s="15"/>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c r="AQ614" s="34"/>
      <c r="AR614" s="34"/>
      <c r="AS614" s="34"/>
      <c r="AT614" s="34"/>
      <c r="AU614" s="34"/>
      <c r="AV614" s="34"/>
      <c r="AW614" s="34"/>
      <c r="AX614" s="34"/>
      <c r="AY614" s="34"/>
      <c r="AZ614" s="34"/>
      <c r="BA614" s="34"/>
    </row>
    <row r="615" spans="2:53" s="25" customFormat="1" ht="83.25" customHeight="1">
      <c r="B615" s="41" t="s">
        <v>1182</v>
      </c>
      <c r="C615" s="54"/>
      <c r="D615" s="43" t="s">
        <v>1582</v>
      </c>
      <c r="E615" s="44" t="s">
        <v>1527</v>
      </c>
      <c r="F615" s="44"/>
      <c r="G615" s="44"/>
      <c r="H615" s="45"/>
      <c r="I615" s="46" t="s">
        <v>1049</v>
      </c>
      <c r="J615" s="56" t="s">
        <v>1583</v>
      </c>
      <c r="K615" s="48" t="s">
        <v>21</v>
      </c>
      <c r="L615" s="49">
        <v>20</v>
      </c>
      <c r="M615" s="51"/>
      <c r="N615" s="49">
        <f t="shared" si="24"/>
        <v>20</v>
      </c>
      <c r="O615" s="49">
        <f t="shared" si="25"/>
        <v>20</v>
      </c>
      <c r="P615" s="49">
        <f t="shared" si="25"/>
        <v>20</v>
      </c>
      <c r="Q615" s="15"/>
      <c r="R615" s="15"/>
      <c r="S615" s="15"/>
      <c r="T615" s="15"/>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c r="AQ615" s="34"/>
      <c r="AR615" s="34"/>
      <c r="AS615" s="34"/>
      <c r="AT615" s="34"/>
      <c r="AU615" s="34"/>
      <c r="AV615" s="34"/>
      <c r="AW615" s="34"/>
      <c r="AX615" s="34"/>
      <c r="AY615" s="34"/>
      <c r="AZ615" s="34"/>
      <c r="BA615" s="34"/>
    </row>
    <row r="616" spans="2:53" s="25" customFormat="1" ht="83.25" customHeight="1">
      <c r="B616" s="41" t="s">
        <v>1182</v>
      </c>
      <c r="C616" s="42"/>
      <c r="D616" s="43" t="s">
        <v>1584</v>
      </c>
      <c r="E616" s="44" t="s">
        <v>1527</v>
      </c>
      <c r="F616" s="44"/>
      <c r="G616" s="44"/>
      <c r="H616" s="45"/>
      <c r="I616" s="46" t="s">
        <v>1049</v>
      </c>
      <c r="J616" s="56" t="s">
        <v>1585</v>
      </c>
      <c r="K616" s="48" t="s">
        <v>21</v>
      </c>
      <c r="L616" s="49">
        <v>20</v>
      </c>
      <c r="M616" s="51"/>
      <c r="N616" s="49">
        <f t="shared" si="24"/>
        <v>20</v>
      </c>
      <c r="O616" s="49">
        <f t="shared" si="25"/>
        <v>20</v>
      </c>
      <c r="P616" s="49">
        <f t="shared" si="25"/>
        <v>20</v>
      </c>
      <c r="Q616" s="15"/>
      <c r="R616" s="15"/>
      <c r="S616" s="15"/>
      <c r="T616" s="15"/>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c r="AQ616" s="34"/>
      <c r="AR616" s="34"/>
      <c r="AS616" s="34"/>
      <c r="AT616" s="34"/>
      <c r="AU616" s="34"/>
      <c r="AV616" s="34"/>
      <c r="AW616" s="34"/>
      <c r="AX616" s="34"/>
      <c r="AY616" s="34"/>
      <c r="AZ616" s="34"/>
      <c r="BA616" s="34"/>
    </row>
    <row r="617" spans="2:53" s="25" customFormat="1" ht="83.25" customHeight="1">
      <c r="B617" s="41" t="s">
        <v>1182</v>
      </c>
      <c r="C617" s="42"/>
      <c r="D617" s="43" t="s">
        <v>1586</v>
      </c>
      <c r="E617" s="44" t="s">
        <v>1527</v>
      </c>
      <c r="F617" s="44"/>
      <c r="G617" s="44"/>
      <c r="H617" s="45"/>
      <c r="I617" s="46" t="s">
        <v>1049</v>
      </c>
      <c r="J617" s="56" t="s">
        <v>1587</v>
      </c>
      <c r="K617" s="48" t="s">
        <v>21</v>
      </c>
      <c r="L617" s="49">
        <v>20</v>
      </c>
      <c r="M617" s="51"/>
      <c r="N617" s="49">
        <f t="shared" si="24"/>
        <v>20</v>
      </c>
      <c r="O617" s="49">
        <f t="shared" si="25"/>
        <v>20</v>
      </c>
      <c r="P617" s="49">
        <f t="shared" si="25"/>
        <v>20</v>
      </c>
      <c r="Q617" s="15"/>
      <c r="R617" s="15"/>
      <c r="S617" s="15"/>
      <c r="T617" s="15"/>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c r="AQ617" s="34"/>
      <c r="AR617" s="34"/>
      <c r="AS617" s="34"/>
      <c r="AT617" s="34"/>
      <c r="AU617" s="34"/>
      <c r="AV617" s="34"/>
      <c r="AW617" s="34"/>
      <c r="AX617" s="34"/>
      <c r="AY617" s="34"/>
      <c r="AZ617" s="34"/>
      <c r="BA617" s="34"/>
    </row>
    <row r="618" spans="2:53" s="25" customFormat="1" ht="24.6" customHeight="1">
      <c r="B618" s="35" t="s">
        <v>1588</v>
      </c>
      <c r="C618" s="36"/>
      <c r="D618" s="37"/>
      <c r="E618" s="37"/>
      <c r="F618" s="37"/>
      <c r="G618" s="37"/>
      <c r="H618" s="37"/>
      <c r="I618" s="37"/>
      <c r="J618" s="37"/>
      <c r="K618" s="37"/>
      <c r="L618" s="38"/>
      <c r="M618" s="31"/>
      <c r="N618" s="39"/>
      <c r="O618" s="40"/>
      <c r="P618" s="38"/>
      <c r="Q618" s="15"/>
      <c r="R618" s="15"/>
      <c r="S618" s="15"/>
      <c r="T618" s="15"/>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c r="AQ618" s="34"/>
      <c r="AR618" s="34"/>
      <c r="AS618" s="34"/>
      <c r="AT618" s="34"/>
      <c r="AU618" s="34"/>
      <c r="AV618" s="34"/>
      <c r="AW618" s="34"/>
      <c r="AX618" s="34"/>
      <c r="AY618" s="34"/>
      <c r="AZ618" s="34"/>
      <c r="BA618" s="34"/>
    </row>
    <row r="619" spans="2:53" s="25" customFormat="1" ht="90" customHeight="1">
      <c r="B619" s="82" t="s">
        <v>1589</v>
      </c>
      <c r="C619" s="55"/>
      <c r="D619" s="43" t="s">
        <v>1590</v>
      </c>
      <c r="E619" s="44" t="s">
        <v>1591</v>
      </c>
      <c r="F619" s="44"/>
      <c r="G619" s="44"/>
      <c r="H619" s="45" t="s">
        <v>1589</v>
      </c>
      <c r="I619" s="52" t="s">
        <v>27</v>
      </c>
      <c r="J619" s="56" t="s">
        <v>1592</v>
      </c>
      <c r="K619" s="99" t="s">
        <v>21</v>
      </c>
      <c r="L619" s="49">
        <v>1300</v>
      </c>
      <c r="M619" s="51"/>
      <c r="N619" s="49">
        <f t="shared" si="24"/>
        <v>1300</v>
      </c>
      <c r="O619" s="49">
        <f t="shared" si="25"/>
        <v>1300</v>
      </c>
      <c r="P619" s="49">
        <f t="shared" si="25"/>
        <v>1300</v>
      </c>
      <c r="Q619" s="15"/>
      <c r="R619" s="15"/>
      <c r="S619" s="15"/>
      <c r="T619" s="15"/>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row>
    <row r="620" spans="2:53" s="25" customFormat="1" ht="90" customHeight="1">
      <c r="B620" s="82" t="s">
        <v>1589</v>
      </c>
      <c r="C620" s="54"/>
      <c r="D620" s="100" t="s">
        <v>1593</v>
      </c>
      <c r="E620" s="84" t="s">
        <v>1594</v>
      </c>
      <c r="F620" s="84"/>
      <c r="G620" s="84"/>
      <c r="H620" s="86" t="s">
        <v>1595</v>
      </c>
      <c r="I620" s="46" t="s">
        <v>1049</v>
      </c>
      <c r="J620" s="87" t="s">
        <v>1596</v>
      </c>
      <c r="K620" s="48" t="s">
        <v>21</v>
      </c>
      <c r="L620" s="49">
        <v>2070</v>
      </c>
      <c r="M620" s="51"/>
      <c r="N620" s="49">
        <f t="shared" si="24"/>
        <v>2070</v>
      </c>
      <c r="O620" s="49">
        <f t="shared" si="25"/>
        <v>2070</v>
      </c>
      <c r="P620" s="49">
        <f t="shared" si="25"/>
        <v>2070</v>
      </c>
      <c r="Q620" s="15"/>
      <c r="R620" s="15"/>
      <c r="S620" s="15"/>
      <c r="T620" s="15"/>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c r="AQ620" s="34"/>
      <c r="AR620" s="34"/>
      <c r="AS620" s="34"/>
      <c r="AT620" s="34"/>
      <c r="AU620" s="34"/>
      <c r="AV620" s="34"/>
      <c r="AW620" s="34"/>
      <c r="AX620" s="34"/>
      <c r="AY620" s="34"/>
      <c r="AZ620" s="34"/>
      <c r="BA620" s="34"/>
    </row>
    <row r="621" spans="2:53" s="25" customFormat="1" ht="90" customHeight="1">
      <c r="B621" s="41" t="s">
        <v>1589</v>
      </c>
      <c r="C621" s="42"/>
      <c r="D621" s="47" t="s">
        <v>1597</v>
      </c>
      <c r="E621" s="44" t="s">
        <v>1598</v>
      </c>
      <c r="F621" s="44"/>
      <c r="G621" s="44"/>
      <c r="H621" s="45" t="s">
        <v>1595</v>
      </c>
      <c r="I621" s="46" t="s">
        <v>1049</v>
      </c>
      <c r="J621" s="56" t="s">
        <v>1599</v>
      </c>
      <c r="K621" s="48" t="s">
        <v>21</v>
      </c>
      <c r="L621" s="49">
        <v>1910</v>
      </c>
      <c r="M621" s="51"/>
      <c r="N621" s="49">
        <f t="shared" si="24"/>
        <v>1910</v>
      </c>
      <c r="O621" s="49">
        <f t="shared" si="25"/>
        <v>1910</v>
      </c>
      <c r="P621" s="49">
        <f t="shared" si="25"/>
        <v>1910</v>
      </c>
      <c r="Q621" s="15"/>
      <c r="R621" s="15"/>
      <c r="S621" s="15"/>
      <c r="T621" s="15"/>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c r="AQ621" s="34"/>
      <c r="AR621" s="34"/>
      <c r="AS621" s="34"/>
      <c r="AT621" s="34"/>
      <c r="AU621" s="34"/>
      <c r="AV621" s="34"/>
      <c r="AW621" s="34"/>
      <c r="AX621" s="34"/>
      <c r="AY621" s="34"/>
      <c r="AZ621" s="34"/>
      <c r="BA621" s="34"/>
    </row>
    <row r="622" spans="2:53" s="25" customFormat="1" ht="90" customHeight="1">
      <c r="B622" s="41" t="s">
        <v>1589</v>
      </c>
      <c r="C622" s="54"/>
      <c r="D622" s="47" t="s">
        <v>1600</v>
      </c>
      <c r="E622" s="44" t="s">
        <v>1601</v>
      </c>
      <c r="F622" s="44"/>
      <c r="G622" s="44"/>
      <c r="H622" s="45" t="s">
        <v>1595</v>
      </c>
      <c r="I622" s="46" t="s">
        <v>1049</v>
      </c>
      <c r="J622" s="56" t="s">
        <v>1602</v>
      </c>
      <c r="K622" s="48" t="s">
        <v>21</v>
      </c>
      <c r="L622" s="49">
        <v>970</v>
      </c>
      <c r="M622" s="51"/>
      <c r="N622" s="49">
        <f t="shared" si="24"/>
        <v>970</v>
      </c>
      <c r="O622" s="49">
        <f t="shared" si="25"/>
        <v>970</v>
      </c>
      <c r="P622" s="49">
        <f t="shared" si="25"/>
        <v>970</v>
      </c>
      <c r="Q622" s="15"/>
      <c r="R622" s="15"/>
      <c r="S622" s="15"/>
      <c r="T622" s="15"/>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c r="AQ622" s="34"/>
      <c r="AR622" s="34"/>
      <c r="AS622" s="34"/>
      <c r="AT622" s="34"/>
      <c r="AU622" s="34"/>
      <c r="AV622" s="34"/>
      <c r="AW622" s="34"/>
      <c r="AX622" s="34"/>
      <c r="AY622" s="34"/>
      <c r="AZ622" s="34"/>
      <c r="BA622" s="34"/>
    </row>
    <row r="623" spans="2:53" s="25" customFormat="1" ht="74.25" customHeight="1">
      <c r="B623" s="41" t="s">
        <v>1589</v>
      </c>
      <c r="C623" s="42"/>
      <c r="D623" s="43" t="s">
        <v>1603</v>
      </c>
      <c r="E623" s="44" t="s">
        <v>1604</v>
      </c>
      <c r="F623" s="44"/>
      <c r="G623" s="44"/>
      <c r="H623" s="45" t="s">
        <v>1589</v>
      </c>
      <c r="I623" s="46" t="s">
        <v>1049</v>
      </c>
      <c r="J623" s="56" t="s">
        <v>1605</v>
      </c>
      <c r="K623" s="48" t="s">
        <v>21</v>
      </c>
      <c r="L623" s="49">
        <v>2200</v>
      </c>
      <c r="M623" s="51"/>
      <c r="N623" s="49">
        <f t="shared" si="24"/>
        <v>2200</v>
      </c>
      <c r="O623" s="49">
        <f t="shared" si="25"/>
        <v>2200</v>
      </c>
      <c r="P623" s="49">
        <f t="shared" si="25"/>
        <v>2200</v>
      </c>
      <c r="Q623" s="15"/>
      <c r="R623" s="15"/>
      <c r="S623" s="15"/>
      <c r="T623" s="15"/>
      <c r="U623" s="34"/>
      <c r="V623" s="34"/>
      <c r="W623" s="34"/>
      <c r="X623" s="34"/>
      <c r="Y623" s="34"/>
      <c r="Z623" s="34"/>
      <c r="AA623" s="34"/>
      <c r="AB623" s="34"/>
      <c r="AC623" s="34"/>
      <c r="AD623" s="34"/>
      <c r="AE623" s="34"/>
      <c r="AF623" s="34"/>
      <c r="AG623" s="34"/>
      <c r="AH623" s="34"/>
      <c r="AI623" s="34"/>
      <c r="AJ623" s="34"/>
      <c r="AK623" s="34"/>
      <c r="AL623" s="34"/>
      <c r="AM623" s="34"/>
      <c r="AN623" s="34"/>
      <c r="AO623" s="34"/>
      <c r="AP623" s="34"/>
      <c r="AQ623" s="34"/>
      <c r="AR623" s="34"/>
      <c r="AS623" s="34"/>
      <c r="AT623" s="34"/>
      <c r="AU623" s="34"/>
      <c r="AV623" s="34"/>
      <c r="AW623" s="34"/>
      <c r="AX623" s="34"/>
      <c r="AY623" s="34"/>
      <c r="AZ623" s="34"/>
      <c r="BA623" s="34"/>
    </row>
    <row r="624" spans="2:53" s="25" customFormat="1" ht="82.5" customHeight="1">
      <c r="B624" s="41" t="s">
        <v>1589</v>
      </c>
      <c r="C624" s="42"/>
      <c r="D624" s="43" t="s">
        <v>1606</v>
      </c>
      <c r="E624" s="44" t="s">
        <v>1607</v>
      </c>
      <c r="F624" s="44"/>
      <c r="G624" s="44"/>
      <c r="H624" s="45" t="s">
        <v>1589</v>
      </c>
      <c r="I624" s="46" t="s">
        <v>1049</v>
      </c>
      <c r="J624" s="56" t="s">
        <v>1608</v>
      </c>
      <c r="K624" s="48" t="s">
        <v>21</v>
      </c>
      <c r="L624" s="49">
        <v>670</v>
      </c>
      <c r="M624" s="51"/>
      <c r="N624" s="49">
        <f t="shared" si="24"/>
        <v>670</v>
      </c>
      <c r="O624" s="49">
        <f t="shared" si="25"/>
        <v>670</v>
      </c>
      <c r="P624" s="49">
        <f t="shared" si="25"/>
        <v>670</v>
      </c>
      <c r="Q624" s="15"/>
      <c r="R624" s="15"/>
      <c r="S624" s="15"/>
      <c r="T624" s="15"/>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c r="AQ624" s="34"/>
      <c r="AR624" s="34"/>
      <c r="AS624" s="34"/>
      <c r="AT624" s="34"/>
      <c r="AU624" s="34"/>
      <c r="AV624" s="34"/>
      <c r="AW624" s="34"/>
      <c r="AX624" s="34"/>
      <c r="AY624" s="34"/>
      <c r="AZ624" s="34"/>
      <c r="BA624" s="34"/>
    </row>
    <row r="625" spans="2:53" s="25" customFormat="1" ht="82.5" customHeight="1">
      <c r="B625" s="41" t="s">
        <v>1589</v>
      </c>
      <c r="C625" s="42"/>
      <c r="D625" s="43" t="s">
        <v>1609</v>
      </c>
      <c r="E625" s="44" t="s">
        <v>1610</v>
      </c>
      <c r="F625" s="44"/>
      <c r="G625" s="44"/>
      <c r="H625" s="45" t="s">
        <v>1589</v>
      </c>
      <c r="I625" s="46" t="s">
        <v>1049</v>
      </c>
      <c r="J625" s="56" t="s">
        <v>1611</v>
      </c>
      <c r="K625" s="48" t="s">
        <v>21</v>
      </c>
      <c r="L625" s="49">
        <v>930</v>
      </c>
      <c r="M625" s="51"/>
      <c r="N625" s="49">
        <f t="shared" si="24"/>
        <v>930</v>
      </c>
      <c r="O625" s="49">
        <f t="shared" si="25"/>
        <v>930</v>
      </c>
      <c r="P625" s="49">
        <f t="shared" si="25"/>
        <v>930</v>
      </c>
      <c r="Q625" s="15"/>
      <c r="R625" s="15"/>
      <c r="S625" s="15"/>
      <c r="T625" s="15"/>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c r="AQ625" s="34"/>
      <c r="AR625" s="34"/>
      <c r="AS625" s="34"/>
      <c r="AT625" s="34"/>
      <c r="AU625" s="34"/>
      <c r="AV625" s="34"/>
      <c r="AW625" s="34"/>
      <c r="AX625" s="34"/>
      <c r="AY625" s="34"/>
      <c r="AZ625" s="34"/>
      <c r="BA625" s="34"/>
    </row>
    <row r="626" spans="2:53" s="61" customFormat="1" ht="82.5" customHeight="1">
      <c r="B626" s="41" t="s">
        <v>1612</v>
      </c>
      <c r="C626" s="42"/>
      <c r="D626" s="43" t="s">
        <v>1613</v>
      </c>
      <c r="E626" s="56" t="s">
        <v>1614</v>
      </c>
      <c r="F626" s="44"/>
      <c r="G626" s="44"/>
      <c r="H626" s="45"/>
      <c r="I626" s="46" t="s">
        <v>1049</v>
      </c>
      <c r="J626" s="56" t="s">
        <v>1614</v>
      </c>
      <c r="K626" s="48"/>
      <c r="L626" s="49">
        <v>110</v>
      </c>
      <c r="M626" s="51"/>
      <c r="N626" s="49">
        <f t="shared" si="24"/>
        <v>110</v>
      </c>
      <c r="O626" s="49">
        <f t="shared" si="25"/>
        <v>110</v>
      </c>
      <c r="P626" s="49">
        <f t="shared" si="25"/>
        <v>110</v>
      </c>
      <c r="Q626" s="15"/>
      <c r="R626" s="15"/>
      <c r="S626" s="15"/>
      <c r="T626" s="59"/>
      <c r="U626" s="60"/>
      <c r="V626" s="60"/>
      <c r="W626" s="60"/>
      <c r="X626" s="60"/>
      <c r="Y626" s="60"/>
      <c r="Z626" s="60"/>
      <c r="AA626" s="60"/>
      <c r="AB626" s="60"/>
      <c r="AC626" s="60"/>
      <c r="AD626" s="60"/>
      <c r="AE626" s="60"/>
      <c r="AF626" s="60"/>
      <c r="AG626" s="60"/>
      <c r="AH626" s="60"/>
      <c r="AI626" s="60"/>
      <c r="AJ626" s="60"/>
      <c r="AK626" s="60"/>
      <c r="AL626" s="60"/>
      <c r="AM626" s="60"/>
      <c r="AN626" s="60"/>
      <c r="AO626" s="60"/>
      <c r="AP626" s="60"/>
      <c r="AQ626" s="60"/>
      <c r="AR626" s="60"/>
      <c r="AS626" s="60"/>
      <c r="AT626" s="60"/>
      <c r="AU626" s="60"/>
      <c r="AV626" s="60"/>
      <c r="AW626" s="60"/>
      <c r="AX626" s="60"/>
      <c r="AY626" s="60"/>
      <c r="AZ626" s="60"/>
      <c r="BA626" s="60"/>
    </row>
    <row r="627" spans="2:53" s="25" customFormat="1" ht="24.6" customHeight="1">
      <c r="B627" s="35" t="s">
        <v>1615</v>
      </c>
      <c r="C627" s="36"/>
      <c r="D627" s="37"/>
      <c r="E627" s="37"/>
      <c r="F627" s="37"/>
      <c r="G627" s="37"/>
      <c r="H627" s="37"/>
      <c r="I627" s="37"/>
      <c r="J627" s="37"/>
      <c r="K627" s="37"/>
      <c r="L627" s="38"/>
      <c r="M627" s="31"/>
      <c r="N627" s="39"/>
      <c r="O627" s="40"/>
      <c r="P627" s="38"/>
      <c r="Q627" s="15"/>
      <c r="R627" s="15"/>
      <c r="S627" s="15"/>
      <c r="T627" s="15"/>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c r="AQ627" s="34"/>
      <c r="AR627" s="34"/>
      <c r="AS627" s="34"/>
      <c r="AT627" s="34"/>
      <c r="AU627" s="34"/>
      <c r="AV627" s="34"/>
      <c r="AW627" s="34"/>
      <c r="AX627" s="34"/>
      <c r="AY627" s="34"/>
      <c r="AZ627" s="34"/>
      <c r="BA627" s="34"/>
    </row>
    <row r="628" spans="2:53" s="25" customFormat="1" ht="60.75" customHeight="1">
      <c r="B628" s="41" t="s">
        <v>1616</v>
      </c>
      <c r="C628" s="42"/>
      <c r="D628" s="43" t="s">
        <v>1617</v>
      </c>
      <c r="E628" s="44" t="s">
        <v>1618</v>
      </c>
      <c r="F628" s="44"/>
      <c r="G628" s="44"/>
      <c r="H628" s="44" t="s">
        <v>1618</v>
      </c>
      <c r="I628" s="46" t="s">
        <v>1049</v>
      </c>
      <c r="J628" s="56" t="s">
        <v>1619</v>
      </c>
      <c r="K628" s="48" t="s">
        <v>21</v>
      </c>
      <c r="L628" s="49">
        <v>728</v>
      </c>
      <c r="M628" s="51"/>
      <c r="N628" s="49">
        <f t="shared" si="24"/>
        <v>728</v>
      </c>
      <c r="O628" s="49">
        <f t="shared" si="25"/>
        <v>728</v>
      </c>
      <c r="P628" s="49">
        <f t="shared" si="25"/>
        <v>728</v>
      </c>
      <c r="Q628" s="15"/>
      <c r="R628" s="15"/>
      <c r="S628" s="15"/>
      <c r="T628" s="15"/>
      <c r="U628" s="34"/>
      <c r="V628" s="34"/>
      <c r="W628" s="34"/>
      <c r="X628" s="34"/>
      <c r="Y628" s="34"/>
      <c r="Z628" s="34"/>
      <c r="AA628" s="34"/>
      <c r="AB628" s="34"/>
      <c r="AC628" s="34"/>
      <c r="AD628" s="34"/>
      <c r="AE628" s="34"/>
      <c r="AF628" s="34"/>
      <c r="AG628" s="34"/>
      <c r="AH628" s="34"/>
      <c r="AI628" s="34"/>
      <c r="AJ628" s="34"/>
      <c r="AK628" s="34"/>
      <c r="AL628" s="34"/>
      <c r="AM628" s="34"/>
      <c r="AN628" s="34"/>
      <c r="AO628" s="34"/>
      <c r="AP628" s="34"/>
      <c r="AQ628" s="34"/>
      <c r="AR628" s="34"/>
      <c r="AS628" s="34"/>
      <c r="AT628" s="34"/>
      <c r="AU628" s="34"/>
      <c r="AV628" s="34"/>
      <c r="AW628" s="34"/>
      <c r="AX628" s="34"/>
      <c r="AY628" s="34"/>
      <c r="AZ628" s="34"/>
      <c r="BA628" s="34"/>
    </row>
    <row r="629" spans="2:53" s="25" customFormat="1" ht="64.5" customHeight="1">
      <c r="B629" s="41" t="s">
        <v>1620</v>
      </c>
      <c r="C629" s="42"/>
      <c r="D629" s="43" t="s">
        <v>1621</v>
      </c>
      <c r="E629" s="44" t="s">
        <v>1618</v>
      </c>
      <c r="F629" s="44"/>
      <c r="G629" s="44"/>
      <c r="H629" s="44" t="s">
        <v>1618</v>
      </c>
      <c r="I629" s="46"/>
      <c r="J629" s="56" t="s">
        <v>1622</v>
      </c>
      <c r="K629" s="48" t="s">
        <v>21</v>
      </c>
      <c r="L629" s="49">
        <v>1300</v>
      </c>
      <c r="M629" s="51"/>
      <c r="N629" s="49">
        <f t="shared" si="24"/>
        <v>1300</v>
      </c>
      <c r="O629" s="49">
        <f t="shared" si="25"/>
        <v>1300</v>
      </c>
      <c r="P629" s="49">
        <f t="shared" si="25"/>
        <v>1300</v>
      </c>
      <c r="Q629" s="15"/>
      <c r="R629" s="15"/>
      <c r="S629" s="15"/>
      <c r="T629" s="15"/>
      <c r="U629" s="34"/>
      <c r="V629" s="34"/>
      <c r="W629" s="34"/>
      <c r="X629" s="34"/>
      <c r="Y629" s="34"/>
      <c r="Z629" s="34"/>
      <c r="AA629" s="34"/>
      <c r="AB629" s="34"/>
      <c r="AC629" s="34"/>
      <c r="AD629" s="34"/>
      <c r="AE629" s="34"/>
      <c r="AF629" s="34"/>
      <c r="AG629" s="34"/>
      <c r="AH629" s="34"/>
      <c r="AI629" s="34"/>
      <c r="AJ629" s="34"/>
      <c r="AK629" s="34"/>
      <c r="AL629" s="34"/>
      <c r="AM629" s="34"/>
      <c r="AN629" s="34"/>
      <c r="AO629" s="34"/>
      <c r="AP629" s="34"/>
      <c r="AQ629" s="34"/>
      <c r="AR629" s="34"/>
      <c r="AS629" s="34"/>
      <c r="AT629" s="34"/>
      <c r="AU629" s="34"/>
      <c r="AV629" s="34"/>
      <c r="AW629" s="34"/>
      <c r="AX629" s="34"/>
      <c r="AY629" s="34"/>
      <c r="AZ629" s="34"/>
      <c r="BA629" s="34"/>
    </row>
    <row r="630" spans="2:53" s="25" customFormat="1" ht="60.75" customHeight="1">
      <c r="B630" s="41" t="s">
        <v>1620</v>
      </c>
      <c r="C630" s="42"/>
      <c r="D630" s="43" t="s">
        <v>1623</v>
      </c>
      <c r="E630" s="44" t="s">
        <v>1618</v>
      </c>
      <c r="F630" s="44"/>
      <c r="G630" s="44"/>
      <c r="H630" s="44" t="s">
        <v>1618</v>
      </c>
      <c r="I630" s="46" t="s">
        <v>1049</v>
      </c>
      <c r="J630" s="56" t="s">
        <v>1624</v>
      </c>
      <c r="K630" s="48" t="s">
        <v>21</v>
      </c>
      <c r="L630" s="49">
        <v>833</v>
      </c>
      <c r="M630" s="51"/>
      <c r="N630" s="49">
        <f t="shared" si="24"/>
        <v>833</v>
      </c>
      <c r="O630" s="49">
        <f t="shared" si="25"/>
        <v>833</v>
      </c>
      <c r="P630" s="49">
        <f t="shared" si="25"/>
        <v>833</v>
      </c>
      <c r="Q630" s="15"/>
      <c r="R630" s="15"/>
      <c r="S630" s="15"/>
      <c r="T630" s="15"/>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c r="AQ630" s="34"/>
      <c r="AR630" s="34"/>
      <c r="AS630" s="34"/>
      <c r="AT630" s="34"/>
      <c r="AU630" s="34"/>
      <c r="AV630" s="34"/>
      <c r="AW630" s="34"/>
      <c r="AX630" s="34"/>
      <c r="AY630" s="34"/>
      <c r="AZ630" s="34"/>
      <c r="BA630" s="34"/>
    </row>
    <row r="631" spans="2:53" s="25" customFormat="1" ht="74.25" customHeight="1">
      <c r="B631" s="41" t="s">
        <v>1620</v>
      </c>
      <c r="C631" s="42"/>
      <c r="D631" s="43" t="s">
        <v>1625</v>
      </c>
      <c r="E631" s="44" t="s">
        <v>1618</v>
      </c>
      <c r="F631" s="44"/>
      <c r="G631" s="44"/>
      <c r="H631" s="44" t="s">
        <v>1618</v>
      </c>
      <c r="I631" s="46" t="s">
        <v>1049</v>
      </c>
      <c r="J631" s="56" t="s">
        <v>1626</v>
      </c>
      <c r="K631" s="48" t="s">
        <v>21</v>
      </c>
      <c r="L631" s="49">
        <v>461</v>
      </c>
      <c r="M631" s="51"/>
      <c r="N631" s="49">
        <f t="shared" si="24"/>
        <v>461</v>
      </c>
      <c r="O631" s="49">
        <f t="shared" si="25"/>
        <v>461</v>
      </c>
      <c r="P631" s="49">
        <f t="shared" si="25"/>
        <v>461</v>
      </c>
      <c r="Q631" s="15"/>
      <c r="R631" s="15"/>
      <c r="S631" s="15"/>
      <c r="T631" s="15"/>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c r="AQ631" s="34"/>
      <c r="AR631" s="34"/>
      <c r="AS631" s="34"/>
      <c r="AT631" s="34"/>
      <c r="AU631" s="34"/>
      <c r="AV631" s="34"/>
      <c r="AW631" s="34"/>
      <c r="AX631" s="34"/>
      <c r="AY631" s="34"/>
      <c r="AZ631" s="34"/>
      <c r="BA631" s="34"/>
    </row>
    <row r="632" spans="2:53" s="25" customFormat="1" ht="24.6" customHeight="1">
      <c r="B632" s="35" t="s">
        <v>1627</v>
      </c>
      <c r="C632" s="36"/>
      <c r="D632" s="37"/>
      <c r="E632" s="37"/>
      <c r="F632" s="37"/>
      <c r="G632" s="37"/>
      <c r="H632" s="37"/>
      <c r="I632" s="37"/>
      <c r="J632" s="37"/>
      <c r="K632" s="37"/>
      <c r="L632" s="38"/>
      <c r="M632" s="31"/>
      <c r="N632" s="39"/>
      <c r="O632" s="40"/>
      <c r="P632" s="38"/>
      <c r="Q632" s="15"/>
      <c r="R632" s="15"/>
      <c r="S632" s="15"/>
      <c r="T632" s="15"/>
      <c r="U632" s="34"/>
      <c r="V632" s="34"/>
      <c r="W632" s="34"/>
      <c r="X632" s="34"/>
      <c r="Y632" s="34"/>
      <c r="Z632" s="34"/>
      <c r="AA632" s="34"/>
      <c r="AB632" s="34"/>
      <c r="AC632" s="34"/>
      <c r="AD632" s="34"/>
      <c r="AE632" s="34"/>
      <c r="AF632" s="34"/>
      <c r="AG632" s="34"/>
      <c r="AH632" s="34"/>
      <c r="AI632" s="34"/>
      <c r="AJ632" s="34"/>
      <c r="AK632" s="34"/>
      <c r="AL632" s="34"/>
      <c r="AM632" s="34"/>
      <c r="AN632" s="34"/>
      <c r="AO632" s="34"/>
      <c r="AP632" s="34"/>
      <c r="AQ632" s="34"/>
      <c r="AR632" s="34"/>
      <c r="AS632" s="34"/>
      <c r="AT632" s="34"/>
      <c r="AU632" s="34"/>
      <c r="AV632" s="34"/>
      <c r="AW632" s="34"/>
      <c r="AX632" s="34"/>
      <c r="AY632" s="34"/>
      <c r="AZ632" s="34"/>
      <c r="BA632" s="34"/>
    </row>
    <row r="633" spans="2:53" s="25" customFormat="1" ht="30" customHeight="1">
      <c r="B633" s="41" t="s">
        <v>1628</v>
      </c>
      <c r="C633" s="42"/>
      <c r="D633" s="43" t="s">
        <v>1629</v>
      </c>
      <c r="E633" s="44" t="s">
        <v>1630</v>
      </c>
      <c r="F633" s="44"/>
      <c r="G633" s="44"/>
      <c r="H633" s="45" t="s">
        <v>1627</v>
      </c>
      <c r="I633" s="46" t="s">
        <v>27</v>
      </c>
      <c r="J633" s="56" t="s">
        <v>1631</v>
      </c>
      <c r="K633" s="48" t="s">
        <v>21</v>
      </c>
      <c r="L633" s="49" t="s">
        <v>1632</v>
      </c>
      <c r="M633" s="51"/>
      <c r="N633" s="49" t="str">
        <f t="shared" si="24"/>
        <v/>
      </c>
      <c r="O633" s="49" t="str">
        <f t="shared" si="25"/>
        <v/>
      </c>
      <c r="P633" s="49" t="str">
        <f t="shared" si="25"/>
        <v/>
      </c>
      <c r="Q633" s="15"/>
      <c r="R633" s="15"/>
      <c r="S633" s="15"/>
      <c r="T633" s="15"/>
      <c r="U633" s="34"/>
      <c r="V633" s="34"/>
      <c r="W633" s="34"/>
      <c r="X633" s="34"/>
      <c r="Y633" s="34"/>
      <c r="Z633" s="34"/>
      <c r="AA633" s="34"/>
      <c r="AB633" s="34"/>
      <c r="AC633" s="34"/>
      <c r="AD633" s="34"/>
      <c r="AE633" s="34"/>
      <c r="AF633" s="34"/>
      <c r="AG633" s="34"/>
      <c r="AH633" s="34"/>
      <c r="AI633" s="34"/>
      <c r="AJ633" s="34"/>
      <c r="AK633" s="34"/>
      <c r="AL633" s="34"/>
      <c r="AM633" s="34"/>
      <c r="AN633" s="34"/>
      <c r="AO633" s="34"/>
      <c r="AP633" s="34"/>
      <c r="AQ633" s="34"/>
      <c r="AR633" s="34"/>
      <c r="AS633" s="34"/>
      <c r="AT633" s="34"/>
      <c r="AU633" s="34"/>
      <c r="AV633" s="34"/>
      <c r="AW633" s="34"/>
      <c r="AX633" s="34"/>
      <c r="AY633" s="34"/>
      <c r="AZ633" s="34"/>
      <c r="BA633" s="34"/>
    </row>
    <row r="634" spans="2:53" s="25" customFormat="1" ht="32.25" customHeight="1">
      <c r="B634" s="41" t="s">
        <v>1628</v>
      </c>
      <c r="C634" s="42"/>
      <c r="D634" s="43" t="s">
        <v>1633</v>
      </c>
      <c r="E634" s="44" t="s">
        <v>1634</v>
      </c>
      <c r="F634" s="44"/>
      <c r="G634" s="44"/>
      <c r="H634" s="45" t="s">
        <v>1627</v>
      </c>
      <c r="I634" s="46" t="s">
        <v>27</v>
      </c>
      <c r="J634" s="56" t="s">
        <v>1635</v>
      </c>
      <c r="K634" s="48" t="s">
        <v>21</v>
      </c>
      <c r="L634" s="49">
        <v>95</v>
      </c>
      <c r="M634" s="51"/>
      <c r="N634" s="49">
        <f t="shared" si="24"/>
        <v>95</v>
      </c>
      <c r="O634" s="49">
        <f t="shared" si="25"/>
        <v>95</v>
      </c>
      <c r="P634" s="49">
        <f t="shared" si="25"/>
        <v>95</v>
      </c>
      <c r="Q634" s="15"/>
      <c r="R634" s="15"/>
      <c r="S634" s="15"/>
      <c r="T634" s="15"/>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c r="AQ634" s="34"/>
      <c r="AR634" s="34"/>
      <c r="AS634" s="34"/>
      <c r="AT634" s="34"/>
      <c r="AU634" s="34"/>
      <c r="AV634" s="34"/>
      <c r="AW634" s="34"/>
      <c r="AX634" s="34"/>
      <c r="AY634" s="34"/>
      <c r="AZ634" s="34"/>
      <c r="BA634" s="34"/>
    </row>
    <row r="635" spans="2:53" s="25" customFormat="1" ht="45" customHeight="1">
      <c r="B635" s="41" t="s">
        <v>1628</v>
      </c>
      <c r="C635" s="42"/>
      <c r="D635" s="43" t="s">
        <v>1636</v>
      </c>
      <c r="E635" s="44" t="s">
        <v>1637</v>
      </c>
      <c r="F635" s="44"/>
      <c r="G635" s="44"/>
      <c r="H635" s="45" t="s">
        <v>1627</v>
      </c>
      <c r="I635" s="46" t="s">
        <v>1638</v>
      </c>
      <c r="J635" s="56" t="s">
        <v>1639</v>
      </c>
      <c r="K635" s="48" t="s">
        <v>21</v>
      </c>
      <c r="L635" s="49">
        <v>9120</v>
      </c>
      <c r="M635" s="51"/>
      <c r="N635" s="49">
        <f t="shared" si="24"/>
        <v>9120</v>
      </c>
      <c r="O635" s="49">
        <f t="shared" si="25"/>
        <v>9120</v>
      </c>
      <c r="P635" s="49">
        <f t="shared" si="25"/>
        <v>9120</v>
      </c>
      <c r="Q635" s="15"/>
      <c r="R635" s="15"/>
      <c r="S635" s="15"/>
      <c r="T635" s="15"/>
      <c r="U635" s="34"/>
      <c r="V635" s="34"/>
      <c r="W635" s="34"/>
      <c r="X635" s="34"/>
      <c r="Y635" s="34"/>
      <c r="Z635" s="34"/>
      <c r="AA635" s="34"/>
      <c r="AB635" s="34"/>
      <c r="AC635" s="34"/>
      <c r="AD635" s="34"/>
      <c r="AE635" s="34"/>
      <c r="AF635" s="34"/>
      <c r="AG635" s="34"/>
      <c r="AH635" s="34"/>
      <c r="AI635" s="34"/>
      <c r="AJ635" s="34"/>
      <c r="AK635" s="34"/>
      <c r="AL635" s="34"/>
      <c r="AM635" s="34"/>
      <c r="AN635" s="34"/>
      <c r="AO635" s="34"/>
      <c r="AP635" s="34"/>
      <c r="AQ635" s="34"/>
      <c r="AR635" s="34"/>
      <c r="AS635" s="34"/>
      <c r="AT635" s="34"/>
      <c r="AU635" s="34"/>
      <c r="AV635" s="34"/>
      <c r="AW635" s="34"/>
      <c r="AX635" s="34"/>
      <c r="AY635" s="34"/>
      <c r="AZ635" s="34"/>
      <c r="BA635" s="34"/>
    </row>
    <row r="636" spans="2:53" s="25" customFormat="1" ht="32.25" customHeight="1">
      <c r="B636" s="41" t="s">
        <v>1628</v>
      </c>
      <c r="C636" s="42"/>
      <c r="D636" s="43" t="s">
        <v>1640</v>
      </c>
      <c r="E636" s="101" t="s">
        <v>1641</v>
      </c>
      <c r="F636" s="44"/>
      <c r="G636" s="44"/>
      <c r="H636" s="45" t="s">
        <v>1627</v>
      </c>
      <c r="I636" s="46" t="s">
        <v>27</v>
      </c>
      <c r="J636" s="56" t="s">
        <v>1642</v>
      </c>
      <c r="K636" s="48" t="s">
        <v>21</v>
      </c>
      <c r="L636" s="49">
        <v>538</v>
      </c>
      <c r="M636" s="51"/>
      <c r="N636" s="49">
        <f t="shared" si="24"/>
        <v>538</v>
      </c>
      <c r="O636" s="49">
        <f t="shared" si="25"/>
        <v>538</v>
      </c>
      <c r="P636" s="49">
        <f t="shared" si="25"/>
        <v>538</v>
      </c>
      <c r="Q636" s="15"/>
      <c r="R636" s="15"/>
      <c r="S636" s="15"/>
      <c r="T636" s="15"/>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c r="AQ636" s="34"/>
      <c r="AR636" s="34"/>
      <c r="AS636" s="34"/>
      <c r="AT636" s="34"/>
      <c r="AU636" s="34"/>
      <c r="AV636" s="34"/>
      <c r="AW636" s="34"/>
      <c r="AX636" s="34"/>
      <c r="AY636" s="34"/>
      <c r="AZ636" s="34"/>
      <c r="BA636" s="34"/>
    </row>
    <row r="637" spans="2:53" s="25" customFormat="1" ht="32.25" customHeight="1">
      <c r="B637" s="41" t="s">
        <v>1628</v>
      </c>
      <c r="C637" s="42"/>
      <c r="D637" s="43" t="s">
        <v>1643</v>
      </c>
      <c r="E637" s="101" t="s">
        <v>1644</v>
      </c>
      <c r="F637" s="44"/>
      <c r="G637" s="44"/>
      <c r="H637" s="45" t="s">
        <v>1627</v>
      </c>
      <c r="I637" s="46" t="s">
        <v>27</v>
      </c>
      <c r="J637" s="56" t="s">
        <v>1645</v>
      </c>
      <c r="K637" s="48"/>
      <c r="L637" s="49">
        <v>3040</v>
      </c>
      <c r="M637" s="51"/>
      <c r="N637" s="49">
        <f t="shared" si="24"/>
        <v>3040</v>
      </c>
      <c r="O637" s="49">
        <f t="shared" si="25"/>
        <v>3040</v>
      </c>
      <c r="P637" s="49">
        <f t="shared" si="25"/>
        <v>3040</v>
      </c>
      <c r="Q637" s="15"/>
      <c r="R637" s="15"/>
      <c r="S637" s="15"/>
      <c r="T637" s="15"/>
      <c r="U637" s="34"/>
      <c r="V637" s="34"/>
      <c r="W637" s="34"/>
      <c r="X637" s="34"/>
      <c r="Y637" s="34"/>
      <c r="Z637" s="34"/>
      <c r="AA637" s="34"/>
      <c r="AB637" s="34"/>
      <c r="AC637" s="34"/>
      <c r="AD637" s="34"/>
      <c r="AE637" s="34"/>
      <c r="AF637" s="34"/>
      <c r="AG637" s="34"/>
      <c r="AH637" s="34"/>
      <c r="AI637" s="34"/>
      <c r="AJ637" s="34"/>
      <c r="AK637" s="34"/>
      <c r="AL637" s="34"/>
      <c r="AM637" s="34"/>
      <c r="AN637" s="34"/>
      <c r="AO637" s="34"/>
      <c r="AP637" s="34"/>
      <c r="AQ637" s="34"/>
      <c r="AR637" s="34"/>
      <c r="AS637" s="34"/>
      <c r="AT637" s="34"/>
      <c r="AU637" s="34"/>
      <c r="AV637" s="34"/>
      <c r="AW637" s="34"/>
      <c r="AX637" s="34"/>
      <c r="AY637" s="34"/>
      <c r="AZ637" s="34"/>
      <c r="BA637" s="34"/>
    </row>
    <row r="638" spans="2:53" s="25" customFormat="1" ht="32.25" customHeight="1">
      <c r="B638" s="41" t="s">
        <v>1628</v>
      </c>
      <c r="C638" s="42"/>
      <c r="D638" s="43" t="s">
        <v>1646</v>
      </c>
      <c r="E638" s="101" t="s">
        <v>1647</v>
      </c>
      <c r="F638" s="44"/>
      <c r="G638" s="44"/>
      <c r="H638" s="45" t="s">
        <v>1627</v>
      </c>
      <c r="I638" s="46" t="s">
        <v>27</v>
      </c>
      <c r="J638" s="56" t="s">
        <v>1648</v>
      </c>
      <c r="K638" s="48"/>
      <c r="L638" s="49">
        <v>440</v>
      </c>
      <c r="M638" s="51"/>
      <c r="N638" s="49">
        <f t="shared" si="24"/>
        <v>440</v>
      </c>
      <c r="O638" s="49">
        <f t="shared" si="25"/>
        <v>440</v>
      </c>
      <c r="P638" s="49">
        <f t="shared" si="25"/>
        <v>440</v>
      </c>
      <c r="Q638" s="15"/>
      <c r="R638" s="15"/>
      <c r="S638" s="15"/>
      <c r="T638" s="15"/>
      <c r="U638" s="34"/>
      <c r="V638" s="34"/>
      <c r="W638" s="34"/>
      <c r="X638" s="34"/>
      <c r="Y638" s="34"/>
      <c r="Z638" s="34"/>
      <c r="AA638" s="34"/>
      <c r="AB638" s="34"/>
      <c r="AC638" s="34"/>
      <c r="AD638" s="34"/>
      <c r="AE638" s="34"/>
      <c r="AF638" s="34"/>
      <c r="AG638" s="34"/>
      <c r="AH638" s="34"/>
      <c r="AI638" s="34"/>
      <c r="AJ638" s="34"/>
      <c r="AK638" s="34"/>
      <c r="AL638" s="34"/>
      <c r="AM638" s="34"/>
      <c r="AN638" s="34"/>
      <c r="AO638" s="34"/>
      <c r="AP638" s="34"/>
      <c r="AQ638" s="34"/>
      <c r="AR638" s="34"/>
      <c r="AS638" s="34"/>
      <c r="AT638" s="34"/>
      <c r="AU638" s="34"/>
      <c r="AV638" s="34"/>
      <c r="AW638" s="34"/>
      <c r="AX638" s="34"/>
      <c r="AY638" s="34"/>
      <c r="AZ638" s="34"/>
      <c r="BA638" s="34"/>
    </row>
    <row r="639" spans="2:53" s="25" customFormat="1" ht="32.25" customHeight="1">
      <c r="B639" s="41" t="s">
        <v>1628</v>
      </c>
      <c r="C639" s="42"/>
      <c r="D639" s="43" t="s">
        <v>1649</v>
      </c>
      <c r="E639" s="101" t="s">
        <v>1647</v>
      </c>
      <c r="F639" s="44"/>
      <c r="G639" s="44"/>
      <c r="H639" s="45" t="s">
        <v>1627</v>
      </c>
      <c r="I639" s="46" t="s">
        <v>27</v>
      </c>
      <c r="J639" s="56" t="s">
        <v>1650</v>
      </c>
      <c r="K639" s="48"/>
      <c r="L639" s="49">
        <v>870</v>
      </c>
      <c r="M639" s="51"/>
      <c r="N639" s="49">
        <f t="shared" si="24"/>
        <v>870</v>
      </c>
      <c r="O639" s="49">
        <f t="shared" si="25"/>
        <v>870</v>
      </c>
      <c r="P639" s="49">
        <f t="shared" si="25"/>
        <v>870</v>
      </c>
      <c r="Q639" s="15"/>
      <c r="R639" s="15"/>
      <c r="S639" s="15"/>
      <c r="T639" s="15"/>
      <c r="U639" s="34"/>
      <c r="V639" s="34"/>
      <c r="W639" s="34"/>
      <c r="X639" s="34"/>
      <c r="Y639" s="34"/>
      <c r="Z639" s="34"/>
      <c r="AA639" s="34"/>
      <c r="AB639" s="34"/>
      <c r="AC639" s="34"/>
      <c r="AD639" s="34"/>
      <c r="AE639" s="34"/>
      <c r="AF639" s="34"/>
      <c r="AG639" s="34"/>
      <c r="AH639" s="34"/>
      <c r="AI639" s="34"/>
      <c r="AJ639" s="34"/>
      <c r="AK639" s="34"/>
      <c r="AL639" s="34"/>
      <c r="AM639" s="34"/>
      <c r="AN639" s="34"/>
      <c r="AO639" s="34"/>
      <c r="AP639" s="34"/>
      <c r="AQ639" s="34"/>
      <c r="AR639" s="34"/>
      <c r="AS639" s="34"/>
      <c r="AT639" s="34"/>
      <c r="AU639" s="34"/>
      <c r="AV639" s="34"/>
      <c r="AW639" s="34"/>
      <c r="AX639" s="34"/>
      <c r="AY639" s="34"/>
      <c r="AZ639" s="34"/>
      <c r="BA639" s="34"/>
    </row>
    <row r="640" spans="2:53" s="25" customFormat="1" ht="32.25" customHeight="1">
      <c r="B640" s="41" t="s">
        <v>1628</v>
      </c>
      <c r="C640" s="42"/>
      <c r="D640" s="43" t="s">
        <v>1651</v>
      </c>
      <c r="E640" s="101" t="s">
        <v>1647</v>
      </c>
      <c r="F640" s="44"/>
      <c r="G640" s="44"/>
      <c r="H640" s="45" t="s">
        <v>1627</v>
      </c>
      <c r="I640" s="46" t="s">
        <v>27</v>
      </c>
      <c r="J640" s="56" t="s">
        <v>1652</v>
      </c>
      <c r="K640" s="48"/>
      <c r="L640" s="49">
        <v>1300</v>
      </c>
      <c r="M640" s="51"/>
      <c r="N640" s="49">
        <f t="shared" si="24"/>
        <v>1300</v>
      </c>
      <c r="O640" s="49">
        <f t="shared" si="25"/>
        <v>1300</v>
      </c>
      <c r="P640" s="49">
        <f t="shared" ref="O640:P654" si="26">IFERROR($L640*(1-P$3),"")</f>
        <v>1300</v>
      </c>
      <c r="Q640" s="15"/>
      <c r="R640" s="15"/>
      <c r="S640" s="15"/>
      <c r="T640" s="15"/>
      <c r="U640" s="34"/>
      <c r="V640" s="34"/>
      <c r="W640" s="34"/>
      <c r="X640" s="34"/>
      <c r="Y640" s="34"/>
      <c r="Z640" s="34"/>
      <c r="AA640" s="34"/>
      <c r="AB640" s="34"/>
      <c r="AC640" s="34"/>
      <c r="AD640" s="34"/>
      <c r="AE640" s="34"/>
      <c r="AF640" s="34"/>
      <c r="AG640" s="34"/>
      <c r="AH640" s="34"/>
      <c r="AI640" s="34"/>
      <c r="AJ640" s="34"/>
      <c r="AK640" s="34"/>
      <c r="AL640" s="34"/>
      <c r="AM640" s="34"/>
      <c r="AN640" s="34"/>
      <c r="AO640" s="34"/>
      <c r="AP640" s="34"/>
      <c r="AQ640" s="34"/>
      <c r="AR640" s="34"/>
      <c r="AS640" s="34"/>
      <c r="AT640" s="34"/>
      <c r="AU640" s="34"/>
      <c r="AV640" s="34"/>
      <c r="AW640" s="34"/>
      <c r="AX640" s="34"/>
      <c r="AY640" s="34"/>
      <c r="AZ640" s="34"/>
      <c r="BA640" s="34"/>
    </row>
    <row r="641" spans="1:53" s="25" customFormat="1" ht="32.25" customHeight="1">
      <c r="B641" s="41" t="s">
        <v>1628</v>
      </c>
      <c r="C641" s="42"/>
      <c r="D641" s="43" t="s">
        <v>1653</v>
      </c>
      <c r="E641" s="101" t="s">
        <v>1647</v>
      </c>
      <c r="F641" s="44"/>
      <c r="G641" s="44"/>
      <c r="H641" s="45" t="s">
        <v>1627</v>
      </c>
      <c r="I641" s="46" t="s">
        <v>27</v>
      </c>
      <c r="J641" s="56" t="s">
        <v>1654</v>
      </c>
      <c r="K641" s="48"/>
      <c r="L641" s="49">
        <v>1740</v>
      </c>
      <c r="M641" s="51"/>
      <c r="N641" s="49">
        <f t="shared" si="24"/>
        <v>1740</v>
      </c>
      <c r="O641" s="49">
        <f t="shared" si="26"/>
        <v>1740</v>
      </c>
      <c r="P641" s="49">
        <f t="shared" si="26"/>
        <v>1740</v>
      </c>
      <c r="Q641" s="15"/>
      <c r="R641" s="15"/>
      <c r="S641" s="15"/>
      <c r="T641" s="15"/>
      <c r="U641" s="34"/>
      <c r="V641" s="34"/>
      <c r="W641" s="34"/>
      <c r="X641" s="34"/>
      <c r="Y641" s="34"/>
      <c r="Z641" s="34"/>
      <c r="AA641" s="34"/>
      <c r="AB641" s="34"/>
      <c r="AC641" s="34"/>
      <c r="AD641" s="34"/>
      <c r="AE641" s="34"/>
      <c r="AF641" s="34"/>
      <c r="AG641" s="34"/>
      <c r="AH641" s="34"/>
      <c r="AI641" s="34"/>
      <c r="AJ641" s="34"/>
      <c r="AK641" s="34"/>
      <c r="AL641" s="34"/>
      <c r="AM641" s="34"/>
      <c r="AN641" s="34"/>
      <c r="AO641" s="34"/>
      <c r="AP641" s="34"/>
      <c r="AQ641" s="34"/>
      <c r="AR641" s="34"/>
      <c r="AS641" s="34"/>
      <c r="AT641" s="34"/>
      <c r="AU641" s="34"/>
      <c r="AV641" s="34"/>
      <c r="AW641" s="34"/>
      <c r="AX641" s="34"/>
      <c r="AY641" s="34"/>
      <c r="AZ641" s="34"/>
      <c r="BA641" s="34"/>
    </row>
    <row r="642" spans="1:53" s="25" customFormat="1" ht="32.25" customHeight="1">
      <c r="B642" s="41" t="s">
        <v>1628</v>
      </c>
      <c r="C642" s="42"/>
      <c r="D642" s="43" t="s">
        <v>1655</v>
      </c>
      <c r="E642" s="101" t="s">
        <v>1647</v>
      </c>
      <c r="F642" s="44"/>
      <c r="G642" s="44"/>
      <c r="H642" s="45" t="s">
        <v>1627</v>
      </c>
      <c r="I642" s="46" t="s">
        <v>27</v>
      </c>
      <c r="J642" s="56" t="s">
        <v>1656</v>
      </c>
      <c r="K642" s="48"/>
      <c r="L642" s="49">
        <v>4340</v>
      </c>
      <c r="M642" s="51"/>
      <c r="N642" s="49">
        <f t="shared" si="24"/>
        <v>4340</v>
      </c>
      <c r="O642" s="49">
        <f t="shared" si="26"/>
        <v>4340</v>
      </c>
      <c r="P642" s="49">
        <f t="shared" si="26"/>
        <v>4340</v>
      </c>
      <c r="Q642" s="15"/>
      <c r="R642" s="15"/>
      <c r="S642" s="15"/>
      <c r="T642" s="15"/>
      <c r="U642" s="34"/>
      <c r="V642" s="34"/>
      <c r="W642" s="34"/>
      <c r="X642" s="34"/>
      <c r="Y642" s="34"/>
      <c r="Z642" s="34"/>
      <c r="AA642" s="34"/>
      <c r="AB642" s="34"/>
      <c r="AC642" s="34"/>
      <c r="AD642" s="34"/>
      <c r="AE642" s="34"/>
      <c r="AF642" s="34"/>
      <c r="AG642" s="34"/>
      <c r="AH642" s="34"/>
      <c r="AI642" s="34"/>
      <c r="AJ642" s="34"/>
      <c r="AK642" s="34"/>
      <c r="AL642" s="34"/>
      <c r="AM642" s="34"/>
      <c r="AN642" s="34"/>
      <c r="AO642" s="34"/>
      <c r="AP642" s="34"/>
      <c r="AQ642" s="34"/>
      <c r="AR642" s="34"/>
      <c r="AS642" s="34"/>
      <c r="AT642" s="34"/>
      <c r="AU642" s="34"/>
      <c r="AV642" s="34"/>
      <c r="AW642" s="34"/>
      <c r="AX642" s="34"/>
      <c r="AY642" s="34"/>
      <c r="AZ642" s="34"/>
      <c r="BA642" s="34"/>
    </row>
    <row r="643" spans="1:53" s="25" customFormat="1" ht="32.25" customHeight="1">
      <c r="B643" s="41" t="s">
        <v>1657</v>
      </c>
      <c r="C643" s="42"/>
      <c r="D643" s="43" t="s">
        <v>1658</v>
      </c>
      <c r="E643" s="44" t="s">
        <v>1659</v>
      </c>
      <c r="F643" s="44"/>
      <c r="G643" s="44"/>
      <c r="H643" s="45" t="s">
        <v>1627</v>
      </c>
      <c r="I643" s="46" t="s">
        <v>27</v>
      </c>
      <c r="J643" s="56" t="s">
        <v>1660</v>
      </c>
      <c r="K643" s="102"/>
      <c r="L643" s="49" t="s">
        <v>1632</v>
      </c>
      <c r="M643" s="51"/>
      <c r="N643" s="49" t="str">
        <f t="shared" si="24"/>
        <v/>
      </c>
      <c r="O643" s="49" t="str">
        <f t="shared" si="26"/>
        <v/>
      </c>
      <c r="P643" s="49" t="str">
        <f t="shared" si="26"/>
        <v/>
      </c>
      <c r="Q643" s="15"/>
      <c r="R643" s="15"/>
      <c r="S643" s="15"/>
      <c r="T643" s="15"/>
      <c r="U643" s="34"/>
      <c r="V643" s="34"/>
      <c r="W643" s="34"/>
      <c r="X643" s="34"/>
      <c r="Y643" s="34"/>
      <c r="Z643" s="34"/>
      <c r="AA643" s="34"/>
      <c r="AB643" s="34"/>
      <c r="AC643" s="34"/>
      <c r="AD643" s="34"/>
      <c r="AE643" s="34"/>
      <c r="AF643" s="34"/>
      <c r="AG643" s="34"/>
      <c r="AH643" s="34"/>
      <c r="AI643" s="34"/>
      <c r="AJ643" s="34"/>
      <c r="AK643" s="34"/>
      <c r="AL643" s="34"/>
      <c r="AM643" s="34"/>
      <c r="AN643" s="34"/>
      <c r="AO643" s="34"/>
      <c r="AP643" s="34"/>
      <c r="AQ643" s="34"/>
      <c r="AR643" s="34"/>
      <c r="AS643" s="34"/>
      <c r="AT643" s="34"/>
      <c r="AU643" s="34"/>
      <c r="AV643" s="34"/>
      <c r="AW643" s="34"/>
      <c r="AX643" s="34"/>
      <c r="AY643" s="34"/>
      <c r="AZ643" s="34"/>
      <c r="BA643" s="34"/>
    </row>
    <row r="644" spans="1:53" s="25" customFormat="1" ht="32.25" customHeight="1">
      <c r="B644" s="41" t="s">
        <v>1657</v>
      </c>
      <c r="C644" s="42"/>
      <c r="D644" s="43" t="s">
        <v>1661</v>
      </c>
      <c r="E644" s="44" t="s">
        <v>1662</v>
      </c>
      <c r="F644" s="44"/>
      <c r="G644" s="44"/>
      <c r="H644" s="45" t="s">
        <v>1627</v>
      </c>
      <c r="I644" s="46" t="s">
        <v>27</v>
      </c>
      <c r="J644" s="56" t="s">
        <v>1663</v>
      </c>
      <c r="K644" s="102"/>
      <c r="L644" s="49">
        <v>2710</v>
      </c>
      <c r="M644" s="51"/>
      <c r="N644" s="49">
        <f t="shared" si="24"/>
        <v>2710</v>
      </c>
      <c r="O644" s="49">
        <f t="shared" si="26"/>
        <v>2710</v>
      </c>
      <c r="P644" s="49">
        <f t="shared" si="26"/>
        <v>2710</v>
      </c>
      <c r="Q644" s="15"/>
      <c r="R644" s="15"/>
      <c r="S644" s="15"/>
      <c r="T644" s="15"/>
      <c r="U644" s="34"/>
      <c r="V644" s="34"/>
      <c r="W644" s="34"/>
      <c r="X644" s="34"/>
      <c r="Y644" s="34"/>
      <c r="Z644" s="34"/>
      <c r="AA644" s="34"/>
      <c r="AB644" s="34"/>
      <c r="AC644" s="34"/>
      <c r="AD644" s="34"/>
      <c r="AE644" s="34"/>
      <c r="AF644" s="34"/>
      <c r="AG644" s="34"/>
      <c r="AH644" s="34"/>
      <c r="AI644" s="34"/>
      <c r="AJ644" s="34"/>
      <c r="AK644" s="34"/>
      <c r="AL644" s="34"/>
      <c r="AM644" s="34"/>
      <c r="AN644" s="34"/>
      <c r="AO644" s="34"/>
      <c r="AP644" s="34"/>
      <c r="AQ644" s="34"/>
      <c r="AR644" s="34"/>
      <c r="AS644" s="34"/>
      <c r="AT644" s="34"/>
      <c r="AU644" s="34"/>
      <c r="AV644" s="34"/>
      <c r="AW644" s="34"/>
      <c r="AX644" s="34"/>
      <c r="AY644" s="34"/>
      <c r="AZ644" s="34"/>
      <c r="BA644" s="34"/>
    </row>
    <row r="645" spans="1:53" s="25" customFormat="1" ht="32.25" customHeight="1">
      <c r="B645" s="41" t="s">
        <v>1657</v>
      </c>
      <c r="C645" s="42"/>
      <c r="D645" s="43" t="s">
        <v>1664</v>
      </c>
      <c r="E645" s="44" t="s">
        <v>1644</v>
      </c>
      <c r="F645" s="44"/>
      <c r="G645" s="44"/>
      <c r="H645" s="45" t="s">
        <v>1627</v>
      </c>
      <c r="I645" s="46" t="s">
        <v>27</v>
      </c>
      <c r="J645" s="56" t="s">
        <v>1665</v>
      </c>
      <c r="K645" s="102"/>
      <c r="L645" s="49">
        <v>6780</v>
      </c>
      <c r="M645" s="51"/>
      <c r="N645" s="49">
        <f t="shared" si="24"/>
        <v>6780</v>
      </c>
      <c r="O645" s="49">
        <f t="shared" si="26"/>
        <v>6780</v>
      </c>
      <c r="P645" s="49">
        <f t="shared" si="26"/>
        <v>6780</v>
      </c>
      <c r="Q645" s="15"/>
      <c r="R645" s="15"/>
      <c r="S645" s="15"/>
      <c r="T645" s="15"/>
      <c r="U645" s="34"/>
      <c r="V645" s="34"/>
      <c r="W645" s="34"/>
      <c r="X645" s="34"/>
      <c r="Y645" s="34"/>
      <c r="Z645" s="34"/>
      <c r="AA645" s="34"/>
      <c r="AB645" s="34"/>
      <c r="AC645" s="34"/>
      <c r="AD645" s="34"/>
      <c r="AE645" s="34"/>
      <c r="AF645" s="34"/>
      <c r="AG645" s="34"/>
      <c r="AH645" s="34"/>
      <c r="AI645" s="34"/>
      <c r="AJ645" s="34"/>
      <c r="AK645" s="34"/>
      <c r="AL645" s="34"/>
      <c r="AM645" s="34"/>
      <c r="AN645" s="34"/>
      <c r="AO645" s="34"/>
      <c r="AP645" s="34"/>
      <c r="AQ645" s="34"/>
      <c r="AR645" s="34"/>
      <c r="AS645" s="34"/>
      <c r="AT645" s="34"/>
      <c r="AU645" s="34"/>
      <c r="AV645" s="34"/>
      <c r="AW645" s="34"/>
      <c r="AX645" s="34"/>
      <c r="AY645" s="34"/>
      <c r="AZ645" s="34"/>
      <c r="BA645" s="34"/>
    </row>
    <row r="646" spans="1:53" s="25" customFormat="1" ht="32.25" customHeight="1">
      <c r="B646" s="41" t="s">
        <v>1657</v>
      </c>
      <c r="C646" s="42"/>
      <c r="D646" s="43" t="s">
        <v>1666</v>
      </c>
      <c r="E646" s="44" t="s">
        <v>1667</v>
      </c>
      <c r="F646" s="44"/>
      <c r="G646" s="44"/>
      <c r="H646" s="45" t="s">
        <v>1627</v>
      </c>
      <c r="I646" s="46" t="s">
        <v>27</v>
      </c>
      <c r="J646" s="56" t="s">
        <v>1668</v>
      </c>
      <c r="K646" s="102"/>
      <c r="L646" s="49" t="s">
        <v>1632</v>
      </c>
      <c r="M646" s="51"/>
      <c r="N646" s="49" t="str">
        <f t="shared" si="24"/>
        <v/>
      </c>
      <c r="O646" s="49" t="str">
        <f t="shared" si="26"/>
        <v/>
      </c>
      <c r="P646" s="49" t="str">
        <f t="shared" si="26"/>
        <v/>
      </c>
      <c r="Q646" s="15"/>
      <c r="R646" s="15"/>
      <c r="S646" s="15"/>
      <c r="T646" s="15"/>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c r="AQ646" s="34"/>
      <c r="AR646" s="34"/>
      <c r="AS646" s="34"/>
      <c r="AT646" s="34"/>
      <c r="AU646" s="34"/>
      <c r="AV646" s="34"/>
      <c r="AW646" s="34"/>
      <c r="AX646" s="34"/>
      <c r="AY646" s="34"/>
      <c r="AZ646" s="34"/>
      <c r="BA646" s="34"/>
    </row>
    <row r="647" spans="1:53" s="25" customFormat="1" ht="32.25" customHeight="1">
      <c r="B647" s="41" t="s">
        <v>1657</v>
      </c>
      <c r="C647" s="42"/>
      <c r="D647" s="43" t="s">
        <v>1669</v>
      </c>
      <c r="E647" s="44" t="s">
        <v>1670</v>
      </c>
      <c r="F647" s="44"/>
      <c r="G647" s="44"/>
      <c r="H647" s="45" t="s">
        <v>1627</v>
      </c>
      <c r="I647" s="46" t="s">
        <v>27</v>
      </c>
      <c r="J647" s="56" t="s">
        <v>1671</v>
      </c>
      <c r="K647" s="102"/>
      <c r="L647" s="49">
        <v>2440</v>
      </c>
      <c r="M647" s="51"/>
      <c r="N647" s="49">
        <f t="shared" si="24"/>
        <v>2440</v>
      </c>
      <c r="O647" s="49">
        <f t="shared" si="26"/>
        <v>2440</v>
      </c>
      <c r="P647" s="49">
        <f t="shared" si="26"/>
        <v>2440</v>
      </c>
      <c r="Q647" s="15"/>
      <c r="R647" s="15"/>
      <c r="S647" s="15"/>
      <c r="T647" s="15"/>
      <c r="U647" s="34"/>
      <c r="V647" s="34"/>
      <c r="W647" s="34"/>
      <c r="X647" s="34"/>
      <c r="Y647" s="34"/>
      <c r="Z647" s="34"/>
      <c r="AA647" s="34"/>
      <c r="AB647" s="34"/>
      <c r="AC647" s="34"/>
      <c r="AD647" s="34"/>
      <c r="AE647" s="34"/>
      <c r="AF647" s="34"/>
      <c r="AG647" s="34"/>
      <c r="AH647" s="34"/>
      <c r="AI647" s="34"/>
      <c r="AJ647" s="34"/>
      <c r="AK647" s="34"/>
      <c r="AL647" s="34"/>
      <c r="AM647" s="34"/>
      <c r="AN647" s="34"/>
      <c r="AO647" s="34"/>
      <c r="AP647" s="34"/>
      <c r="AQ647" s="34"/>
      <c r="AR647" s="34"/>
      <c r="AS647" s="34"/>
      <c r="AT647" s="34"/>
      <c r="AU647" s="34"/>
      <c r="AV647" s="34"/>
      <c r="AW647" s="34"/>
      <c r="AX647" s="34"/>
      <c r="AY647" s="34"/>
      <c r="AZ647" s="34"/>
      <c r="BA647" s="34"/>
    </row>
    <row r="648" spans="1:53" s="25" customFormat="1" ht="32.25" customHeight="1">
      <c r="B648" s="41" t="s">
        <v>1657</v>
      </c>
      <c r="C648" s="42"/>
      <c r="D648" s="43" t="s">
        <v>1672</v>
      </c>
      <c r="E648" s="44" t="s">
        <v>1673</v>
      </c>
      <c r="F648" s="44"/>
      <c r="G648" s="44"/>
      <c r="H648" s="45" t="s">
        <v>1627</v>
      </c>
      <c r="I648" s="46" t="s">
        <v>27</v>
      </c>
      <c r="J648" s="56" t="s">
        <v>1674</v>
      </c>
      <c r="K648" s="102"/>
      <c r="L648" s="49">
        <v>4060</v>
      </c>
      <c r="M648" s="51"/>
      <c r="N648" s="49">
        <f t="shared" si="24"/>
        <v>4060</v>
      </c>
      <c r="O648" s="49">
        <f t="shared" si="26"/>
        <v>4060</v>
      </c>
      <c r="P648" s="49">
        <f t="shared" si="26"/>
        <v>4060</v>
      </c>
      <c r="Q648" s="15"/>
      <c r="R648" s="15"/>
      <c r="S648" s="15"/>
      <c r="T648" s="15"/>
      <c r="U648" s="34"/>
      <c r="V648" s="34"/>
      <c r="W648" s="34"/>
      <c r="X648" s="34"/>
      <c r="Y648" s="34"/>
      <c r="Z648" s="34"/>
      <c r="AA648" s="34"/>
      <c r="AB648" s="34"/>
      <c r="AC648" s="34"/>
      <c r="AD648" s="34"/>
      <c r="AE648" s="34"/>
      <c r="AF648" s="34"/>
      <c r="AG648" s="34"/>
      <c r="AH648" s="34"/>
      <c r="AI648" s="34"/>
      <c r="AJ648" s="34"/>
      <c r="AK648" s="34"/>
      <c r="AL648" s="34"/>
      <c r="AM648" s="34"/>
      <c r="AN648" s="34"/>
      <c r="AO648" s="34"/>
      <c r="AP648" s="34"/>
      <c r="AQ648" s="34"/>
      <c r="AR648" s="34"/>
      <c r="AS648" s="34"/>
      <c r="AT648" s="34"/>
      <c r="AU648" s="34"/>
      <c r="AV648" s="34"/>
      <c r="AW648" s="34"/>
      <c r="AX648" s="34"/>
      <c r="AY648" s="34"/>
      <c r="AZ648" s="34"/>
      <c r="BA648" s="34"/>
    </row>
    <row r="649" spans="1:53" ht="32.25" customHeight="1">
      <c r="A649" s="25"/>
      <c r="B649" s="41" t="s">
        <v>1657</v>
      </c>
      <c r="C649" s="42"/>
      <c r="D649" s="43" t="s">
        <v>1675</v>
      </c>
      <c r="E649" s="44" t="s">
        <v>1676</v>
      </c>
      <c r="F649" s="44"/>
      <c r="G649" s="44"/>
      <c r="H649" s="45" t="s">
        <v>1627</v>
      </c>
      <c r="I649" s="46" t="s">
        <v>27</v>
      </c>
      <c r="J649" s="56" t="s">
        <v>1677</v>
      </c>
      <c r="K649" s="102"/>
      <c r="L649" s="49">
        <v>6780</v>
      </c>
      <c r="M649" s="51"/>
      <c r="N649" s="49">
        <f t="shared" si="24"/>
        <v>6780</v>
      </c>
      <c r="O649" s="49">
        <f t="shared" si="26"/>
        <v>6780</v>
      </c>
      <c r="P649" s="49">
        <f t="shared" si="26"/>
        <v>6780</v>
      </c>
    </row>
    <row r="650" spans="1:53" ht="32.25" customHeight="1">
      <c r="A650" s="25"/>
      <c r="B650" s="41" t="s">
        <v>1657</v>
      </c>
      <c r="C650" s="42"/>
      <c r="D650" s="43" t="s">
        <v>1678</v>
      </c>
      <c r="E650" s="44" t="s">
        <v>1679</v>
      </c>
      <c r="F650" s="44"/>
      <c r="G650" s="44"/>
      <c r="H650" s="45" t="s">
        <v>1627</v>
      </c>
      <c r="I650" s="46" t="s">
        <v>27</v>
      </c>
      <c r="J650" s="56" t="s">
        <v>1680</v>
      </c>
      <c r="K650" s="102"/>
      <c r="L650" s="49" t="s">
        <v>1632</v>
      </c>
      <c r="M650" s="51"/>
      <c r="N650" s="49" t="str">
        <f t="shared" si="24"/>
        <v/>
      </c>
      <c r="O650" s="49" t="str">
        <f t="shared" si="26"/>
        <v/>
      </c>
      <c r="P650" s="49" t="str">
        <f t="shared" si="26"/>
        <v/>
      </c>
    </row>
    <row r="651" spans="1:53" ht="32.25" customHeight="1">
      <c r="A651" s="25"/>
      <c r="B651" s="41" t="s">
        <v>1657</v>
      </c>
      <c r="C651" s="42"/>
      <c r="D651" s="43" t="s">
        <v>1681</v>
      </c>
      <c r="E651" s="44" t="s">
        <v>1682</v>
      </c>
      <c r="F651" s="44"/>
      <c r="G651" s="44"/>
      <c r="H651" s="45" t="s">
        <v>1627</v>
      </c>
      <c r="I651" s="46" t="s">
        <v>27</v>
      </c>
      <c r="J651" s="56" t="s">
        <v>1683</v>
      </c>
      <c r="K651" s="102"/>
      <c r="L651" s="49">
        <v>2170</v>
      </c>
      <c r="M651" s="51"/>
      <c r="N651" s="49">
        <f t="shared" si="24"/>
        <v>2170</v>
      </c>
      <c r="O651" s="49">
        <f t="shared" si="26"/>
        <v>2170</v>
      </c>
      <c r="P651" s="49">
        <f t="shared" si="26"/>
        <v>2170</v>
      </c>
    </row>
    <row r="652" spans="1:53" ht="32.25" customHeight="1">
      <c r="A652" s="25"/>
      <c r="B652" s="41" t="s">
        <v>1657</v>
      </c>
      <c r="C652" s="42"/>
      <c r="D652" s="43" t="s">
        <v>1684</v>
      </c>
      <c r="E652" s="44" t="s">
        <v>1685</v>
      </c>
      <c r="F652" s="44"/>
      <c r="G652" s="44"/>
      <c r="H652" s="45" t="s">
        <v>1627</v>
      </c>
      <c r="I652" s="46" t="s">
        <v>27</v>
      </c>
      <c r="J652" s="56" t="s">
        <v>1686</v>
      </c>
      <c r="K652" s="102"/>
      <c r="L652" s="49">
        <v>3900</v>
      </c>
      <c r="M652" s="51"/>
      <c r="N652" s="49">
        <f t="shared" si="24"/>
        <v>3900</v>
      </c>
      <c r="O652" s="49">
        <f t="shared" si="26"/>
        <v>3900</v>
      </c>
      <c r="P652" s="49">
        <f t="shared" si="26"/>
        <v>3900</v>
      </c>
    </row>
    <row r="653" spans="1:53" ht="32.25" customHeight="1">
      <c r="A653" s="25"/>
      <c r="B653" s="41" t="s">
        <v>1657</v>
      </c>
      <c r="C653" s="42"/>
      <c r="D653" s="43" t="s">
        <v>1687</v>
      </c>
      <c r="E653" s="44" t="s">
        <v>1688</v>
      </c>
      <c r="F653" s="44"/>
      <c r="G653" s="44"/>
      <c r="H653" s="45" t="s">
        <v>1627</v>
      </c>
      <c r="I653" s="46" t="s">
        <v>27</v>
      </c>
      <c r="J653" s="56" t="s">
        <v>1689</v>
      </c>
      <c r="K653" s="102"/>
      <c r="L653" s="49">
        <v>1356</v>
      </c>
      <c r="M653" s="51"/>
      <c r="N653" s="49">
        <f t="shared" si="24"/>
        <v>1356</v>
      </c>
      <c r="O653" s="49">
        <f t="shared" si="26"/>
        <v>1356</v>
      </c>
      <c r="P653" s="49">
        <f t="shared" si="26"/>
        <v>1356</v>
      </c>
    </row>
    <row r="654" spans="1:53" ht="23" customHeight="1">
      <c r="A654" s="25"/>
      <c r="B654" s="41" t="s">
        <v>1657</v>
      </c>
      <c r="C654" s="42"/>
      <c r="D654" s="43" t="s">
        <v>1690</v>
      </c>
      <c r="E654" s="44" t="s">
        <v>1691</v>
      </c>
      <c r="F654" s="44"/>
      <c r="G654" s="44"/>
      <c r="H654" s="45" t="s">
        <v>1627</v>
      </c>
      <c r="I654" s="46" t="s">
        <v>27</v>
      </c>
      <c r="J654" s="56" t="s">
        <v>1692</v>
      </c>
      <c r="K654" s="102"/>
      <c r="L654" s="49">
        <v>6421</v>
      </c>
      <c r="M654" s="51"/>
      <c r="N654" s="49">
        <f t="shared" si="24"/>
        <v>6421</v>
      </c>
      <c r="O654" s="49">
        <f t="shared" si="26"/>
        <v>6421</v>
      </c>
      <c r="P654" s="49">
        <f t="shared" si="26"/>
        <v>6421</v>
      </c>
    </row>
    <row r="655" spans="1:53" ht="32.25" customHeight="1">
      <c r="A655" s="25"/>
    </row>
    <row r="661" spans="2:53" ht="46.5" customHeight="1">
      <c r="J661" s="106"/>
      <c r="K661" s="107"/>
      <c r="L661" s="108"/>
      <c r="O661" s="17"/>
      <c r="P661" s="17"/>
      <c r="Q661" s="13"/>
      <c r="R661" s="13"/>
      <c r="S661" s="13"/>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row>
    <row r="662" spans="2:53" ht="46.5" customHeight="1">
      <c r="B662" s="109"/>
      <c r="C662" s="110"/>
      <c r="D662" s="109"/>
      <c r="E662" s="111"/>
      <c r="F662" s="111"/>
      <c r="G662" s="111"/>
      <c r="H662" s="111"/>
      <c r="I662" s="112"/>
      <c r="J662" s="113"/>
      <c r="K662" s="114"/>
      <c r="L662" s="115"/>
      <c r="M662" s="117"/>
      <c r="N662" s="118"/>
      <c r="O662" s="17"/>
      <c r="P662" s="17"/>
      <c r="Q662" s="13"/>
      <c r="R662" s="13"/>
      <c r="S662" s="13"/>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row>
    <row r="663" spans="2:53" ht="46.5" customHeight="1">
      <c r="B663" s="109"/>
      <c r="C663" s="110"/>
      <c r="D663" s="109"/>
      <c r="E663" s="111"/>
      <c r="F663" s="111"/>
      <c r="G663" s="111"/>
      <c r="H663" s="111"/>
      <c r="I663" s="112"/>
      <c r="J663" s="119"/>
      <c r="K663" s="114"/>
      <c r="L663" s="115"/>
      <c r="M663" s="117"/>
      <c r="N663" s="118"/>
      <c r="O663" s="17"/>
      <c r="P663" s="17"/>
      <c r="Q663" s="13"/>
      <c r="R663" s="13"/>
      <c r="S663" s="13"/>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row>
    <row r="664" spans="2:53" ht="46.5" customHeight="1">
      <c r="B664" s="109"/>
      <c r="C664" s="110"/>
      <c r="D664" s="109"/>
      <c r="E664" s="111"/>
      <c r="F664" s="111"/>
      <c r="G664" s="111"/>
      <c r="H664" s="111"/>
      <c r="I664" s="112"/>
      <c r="J664" s="120"/>
      <c r="K664" s="116"/>
      <c r="L664" s="121"/>
      <c r="M664" s="117"/>
      <c r="N664" s="118"/>
      <c r="O664" s="17"/>
      <c r="P664" s="17"/>
      <c r="Q664" s="13"/>
      <c r="R664" s="13"/>
      <c r="S664" s="13"/>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row>
    <row r="3129" spans="1:53" ht="46.5" customHeight="1">
      <c r="A3129" s="17" t="s">
        <v>1693</v>
      </c>
      <c r="B3129" s="17"/>
      <c r="C3129" s="17"/>
      <c r="D3129" s="17"/>
      <c r="E3129" s="17"/>
      <c r="F3129" s="17"/>
      <c r="G3129" s="17"/>
      <c r="H3129" s="17"/>
      <c r="I3129" s="17"/>
      <c r="K3129" s="17"/>
      <c r="L3129" s="17"/>
      <c r="M3129" s="17"/>
      <c r="N3129" s="17"/>
      <c r="O3129" s="17"/>
      <c r="P3129" s="17"/>
      <c r="Q3129" s="13"/>
      <c r="R3129" s="13"/>
      <c r="S3129" s="13"/>
      <c r="T3129" s="17"/>
      <c r="U3129" s="17"/>
      <c r="V3129" s="17"/>
      <c r="W3129" s="17"/>
      <c r="X3129" s="17"/>
      <c r="Y3129" s="17"/>
      <c r="Z3129" s="17"/>
      <c r="AA3129" s="17"/>
      <c r="AB3129" s="17"/>
      <c r="AC3129" s="17"/>
      <c r="AD3129" s="17"/>
      <c r="AE3129" s="17"/>
      <c r="AF3129" s="17"/>
      <c r="AG3129" s="17"/>
      <c r="AH3129" s="17"/>
      <c r="AI3129" s="17"/>
      <c r="AJ3129" s="17"/>
      <c r="AK3129" s="17"/>
      <c r="AL3129" s="17"/>
      <c r="AM3129" s="17"/>
      <c r="AN3129" s="17"/>
      <c r="AO3129" s="17"/>
      <c r="AP3129" s="17"/>
      <c r="AQ3129" s="17"/>
      <c r="AR3129" s="17"/>
      <c r="AS3129" s="17"/>
      <c r="AT3129" s="17"/>
      <c r="AU3129" s="17"/>
      <c r="AV3129" s="17"/>
      <c r="AW3129" s="17"/>
      <c r="AX3129" s="17"/>
      <c r="AY3129" s="17"/>
      <c r="AZ3129" s="17"/>
      <c r="BA3129" s="17"/>
    </row>
  </sheetData>
  <sheetProtection sort="0" autoFilter="0"/>
  <autoFilter ref="B3:J654" xr:uid="{00000000-0009-0000-0000-000000000000}"/>
  <conditionalFormatting sqref="D300:D301">
    <cfRule type="duplicateValues" dxfId="220" priority="366"/>
  </conditionalFormatting>
  <conditionalFormatting sqref="I318:I319 I635 I314 I384:I396 I49 I136:I138 I380:I382 I52:I53 I298 I166:I168 I250 I423:I429 I628:I630 I17:I19 I215:I217 I123:I126 I431:I433 I435:I438 I201:I205 I7:I10 I360 I240:I248 I440:I485 I285:I293 I256:I271 I252 I207:I208 I221:I226 I254 I300:I302 I553:I564 I584:I617 I487:I532 I566:I582 I534:I551 I129 I104 I170:I198 I110 I12 I229:I235 I141:I162 I624:I626 I335:I348">
    <cfRule type="cellIs" dxfId="219" priority="365" operator="equal">
      <formula>"EOL"</formula>
    </cfRule>
  </conditionalFormatting>
  <conditionalFormatting sqref="I415:I417">
    <cfRule type="cellIs" dxfId="218" priority="364" operator="equal">
      <formula>"EOL"</formula>
    </cfRule>
  </conditionalFormatting>
  <conditionalFormatting sqref="I321">
    <cfRule type="cellIs" dxfId="217" priority="363" operator="equal">
      <formula>"EOL"</formula>
    </cfRule>
  </conditionalFormatting>
  <conditionalFormatting sqref="I38">
    <cfRule type="cellIs" dxfId="216" priority="360" operator="equal">
      <formula>"EOL"</formula>
    </cfRule>
  </conditionalFormatting>
  <conditionalFormatting sqref="I633">
    <cfRule type="cellIs" dxfId="215" priority="362" operator="equal">
      <formula>"EOL"</formula>
    </cfRule>
  </conditionalFormatting>
  <conditionalFormatting sqref="I5">
    <cfRule type="cellIs" dxfId="214" priority="361" operator="equal">
      <formula>"EOL"</formula>
    </cfRule>
  </conditionalFormatting>
  <conditionalFormatting sqref="I20">
    <cfRule type="cellIs" dxfId="213" priority="349" operator="equal">
      <formula>"EOL"</formula>
    </cfRule>
  </conditionalFormatting>
  <conditionalFormatting sqref="I418:I422 I408:I414">
    <cfRule type="cellIs" dxfId="212" priority="348" operator="equal">
      <formula>"EOL"</formula>
    </cfRule>
  </conditionalFormatting>
  <conditionalFormatting sqref="I11 I114">
    <cfRule type="cellIs" dxfId="211" priority="347" operator="equal">
      <formula>"EOL"</formula>
    </cfRule>
  </conditionalFormatting>
  <conditionalFormatting sqref="I273">
    <cfRule type="cellIs" dxfId="210" priority="345" operator="equal">
      <formula>"EOL"</formula>
    </cfRule>
  </conditionalFormatting>
  <conditionalFormatting sqref="D273">
    <cfRule type="duplicateValues" dxfId="209" priority="346"/>
  </conditionalFormatting>
  <conditionalFormatting sqref="I274">
    <cfRule type="cellIs" dxfId="208" priority="344" operator="equal">
      <formula>"EOL"</formula>
    </cfRule>
  </conditionalFormatting>
  <conditionalFormatting sqref="I15">
    <cfRule type="cellIs" dxfId="207" priority="343" operator="equal">
      <formula>"EOL"</formula>
    </cfRule>
  </conditionalFormatting>
  <conditionalFormatting sqref="I131">
    <cfRule type="cellIs" dxfId="206" priority="342" operator="equal">
      <formula>"EOL"</formula>
    </cfRule>
  </conditionalFormatting>
  <conditionalFormatting sqref="I275:I276 I278:I279">
    <cfRule type="cellIs" dxfId="205" priority="341" operator="equal">
      <formula>"EOL"</formula>
    </cfRule>
  </conditionalFormatting>
  <conditionalFormatting sqref="D277">
    <cfRule type="duplicateValues" dxfId="204" priority="340"/>
  </conditionalFormatting>
  <conditionalFormatting sqref="I277">
    <cfRule type="cellIs" dxfId="203" priority="339" operator="equal">
      <formula>"EOL"</formula>
    </cfRule>
  </conditionalFormatting>
  <conditionalFormatting sqref="D275:D276">
    <cfRule type="duplicateValues" dxfId="202" priority="338"/>
  </conditionalFormatting>
  <conditionalFormatting sqref="D278:D279">
    <cfRule type="duplicateValues" dxfId="201" priority="337"/>
  </conditionalFormatting>
  <conditionalFormatting sqref="D274">
    <cfRule type="duplicateValues" dxfId="200" priority="367"/>
  </conditionalFormatting>
  <conditionalFormatting sqref="D294">
    <cfRule type="duplicateValues" dxfId="199" priority="336"/>
  </conditionalFormatting>
  <conditionalFormatting sqref="I294">
    <cfRule type="cellIs" dxfId="198" priority="335" operator="equal">
      <formula>"EOL"</formula>
    </cfRule>
  </conditionalFormatting>
  <conditionalFormatting sqref="I371:I379 I350:I359">
    <cfRule type="cellIs" dxfId="197" priority="334" operator="equal">
      <formula>"EOL"</formula>
    </cfRule>
  </conditionalFormatting>
  <conditionalFormatting sqref="D295:D297">
    <cfRule type="duplicateValues" dxfId="196" priority="333"/>
  </conditionalFormatting>
  <conditionalFormatting sqref="I295:I297">
    <cfRule type="cellIs" dxfId="195" priority="332" operator="equal">
      <formula>"EOL"</formula>
    </cfRule>
  </conditionalFormatting>
  <conditionalFormatting sqref="I69:I92 I41:I43 I24 I54 I30:I34 I94 I61:I66 I59">
    <cfRule type="cellIs" dxfId="194" priority="331" operator="equal">
      <formula>"EOL"</formula>
    </cfRule>
  </conditionalFormatting>
  <conditionalFormatting sqref="I22:I23 I27:I29 I47:I48 I50:I51">
    <cfRule type="cellIs" dxfId="193" priority="330" operator="equal">
      <formula>"EOL"</formula>
    </cfRule>
  </conditionalFormatting>
  <conditionalFormatting sqref="I46 I44 I40">
    <cfRule type="cellIs" dxfId="192" priority="329" operator="equal">
      <formula>"EOL"</formula>
    </cfRule>
  </conditionalFormatting>
  <conditionalFormatting sqref="I132:I135">
    <cfRule type="cellIs" dxfId="191" priority="328" operator="equal">
      <formula>"EOL"</formula>
    </cfRule>
  </conditionalFormatting>
  <conditionalFormatting sqref="I322:I328">
    <cfRule type="cellIs" dxfId="190" priority="327" operator="equal">
      <formula>"EOL"</formula>
    </cfRule>
  </conditionalFormatting>
  <conditionalFormatting sqref="I329:I332">
    <cfRule type="cellIs" dxfId="189" priority="326" operator="equal">
      <formula>"EOL"</formula>
    </cfRule>
  </conditionalFormatting>
  <conditionalFormatting sqref="I333:I334">
    <cfRule type="cellIs" dxfId="188" priority="325" operator="equal">
      <formula>"EOL"</formula>
    </cfRule>
  </conditionalFormatting>
  <conditionalFormatting sqref="I67 I95:I103 I105:I108">
    <cfRule type="cellIs" dxfId="187" priority="324" operator="equal">
      <formula>"EOL"</formula>
    </cfRule>
  </conditionalFormatting>
  <conditionalFormatting sqref="I236:I239">
    <cfRule type="cellIs" dxfId="186" priority="323" operator="equal">
      <formula>"EOL"</formula>
    </cfRule>
  </conditionalFormatting>
  <conditionalFormatting sqref="I213:I214">
    <cfRule type="cellIs" dxfId="185" priority="321" operator="equal">
      <formula>"EOL"</formula>
    </cfRule>
  </conditionalFormatting>
  <conditionalFormatting sqref="I211:I212">
    <cfRule type="cellIs" dxfId="184" priority="322" operator="equal">
      <formula>"EOL"</formula>
    </cfRule>
  </conditionalFormatting>
  <conditionalFormatting sqref="I280">
    <cfRule type="cellIs" dxfId="183" priority="319" operator="equal">
      <formula>"EOL"</formula>
    </cfRule>
  </conditionalFormatting>
  <conditionalFormatting sqref="D280">
    <cfRule type="duplicateValues" dxfId="182" priority="320"/>
  </conditionalFormatting>
  <conditionalFormatting sqref="D283">
    <cfRule type="duplicateValues" dxfId="181" priority="318"/>
  </conditionalFormatting>
  <conditionalFormatting sqref="I281:I284">
    <cfRule type="cellIs" dxfId="180" priority="316" operator="equal">
      <formula>"EOL"</formula>
    </cfRule>
  </conditionalFormatting>
  <conditionalFormatting sqref="D281">
    <cfRule type="duplicateValues" dxfId="179" priority="317"/>
  </conditionalFormatting>
  <conditionalFormatting sqref="D539">
    <cfRule type="duplicateValues" dxfId="178" priority="315"/>
  </conditionalFormatting>
  <conditionalFormatting sqref="I35:I36">
    <cfRule type="cellIs" dxfId="177" priority="314" operator="equal">
      <formula>"EOL"</formula>
    </cfRule>
  </conditionalFormatting>
  <conditionalFormatting sqref="D282">
    <cfRule type="duplicateValues" dxfId="176" priority="313"/>
  </conditionalFormatting>
  <conditionalFormatting sqref="D284">
    <cfRule type="duplicateValues" dxfId="175" priority="312"/>
  </conditionalFormatting>
  <conditionalFormatting sqref="I169">
    <cfRule type="cellIs" dxfId="174" priority="311" operator="equal">
      <formula>"EOL"</formula>
    </cfRule>
  </conditionalFormatting>
  <conditionalFormatting sqref="I16">
    <cfRule type="cellIs" dxfId="173" priority="310" operator="equal">
      <formula>"EOL"</formula>
    </cfRule>
  </conditionalFormatting>
  <conditionalFormatting sqref="I21">
    <cfRule type="cellIs" dxfId="172" priority="309" operator="equal">
      <formula>"EOL"</formula>
    </cfRule>
  </conditionalFormatting>
  <conditionalFormatting sqref="I39">
    <cfRule type="cellIs" dxfId="171" priority="308" operator="equal">
      <formula>"EOL"</formula>
    </cfRule>
  </conditionalFormatting>
  <conditionalFormatting sqref="I209:I210">
    <cfRule type="cellIs" dxfId="170" priority="307" operator="equal">
      <formula>"EOL"</formula>
    </cfRule>
  </conditionalFormatting>
  <conditionalFormatting sqref="I120">
    <cfRule type="cellIs" dxfId="169" priority="306" operator="equal">
      <formula>"EOL"</formula>
    </cfRule>
  </conditionalFormatting>
  <conditionalFormatting sqref="H466:H468">
    <cfRule type="cellIs" dxfId="168" priority="305" operator="equal">
      <formula>"EOL"</formula>
    </cfRule>
  </conditionalFormatting>
  <conditionalFormatting sqref="D466">
    <cfRule type="duplicateValues" dxfId="167" priority="304"/>
  </conditionalFormatting>
  <conditionalFormatting sqref="I116:I117">
    <cfRule type="cellIs" dxfId="166" priority="303" operator="equal">
      <formula>"EOL"</formula>
    </cfRule>
  </conditionalFormatting>
  <conditionalFormatting sqref="I118">
    <cfRule type="cellIs" dxfId="165" priority="302" operator="equal">
      <formula>"EOL"</formula>
    </cfRule>
  </conditionalFormatting>
  <conditionalFormatting sqref="I121:I122">
    <cfRule type="cellIs" dxfId="164" priority="301" operator="equal">
      <formula>"EOL"</formula>
    </cfRule>
  </conditionalFormatting>
  <conditionalFormatting sqref="I299">
    <cfRule type="cellIs" dxfId="163" priority="299" operator="equal">
      <formula>"EOL"</formula>
    </cfRule>
  </conditionalFormatting>
  <conditionalFormatting sqref="D299">
    <cfRule type="duplicateValues" dxfId="162" priority="300"/>
  </conditionalFormatting>
  <conditionalFormatting sqref="I163">
    <cfRule type="cellIs" dxfId="161" priority="297" operator="equal">
      <formula>"EOL"</formula>
    </cfRule>
  </conditionalFormatting>
  <conditionalFormatting sqref="I139:I140">
    <cfRule type="cellIs" dxfId="160" priority="298" operator="equal">
      <formula>"EOL"</formula>
    </cfRule>
  </conditionalFormatting>
  <conditionalFormatting sqref="I308:I310">
    <cfRule type="cellIs" dxfId="159" priority="296" operator="equal">
      <formula>"EOL"</formula>
    </cfRule>
  </conditionalFormatting>
  <conditionalFormatting sqref="I253">
    <cfRule type="cellIs" dxfId="158" priority="295" operator="equal">
      <formula>"EOL"</formula>
    </cfRule>
  </conditionalFormatting>
  <conditionalFormatting sqref="I251">
    <cfRule type="cellIs" dxfId="157" priority="294" operator="equal">
      <formula>"EOL"</formula>
    </cfRule>
  </conditionalFormatting>
  <conditionalFormatting sqref="I620:I623">
    <cfRule type="cellIs" dxfId="156" priority="293" operator="equal">
      <formula>"EOL"</formula>
    </cfRule>
  </conditionalFormatting>
  <conditionalFormatting sqref="I631">
    <cfRule type="cellIs" dxfId="155" priority="292" operator="equal">
      <formula>"EOL"</formula>
    </cfRule>
  </conditionalFormatting>
  <conditionalFormatting sqref="I164:I165">
    <cfRule type="cellIs" dxfId="154" priority="291" operator="equal">
      <formula>"EOL"</formula>
    </cfRule>
  </conditionalFormatting>
  <conditionalFormatting sqref="I206">
    <cfRule type="cellIs" dxfId="153" priority="290" operator="equal">
      <formula>"EOL"</formula>
    </cfRule>
  </conditionalFormatting>
  <conditionalFormatting sqref="I113">
    <cfRule type="cellIs" dxfId="152" priority="289" operator="equal">
      <formula>"EOL"</formula>
    </cfRule>
  </conditionalFormatting>
  <conditionalFormatting sqref="I115">
    <cfRule type="cellIs" dxfId="151" priority="288" operator="equal">
      <formula>"EOL"</formula>
    </cfRule>
  </conditionalFormatting>
  <conditionalFormatting sqref="I93">
    <cfRule type="cellIs" dxfId="150" priority="287" operator="equal">
      <formula>"EOL"</formula>
    </cfRule>
  </conditionalFormatting>
  <conditionalFormatting sqref="I60">
    <cfRule type="cellIs" dxfId="149" priority="286" operator="equal">
      <formula>"EOL"</formula>
    </cfRule>
  </conditionalFormatting>
  <conditionalFormatting sqref="I55:I56">
    <cfRule type="cellIs" dxfId="148" priority="285" operator="equal">
      <formula>"EOL"</formula>
    </cfRule>
  </conditionalFormatting>
  <conditionalFormatting sqref="I57">
    <cfRule type="cellIs" dxfId="147" priority="284" operator="equal">
      <formula>"EOL"</formula>
    </cfRule>
  </conditionalFormatting>
  <conditionalFormatting sqref="I58">
    <cfRule type="cellIs" dxfId="146" priority="283" operator="equal">
      <formula>"EOL"</formula>
    </cfRule>
  </conditionalFormatting>
  <conditionalFormatting sqref="I6">
    <cfRule type="cellIs" dxfId="145" priority="282" operator="equal">
      <formula>"EOL"</formula>
    </cfRule>
  </conditionalFormatting>
  <conditionalFormatting sqref="I25:I26">
    <cfRule type="cellIs" dxfId="144" priority="281" operator="equal">
      <formula>"EOL"</formula>
    </cfRule>
  </conditionalFormatting>
  <conditionalFormatting sqref="I218">
    <cfRule type="cellIs" dxfId="143" priority="280" operator="equal">
      <formula>"EOL"</formula>
    </cfRule>
  </conditionalFormatting>
  <conditionalFormatting sqref="I219">
    <cfRule type="cellIs" dxfId="142" priority="279" operator="equal">
      <formula>"EOL"</formula>
    </cfRule>
  </conditionalFormatting>
  <conditionalFormatting sqref="I220">
    <cfRule type="cellIs" dxfId="141" priority="278" operator="equal">
      <formula>"EOL"</formula>
    </cfRule>
  </conditionalFormatting>
  <conditionalFormatting sqref="I227:I228">
    <cfRule type="cellIs" dxfId="140" priority="277" operator="equal">
      <formula>"EOL"</formula>
    </cfRule>
  </conditionalFormatting>
  <conditionalFormatting sqref="I119">
    <cfRule type="cellIs" dxfId="139" priority="276" operator="equal">
      <formula>"EOL"</formula>
    </cfRule>
  </conditionalFormatting>
  <conditionalFormatting sqref="I434 I430">
    <cfRule type="cellIs" dxfId="138" priority="275" operator="equal">
      <formula>"EOL"</formula>
    </cfRule>
  </conditionalFormatting>
  <conditionalFormatting sqref="I127">
    <cfRule type="cellIs" dxfId="137" priority="274" operator="equal">
      <formula>"EOL"</formula>
    </cfRule>
  </conditionalFormatting>
  <conditionalFormatting sqref="I199:I200">
    <cfRule type="cellIs" dxfId="136" priority="273" operator="equal">
      <formula>"EOL"</formula>
    </cfRule>
  </conditionalFormatting>
  <conditionalFormatting sqref="I404:I407">
    <cfRule type="cellIs" dxfId="135" priority="272" operator="equal">
      <formula>"EOL"</formula>
    </cfRule>
  </conditionalFormatting>
  <conditionalFormatting sqref="D104">
    <cfRule type="duplicateValues" dxfId="134" priority="368"/>
  </conditionalFormatting>
  <conditionalFormatting sqref="D155:D156">
    <cfRule type="duplicateValues" dxfId="133" priority="369"/>
  </conditionalFormatting>
  <conditionalFormatting sqref="I313">
    <cfRule type="cellIs" dxfId="132" priority="261" operator="equal">
      <formula>"EOL"</formula>
    </cfRule>
  </conditionalFormatting>
  <conditionalFormatting sqref="I37">
    <cfRule type="cellIs" dxfId="131" priority="260" operator="equal">
      <formula>"EOL"</formula>
    </cfRule>
  </conditionalFormatting>
  <conditionalFormatting sqref="I634">
    <cfRule type="cellIs" dxfId="130" priority="259" operator="equal">
      <formula>"EOL"</formula>
    </cfRule>
  </conditionalFormatting>
  <conditionalFormatting sqref="I636">
    <cfRule type="cellIs" dxfId="129" priority="258" operator="equal">
      <formula>"EOL"</formula>
    </cfRule>
  </conditionalFormatting>
  <conditionalFormatting sqref="I637">
    <cfRule type="cellIs" dxfId="128" priority="257" operator="equal">
      <formula>"EOL"</formula>
    </cfRule>
  </conditionalFormatting>
  <conditionalFormatting sqref="I638">
    <cfRule type="cellIs" dxfId="127" priority="256" operator="equal">
      <formula>"EOL"</formula>
    </cfRule>
  </conditionalFormatting>
  <conditionalFormatting sqref="I639">
    <cfRule type="cellIs" dxfId="126" priority="255" operator="equal">
      <formula>"EOL"</formula>
    </cfRule>
  </conditionalFormatting>
  <conditionalFormatting sqref="I640">
    <cfRule type="cellIs" dxfId="125" priority="254" operator="equal">
      <formula>"EOL"</formula>
    </cfRule>
  </conditionalFormatting>
  <conditionalFormatting sqref="I641">
    <cfRule type="cellIs" dxfId="124" priority="253" operator="equal">
      <formula>"EOL"</formula>
    </cfRule>
  </conditionalFormatting>
  <conditionalFormatting sqref="I642">
    <cfRule type="cellIs" dxfId="123" priority="252" operator="equal">
      <formula>"EOL"</formula>
    </cfRule>
  </conditionalFormatting>
  <conditionalFormatting sqref="I643">
    <cfRule type="cellIs" dxfId="122" priority="251" operator="equal">
      <formula>"EOL"</formula>
    </cfRule>
  </conditionalFormatting>
  <conditionalFormatting sqref="I644">
    <cfRule type="cellIs" dxfId="121" priority="250" operator="equal">
      <formula>"EOL"</formula>
    </cfRule>
  </conditionalFormatting>
  <conditionalFormatting sqref="I645">
    <cfRule type="cellIs" dxfId="120" priority="249" operator="equal">
      <formula>"EOL"</formula>
    </cfRule>
  </conditionalFormatting>
  <conditionalFormatting sqref="I646">
    <cfRule type="cellIs" dxfId="119" priority="248" operator="equal">
      <formula>"EOL"</formula>
    </cfRule>
  </conditionalFormatting>
  <conditionalFormatting sqref="I647">
    <cfRule type="cellIs" dxfId="118" priority="247" operator="equal">
      <formula>"EOL"</formula>
    </cfRule>
  </conditionalFormatting>
  <conditionalFormatting sqref="I648">
    <cfRule type="cellIs" dxfId="117" priority="246" operator="equal">
      <formula>"EOL"</formula>
    </cfRule>
  </conditionalFormatting>
  <conditionalFormatting sqref="I649">
    <cfRule type="cellIs" dxfId="116" priority="245" operator="equal">
      <formula>"EOL"</formula>
    </cfRule>
  </conditionalFormatting>
  <conditionalFormatting sqref="I650">
    <cfRule type="cellIs" dxfId="115" priority="244" operator="equal">
      <formula>"EOL"</formula>
    </cfRule>
  </conditionalFormatting>
  <conditionalFormatting sqref="I651">
    <cfRule type="cellIs" dxfId="114" priority="243" operator="equal">
      <formula>"EOL"</formula>
    </cfRule>
  </conditionalFormatting>
  <conditionalFormatting sqref="I652">
    <cfRule type="cellIs" dxfId="113" priority="242" operator="equal">
      <formula>"EOL"</formula>
    </cfRule>
  </conditionalFormatting>
  <conditionalFormatting sqref="I653">
    <cfRule type="cellIs" dxfId="112" priority="241" operator="equal">
      <formula>"EOL"</formula>
    </cfRule>
  </conditionalFormatting>
  <conditionalFormatting sqref="I654">
    <cfRule type="cellIs" dxfId="111" priority="240" operator="equal">
      <formula>"EOL"</formula>
    </cfRule>
  </conditionalFormatting>
  <conditionalFormatting sqref="I307">
    <cfRule type="cellIs" dxfId="110" priority="239" operator="equal">
      <formula>"EOL"</formula>
    </cfRule>
  </conditionalFormatting>
  <conditionalFormatting sqref="I303">
    <cfRule type="cellIs" dxfId="109" priority="238" operator="equal">
      <formula>"EOL"</formula>
    </cfRule>
  </conditionalFormatting>
  <conditionalFormatting sqref="I361">
    <cfRule type="cellIs" dxfId="108" priority="237" operator="equal">
      <formula>"EOL"</formula>
    </cfRule>
  </conditionalFormatting>
  <conditionalFormatting sqref="I362">
    <cfRule type="cellIs" dxfId="107" priority="236" operator="equal">
      <formula>"EOL"</formula>
    </cfRule>
  </conditionalFormatting>
  <conditionalFormatting sqref="I552">
    <cfRule type="cellIs" dxfId="106" priority="235" operator="equal">
      <formula>"EOL"</formula>
    </cfRule>
  </conditionalFormatting>
  <conditionalFormatting sqref="I112">
    <cfRule type="cellIs" dxfId="105" priority="224" operator="equal">
      <formula>"EOL"</formula>
    </cfRule>
  </conditionalFormatting>
  <conditionalFormatting sqref="I111">
    <cfRule type="cellIs" dxfId="104" priority="213" operator="equal">
      <formula>"EOL"</formula>
    </cfRule>
  </conditionalFormatting>
  <conditionalFormatting sqref="I14">
    <cfRule type="cellIs" dxfId="103" priority="202" operator="equal">
      <formula>"EOL"</formula>
    </cfRule>
  </conditionalFormatting>
  <conditionalFormatting sqref="I13">
    <cfRule type="cellIs" dxfId="102" priority="191" operator="equal">
      <formula>"EOL"</formula>
    </cfRule>
  </conditionalFormatting>
  <conditionalFormatting sqref="I583">
    <cfRule type="cellIs" dxfId="101" priority="180" operator="equal">
      <formula>"EOL"</formula>
    </cfRule>
  </conditionalFormatting>
  <conditionalFormatting sqref="I486">
    <cfRule type="cellIs" dxfId="100" priority="169" operator="equal">
      <formula>"EOL"</formula>
    </cfRule>
  </conditionalFormatting>
  <conditionalFormatting sqref="K583">
    <cfRule type="expression" dxfId="99" priority="152">
      <formula>$E$1="GBP_pricelist"</formula>
    </cfRule>
  </conditionalFormatting>
  <conditionalFormatting sqref="K583">
    <cfRule type="expression" dxfId="98" priority="150">
      <formula>$E$1="USD_pricelist"</formula>
    </cfRule>
    <cfRule type="expression" dxfId="97" priority="151">
      <formula>$E$1="EUR_pricelist"</formula>
    </cfRule>
  </conditionalFormatting>
  <conditionalFormatting sqref="K112">
    <cfRule type="expression" dxfId="96" priority="158">
      <formula>$E$1="GBP_pricelist"</formula>
    </cfRule>
  </conditionalFormatting>
  <conditionalFormatting sqref="K112">
    <cfRule type="expression" dxfId="95" priority="156">
      <formula>$E$1="USD_pricelist"</formula>
    </cfRule>
    <cfRule type="expression" dxfId="94" priority="157">
      <formula>$E$1="EUR_pricelist"</formula>
    </cfRule>
  </conditionalFormatting>
  <conditionalFormatting sqref="K486">
    <cfRule type="expression" dxfId="93" priority="155">
      <formula>$E$1="GBP_pricelist"</formula>
    </cfRule>
  </conditionalFormatting>
  <conditionalFormatting sqref="K486">
    <cfRule type="expression" dxfId="92" priority="153">
      <formula>$E$1="USD_pricelist"</formula>
    </cfRule>
    <cfRule type="expression" dxfId="91" priority="154">
      <formula>$E$1="EUR_pricelist"</formula>
    </cfRule>
  </conditionalFormatting>
  <conditionalFormatting sqref="I370">
    <cfRule type="cellIs" dxfId="90" priority="139" operator="equal">
      <formula>"EOL"</formula>
    </cfRule>
  </conditionalFormatting>
  <conditionalFormatting sqref="I369">
    <cfRule type="cellIs" dxfId="89" priority="128" operator="equal">
      <formula>"EOL"</formula>
    </cfRule>
  </conditionalFormatting>
  <conditionalFormatting sqref="I368">
    <cfRule type="cellIs" dxfId="88" priority="117" operator="equal">
      <formula>"EOL"</formula>
    </cfRule>
  </conditionalFormatting>
  <conditionalFormatting sqref="I367">
    <cfRule type="cellIs" dxfId="87" priority="106" operator="equal">
      <formula>"EOL"</formula>
    </cfRule>
  </conditionalFormatting>
  <conditionalFormatting sqref="I366">
    <cfRule type="cellIs" dxfId="86" priority="95" operator="equal">
      <formula>"EOL"</formula>
    </cfRule>
  </conditionalFormatting>
  <conditionalFormatting sqref="I365">
    <cfRule type="cellIs" dxfId="85" priority="84" operator="equal">
      <formula>"EOL"</formula>
    </cfRule>
  </conditionalFormatting>
  <conditionalFormatting sqref="I364">
    <cfRule type="cellIs" dxfId="84" priority="73" operator="equal">
      <formula>"EOL"</formula>
    </cfRule>
  </conditionalFormatting>
  <conditionalFormatting sqref="I363">
    <cfRule type="cellIs" dxfId="83" priority="62" operator="equal">
      <formula>"EOL"</formula>
    </cfRule>
  </conditionalFormatting>
  <conditionalFormatting sqref="I565">
    <cfRule type="cellIs" dxfId="82" priority="61" operator="equal">
      <formula>"EOL"</formula>
    </cfRule>
  </conditionalFormatting>
  <conditionalFormatting sqref="I533">
    <cfRule type="cellIs" dxfId="81" priority="50" operator="equal">
      <formula>"EOL"</formula>
    </cfRule>
  </conditionalFormatting>
  <conditionalFormatting sqref="I619">
    <cfRule type="cellIs" dxfId="80" priority="39" operator="equal">
      <formula>"EOL"</formula>
    </cfRule>
  </conditionalFormatting>
  <conditionalFormatting sqref="I397">
    <cfRule type="cellIs" dxfId="79" priority="38" operator="equal">
      <formula>"EOL"</formula>
    </cfRule>
  </conditionalFormatting>
  <conditionalFormatting sqref="I398">
    <cfRule type="cellIs" dxfId="78" priority="37" operator="equal">
      <formula>"EOL"</formula>
    </cfRule>
  </conditionalFormatting>
  <conditionalFormatting sqref="I399">
    <cfRule type="cellIs" dxfId="77" priority="36" operator="equal">
      <formula>"EOL"</formula>
    </cfRule>
  </conditionalFormatting>
  <conditionalFormatting sqref="I400">
    <cfRule type="cellIs" dxfId="76" priority="35" operator="equal">
      <formula>"EOL"</formula>
    </cfRule>
  </conditionalFormatting>
  <conditionalFormatting sqref="I401">
    <cfRule type="cellIs" dxfId="75" priority="34" operator="equal">
      <formula>"EOL"</formula>
    </cfRule>
  </conditionalFormatting>
  <conditionalFormatting sqref="I402">
    <cfRule type="cellIs" dxfId="74" priority="33" operator="equal">
      <formula>"EOL"</formula>
    </cfRule>
  </conditionalFormatting>
  <conditionalFormatting sqref="I403">
    <cfRule type="cellIs" dxfId="73" priority="32" operator="equal">
      <formula>"EOL"</formula>
    </cfRule>
  </conditionalFormatting>
  <conditionalFormatting sqref="K612">
    <cfRule type="expression" dxfId="72" priority="31">
      <formula>$E$1="GBP_pricelist"</formula>
    </cfRule>
  </conditionalFormatting>
  <conditionalFormatting sqref="K612">
    <cfRule type="expression" dxfId="71" priority="29">
      <formula>$E$1="USD_pricelist"</formula>
    </cfRule>
    <cfRule type="expression" dxfId="70" priority="30">
      <formula>$E$1="EUR_pricelist"</formula>
    </cfRule>
  </conditionalFormatting>
  <conditionalFormatting sqref="K614">
    <cfRule type="expression" dxfId="69" priority="28">
      <formula>$E$1="GBP_pricelist"</formula>
    </cfRule>
  </conditionalFormatting>
  <conditionalFormatting sqref="K614">
    <cfRule type="expression" dxfId="68" priority="26">
      <formula>$E$1="USD_pricelist"</formula>
    </cfRule>
    <cfRule type="expression" dxfId="67" priority="27">
      <formula>$E$1="EUR_pricelist"</formula>
    </cfRule>
  </conditionalFormatting>
  <conditionalFormatting sqref="I312">
    <cfRule type="cellIs" dxfId="66" priority="15" operator="equal">
      <formula>"EOL"</formula>
    </cfRule>
  </conditionalFormatting>
  <conditionalFormatting sqref="D318:D319 D302 D252 D129 D285:D293 D298">
    <cfRule type="duplicateValues" dxfId="65" priority="370"/>
  </conditionalFormatting>
  <conditionalFormatting sqref="D304:D305">
    <cfRule type="duplicateValues" dxfId="64" priority="13"/>
  </conditionalFormatting>
  <conditionalFormatting sqref="D306">
    <cfRule type="duplicateValues" dxfId="63" priority="14"/>
  </conditionalFormatting>
  <conditionalFormatting sqref="I304:I306">
    <cfRule type="cellIs" dxfId="62" priority="2" operator="equal">
      <formula>"EOL"</formula>
    </cfRule>
  </conditionalFormatting>
  <conditionalFormatting sqref="I315:I316">
    <cfRule type="cellIs" dxfId="61" priority="1" operator="equal">
      <formula>"EOL"</formula>
    </cfRule>
  </conditionalFormatting>
  <conditionalFormatting sqref="D173 D157:D158">
    <cfRule type="duplicateValues" dxfId="60" priority="371"/>
  </conditionalFormatting>
  <dataValidations count="1">
    <dataValidation type="list" allowBlank="1" showInputMessage="1" showErrorMessage="1" sqref="L2" xr:uid="{00000000-0002-0000-0000-000000000000}">
      <formula1>Currency</formula1>
    </dataValidation>
  </dataValidations>
  <hyperlinks>
    <hyperlink ref="K7" r:id="rId1" xr:uid="{00000000-0004-0000-0000-000000000000}"/>
    <hyperlink ref="K78" r:id="rId2" xr:uid="{00000000-0004-0000-0000-000001000000}"/>
    <hyperlink ref="K79" r:id="rId3" xr:uid="{00000000-0004-0000-0000-000002000000}"/>
    <hyperlink ref="K80" r:id="rId4" xr:uid="{00000000-0004-0000-0000-000003000000}"/>
    <hyperlink ref="K77" r:id="rId5" xr:uid="{00000000-0004-0000-0000-000004000000}"/>
    <hyperlink ref="K88" r:id="rId6" xr:uid="{00000000-0004-0000-0000-000005000000}"/>
    <hyperlink ref="K91" r:id="rId7" xr:uid="{00000000-0004-0000-0000-000006000000}"/>
    <hyperlink ref="K89" r:id="rId8" xr:uid="{00000000-0004-0000-0000-000007000000}"/>
    <hyperlink ref="K90" r:id="rId9" xr:uid="{00000000-0004-0000-0000-000008000000}"/>
    <hyperlink ref="K87" r:id="rId10" xr:uid="{00000000-0004-0000-0000-000009000000}"/>
    <hyperlink ref="K86" r:id="rId11" xr:uid="{00000000-0004-0000-0000-00000A000000}"/>
    <hyperlink ref="K75" r:id="rId12" xr:uid="{00000000-0004-0000-0000-00000B000000}"/>
    <hyperlink ref="K76" r:id="rId13" xr:uid="{00000000-0004-0000-0000-00000C000000}"/>
    <hyperlink ref="K72" r:id="rId14" xr:uid="{00000000-0004-0000-0000-00000D000000}"/>
    <hyperlink ref="K73" r:id="rId15" xr:uid="{00000000-0004-0000-0000-00000E000000}"/>
    <hyperlink ref="K83" r:id="rId16" xr:uid="{00000000-0004-0000-0000-00000F000000}"/>
    <hyperlink ref="K84" r:id="rId17" xr:uid="{00000000-0004-0000-0000-000010000000}"/>
    <hyperlink ref="K85" r:id="rId18" xr:uid="{00000000-0004-0000-0000-000011000000}"/>
    <hyperlink ref="K82" r:id="rId19" xr:uid="{00000000-0004-0000-0000-000012000000}"/>
    <hyperlink ref="K71" r:id="rId20" xr:uid="{00000000-0004-0000-0000-000013000000}"/>
    <hyperlink ref="K69" r:id="rId21" xr:uid="{00000000-0004-0000-0000-000014000000}"/>
    <hyperlink ref="K92" r:id="rId22" xr:uid="{00000000-0004-0000-0000-000015000000}"/>
    <hyperlink ref="K66" r:id="rId23" xr:uid="{00000000-0004-0000-0000-000016000000}"/>
    <hyperlink ref="K65" r:id="rId24" xr:uid="{00000000-0004-0000-0000-000017000000}"/>
    <hyperlink ref="K64" r:id="rId25" xr:uid="{00000000-0004-0000-0000-000018000000}"/>
    <hyperlink ref="K127" r:id="rId26" xr:uid="{00000000-0004-0000-0000-000019000000}"/>
    <hyperlink ref="K225" r:id="rId27" xr:uid="{00000000-0004-0000-0000-00001A000000}"/>
    <hyperlink ref="K170" r:id="rId28" xr:uid="{00000000-0004-0000-0000-00001B000000}"/>
    <hyperlink ref="K168" r:id="rId29" xr:uid="{00000000-0004-0000-0000-00001C000000}"/>
    <hyperlink ref="K166" r:id="rId30" xr:uid="{00000000-0004-0000-0000-00001D000000}"/>
    <hyperlink ref="K171" r:id="rId31" xr:uid="{00000000-0004-0000-0000-00001E000000}"/>
    <hyperlink ref="K195" r:id="rId32" xr:uid="{00000000-0004-0000-0000-00001F000000}"/>
    <hyperlink ref="K181" r:id="rId33" xr:uid="{00000000-0004-0000-0000-000020000000}"/>
    <hyperlink ref="K180" r:id="rId34" xr:uid="{00000000-0004-0000-0000-000021000000}"/>
    <hyperlink ref="K196" r:id="rId35" xr:uid="{00000000-0004-0000-0000-000022000000}"/>
    <hyperlink ref="K198" r:id="rId36" xr:uid="{00000000-0004-0000-0000-000023000000}"/>
    <hyperlink ref="K197" r:id="rId37" xr:uid="{00000000-0004-0000-0000-000024000000}"/>
    <hyperlink ref="K194" r:id="rId38" xr:uid="{00000000-0004-0000-0000-000025000000}"/>
    <hyperlink ref="K192" r:id="rId39" xr:uid="{00000000-0004-0000-0000-000026000000}"/>
    <hyperlink ref="K191" r:id="rId40" xr:uid="{00000000-0004-0000-0000-000027000000}"/>
    <hyperlink ref="K193" r:id="rId41" xr:uid="{00000000-0004-0000-0000-000028000000}"/>
    <hyperlink ref="K148" r:id="rId42" xr:uid="{00000000-0004-0000-0000-000029000000}"/>
    <hyperlink ref="K146" r:id="rId43" xr:uid="{00000000-0004-0000-0000-00002A000000}"/>
    <hyperlink ref="K142" r:id="rId44" xr:uid="{00000000-0004-0000-0000-00002B000000}"/>
    <hyperlink ref="K147" r:id="rId45" xr:uid="{00000000-0004-0000-0000-00002C000000}"/>
    <hyperlink ref="K182" r:id="rId46" xr:uid="{00000000-0004-0000-0000-00002D000000}"/>
    <hyperlink ref="K189" r:id="rId47" xr:uid="{00000000-0004-0000-0000-00002E000000}"/>
    <hyperlink ref="K183" r:id="rId48" xr:uid="{00000000-0004-0000-0000-00002F000000}"/>
    <hyperlink ref="K179" r:id="rId49" xr:uid="{00000000-0004-0000-0000-000030000000}"/>
    <hyperlink ref="K178" r:id="rId50" xr:uid="{00000000-0004-0000-0000-000031000000}"/>
    <hyperlink ref="K176" r:id="rId51" xr:uid="{00000000-0004-0000-0000-000032000000}"/>
    <hyperlink ref="K174" r:id="rId52" xr:uid="{00000000-0004-0000-0000-000033000000}"/>
    <hyperlink ref="K141" r:id="rId53" xr:uid="{00000000-0004-0000-0000-000034000000}"/>
    <hyperlink ref="K138" r:id="rId54" xr:uid="{00000000-0004-0000-0000-000035000000}"/>
    <hyperlink ref="K136" r:id="rId55" xr:uid="{00000000-0004-0000-0000-000036000000}"/>
    <hyperlink ref="K160" r:id="rId56" xr:uid="{00000000-0004-0000-0000-000037000000}"/>
    <hyperlink ref="K159" r:id="rId57" xr:uid="{00000000-0004-0000-0000-000038000000}"/>
    <hyperlink ref="K153" r:id="rId58" xr:uid="{00000000-0004-0000-0000-000039000000}"/>
    <hyperlink ref="K149" r:id="rId59" xr:uid="{00000000-0004-0000-0000-00003A000000}"/>
    <hyperlink ref="K190" r:id="rId60" xr:uid="{00000000-0004-0000-0000-00003B000000}"/>
    <hyperlink ref="K161" r:id="rId61" xr:uid="{00000000-0004-0000-0000-00003C000000}"/>
    <hyperlink ref="K172" r:id="rId62" xr:uid="{00000000-0004-0000-0000-00003D000000}"/>
    <hyperlink ref="K186" r:id="rId63" xr:uid="{00000000-0004-0000-0000-00003E000000}"/>
    <hyperlink ref="K188" r:id="rId64" xr:uid="{00000000-0004-0000-0000-00003F000000}"/>
    <hyperlink ref="K187" r:id="rId65" xr:uid="{00000000-0004-0000-0000-000040000000}"/>
    <hyperlink ref="K184" r:id="rId66" xr:uid="{00000000-0004-0000-0000-000041000000}"/>
    <hyperlink ref="K185" r:id="rId67" xr:uid="{00000000-0004-0000-0000-000042000000}"/>
    <hyperlink ref="K202" r:id="rId68" xr:uid="{00000000-0004-0000-0000-000043000000}"/>
    <hyperlink ref="K205" r:id="rId69" xr:uid="{00000000-0004-0000-0000-000044000000}"/>
    <hyperlink ref="K203" r:id="rId70" xr:uid="{00000000-0004-0000-0000-000045000000}"/>
    <hyperlink ref="K208" r:id="rId71" xr:uid="{00000000-0004-0000-0000-000046000000}"/>
    <hyperlink ref="K257" r:id="rId72" xr:uid="{00000000-0004-0000-0000-000047000000}"/>
    <hyperlink ref="K256" r:id="rId73" xr:uid="{00000000-0004-0000-0000-000048000000}"/>
    <hyperlink ref="K265" r:id="rId74" xr:uid="{00000000-0004-0000-0000-000049000000}"/>
    <hyperlink ref="K263" r:id="rId75" xr:uid="{00000000-0004-0000-0000-00004A000000}"/>
    <hyperlink ref="K264" r:id="rId76" xr:uid="{00000000-0004-0000-0000-00004B000000}"/>
    <hyperlink ref="K261" r:id="rId77" xr:uid="{00000000-0004-0000-0000-00004C000000}"/>
    <hyperlink ref="K262" r:id="rId78" xr:uid="{00000000-0004-0000-0000-00004D000000}"/>
    <hyperlink ref="K258" r:id="rId79" xr:uid="{00000000-0004-0000-0000-00004E000000}"/>
    <hyperlink ref="K259" r:id="rId80" xr:uid="{00000000-0004-0000-0000-00004F000000}"/>
    <hyperlink ref="K260" r:id="rId81" xr:uid="{00000000-0004-0000-0000-000050000000}"/>
    <hyperlink ref="K301" r:id="rId82" xr:uid="{00000000-0004-0000-0000-000051000000}"/>
    <hyperlink ref="K300" r:id="rId83" xr:uid="{00000000-0004-0000-0000-000052000000}"/>
    <hyperlink ref="K302" r:id="rId84" xr:uid="{00000000-0004-0000-0000-000053000000}"/>
    <hyperlink ref="K252" r:id="rId85" xr:uid="{00000000-0004-0000-0000-000054000000}"/>
    <hyperlink ref="K315" r:id="rId86" xr:uid="{00000000-0004-0000-0000-000055000000}"/>
    <hyperlink ref="K314" r:id="rId87" xr:uid="{00000000-0004-0000-0000-000056000000}"/>
    <hyperlink ref="K319" r:id="rId88" xr:uid="{00000000-0004-0000-0000-000057000000}"/>
    <hyperlink ref="K318" r:id="rId89" xr:uid="{00000000-0004-0000-0000-000058000000}"/>
    <hyperlink ref="K308" r:id="rId90" xr:uid="{00000000-0004-0000-0000-000059000000}"/>
    <hyperlink ref="K307" r:id="rId91" xr:uid="{00000000-0004-0000-0000-00005A000000}"/>
    <hyperlink ref="K338" r:id="rId92" xr:uid="{00000000-0004-0000-0000-00005B000000}"/>
    <hyperlink ref="K337" r:id="rId93" xr:uid="{00000000-0004-0000-0000-00005C000000}"/>
    <hyperlink ref="K335" r:id="rId94" xr:uid="{00000000-0004-0000-0000-00005D000000}"/>
    <hyperlink ref="K344" r:id="rId95" xr:uid="{00000000-0004-0000-0000-00005E000000}"/>
    <hyperlink ref="K345" r:id="rId96" xr:uid="{00000000-0004-0000-0000-00005F000000}"/>
    <hyperlink ref="K343" r:id="rId97" xr:uid="{00000000-0004-0000-0000-000060000000}"/>
    <hyperlink ref="K342" r:id="rId98" xr:uid="{00000000-0004-0000-0000-000061000000}"/>
    <hyperlink ref="K303" r:id="rId99" xr:uid="{00000000-0004-0000-0000-000062000000}"/>
    <hyperlink ref="K341" r:id="rId100" xr:uid="{00000000-0004-0000-0000-000063000000}"/>
    <hyperlink ref="K339" r:id="rId101" xr:uid="{00000000-0004-0000-0000-000064000000}"/>
    <hyperlink ref="K347" r:id="rId102" xr:uid="{00000000-0004-0000-0000-000065000000}"/>
    <hyperlink ref="K348" r:id="rId103" xr:uid="{00000000-0004-0000-0000-000066000000}"/>
    <hyperlink ref="K346" r:id="rId104" xr:uid="{00000000-0004-0000-0000-000067000000}"/>
    <hyperlink ref="K386" r:id="rId105" xr:uid="{00000000-0004-0000-0000-000068000000}"/>
    <hyperlink ref="K388" r:id="rId106" xr:uid="{00000000-0004-0000-0000-000069000000}"/>
    <hyperlink ref="K390" r:id="rId107" xr:uid="{00000000-0004-0000-0000-00006A000000}"/>
    <hyperlink ref="K392" r:id="rId108" xr:uid="{00000000-0004-0000-0000-00006B000000}"/>
    <hyperlink ref="K384" r:id="rId109" xr:uid="{00000000-0004-0000-0000-00006C000000}"/>
    <hyperlink ref="K394" r:id="rId110" xr:uid="{00000000-0004-0000-0000-00006D000000}"/>
    <hyperlink ref="K404" r:id="rId111" xr:uid="{00000000-0004-0000-0000-00006E000000}"/>
    <hyperlink ref="K405" r:id="rId112" xr:uid="{00000000-0004-0000-0000-00006F000000}"/>
    <hyperlink ref="K406" r:id="rId113" xr:uid="{00000000-0004-0000-0000-000070000000}"/>
    <hyperlink ref="K407" r:id="rId114" xr:uid="{00000000-0004-0000-0000-000071000000}"/>
    <hyperlink ref="K411" r:id="rId115" xr:uid="{00000000-0004-0000-0000-000072000000}"/>
    <hyperlink ref="K412" r:id="rId116" xr:uid="{00000000-0004-0000-0000-000073000000}"/>
    <hyperlink ref="K413" r:id="rId117" xr:uid="{00000000-0004-0000-0000-000074000000}"/>
    <hyperlink ref="K414" r:id="rId118" xr:uid="{00000000-0004-0000-0000-000075000000}"/>
    <hyperlink ref="K408" r:id="rId119" xr:uid="{00000000-0004-0000-0000-000076000000}"/>
    <hyperlink ref="K409" r:id="rId120" xr:uid="{00000000-0004-0000-0000-000077000000}"/>
    <hyperlink ref="K410" r:id="rId121" xr:uid="{00000000-0004-0000-0000-000078000000}"/>
    <hyperlink ref="K418" r:id="rId122" xr:uid="{00000000-0004-0000-0000-000079000000}"/>
    <hyperlink ref="K419" r:id="rId123" xr:uid="{00000000-0004-0000-0000-00007A000000}"/>
    <hyperlink ref="K420" r:id="rId124" xr:uid="{00000000-0004-0000-0000-00007B000000}"/>
    <hyperlink ref="K421" r:id="rId125" xr:uid="{00000000-0004-0000-0000-00007C000000}"/>
    <hyperlink ref="K422" r:id="rId126" xr:uid="{00000000-0004-0000-0000-00007D000000}"/>
    <hyperlink ref="K415" r:id="rId127" xr:uid="{00000000-0004-0000-0000-00007E000000}"/>
    <hyperlink ref="K416" r:id="rId128" xr:uid="{00000000-0004-0000-0000-00007F000000}"/>
    <hyperlink ref="K417" r:id="rId129" xr:uid="{00000000-0004-0000-0000-000080000000}"/>
    <hyperlink ref="K424" r:id="rId130" xr:uid="{00000000-0004-0000-0000-000081000000}"/>
    <hyperlink ref="K425" r:id="rId131" xr:uid="{00000000-0004-0000-0000-000082000000}"/>
    <hyperlink ref="K440" r:id="rId132" xr:uid="{00000000-0004-0000-0000-000083000000}"/>
    <hyperlink ref="K459" r:id="rId133" xr:uid="{00000000-0004-0000-0000-000084000000}"/>
    <hyperlink ref="K444" r:id="rId134" xr:uid="{00000000-0004-0000-0000-000085000000}"/>
    <hyperlink ref="K452" r:id="rId135" xr:uid="{00000000-0004-0000-0000-000086000000}"/>
    <hyperlink ref="K453" r:id="rId136" xr:uid="{00000000-0004-0000-0000-000087000000}"/>
    <hyperlink ref="K455" r:id="rId137" xr:uid="{00000000-0004-0000-0000-000088000000}"/>
    <hyperlink ref="K457" r:id="rId138" xr:uid="{00000000-0004-0000-0000-000089000000}"/>
    <hyperlink ref="K461" r:id="rId139" xr:uid="{00000000-0004-0000-0000-00008A000000}"/>
    <hyperlink ref="K545" r:id="rId140" xr:uid="{00000000-0004-0000-0000-00008B000000}"/>
    <hyperlink ref="K494" r:id="rId141" xr:uid="{00000000-0004-0000-0000-00008C000000}"/>
    <hyperlink ref="K518" r:id="rId142" xr:uid="{00000000-0004-0000-0000-00008D000000}"/>
    <hyperlink ref="K498" r:id="rId143" xr:uid="{00000000-0004-0000-0000-00008E000000}"/>
    <hyperlink ref="K503" r:id="rId144" xr:uid="{00000000-0004-0000-0000-00008F000000}"/>
    <hyperlink ref="K514" r:id="rId145" xr:uid="{00000000-0004-0000-0000-000090000000}"/>
    <hyperlink ref="K517" r:id="rId146" xr:uid="{00000000-0004-0000-0000-000091000000}"/>
    <hyperlink ref="K512" r:id="rId147" xr:uid="{00000000-0004-0000-0000-000092000000}"/>
    <hyperlink ref="K524" r:id="rId148" xr:uid="{00000000-0004-0000-0000-000093000000}"/>
    <hyperlink ref="K526" r:id="rId149" xr:uid="{00000000-0004-0000-0000-000094000000}"/>
    <hyperlink ref="K529" r:id="rId150" xr:uid="{00000000-0004-0000-0000-000095000000}"/>
    <hyperlink ref="K535" r:id="rId151" xr:uid="{00000000-0004-0000-0000-000096000000}"/>
    <hyperlink ref="K536" r:id="rId152" xr:uid="{00000000-0004-0000-0000-000097000000}"/>
    <hyperlink ref="K544" r:id="rId153" xr:uid="{00000000-0004-0000-0000-000098000000}"/>
    <hyperlink ref="K546" r:id="rId154" xr:uid="{00000000-0004-0000-0000-000099000000}"/>
    <hyperlink ref="K475" r:id="rId155" xr:uid="{00000000-0004-0000-0000-00009A000000}"/>
    <hyperlink ref="K484" r:id="rId156" xr:uid="{00000000-0004-0000-0000-00009B000000}"/>
    <hyperlink ref="K487" r:id="rId157" xr:uid="{00000000-0004-0000-0000-00009C000000}"/>
    <hyperlink ref="K499" r:id="rId158" xr:uid="{00000000-0004-0000-0000-00009D000000}"/>
    <hyperlink ref="K500" r:id="rId159" xr:uid="{00000000-0004-0000-0000-00009E000000}"/>
    <hyperlink ref="K489" r:id="rId160" xr:uid="{00000000-0004-0000-0000-00009F000000}"/>
    <hyperlink ref="K501" r:id="rId161" xr:uid="{00000000-0004-0000-0000-0000A0000000}"/>
    <hyperlink ref="K491" r:id="rId162" xr:uid="{00000000-0004-0000-0000-0000A1000000}"/>
    <hyperlink ref="K493" r:id="rId163" xr:uid="{00000000-0004-0000-0000-0000A2000000}"/>
    <hyperlink ref="K495" r:id="rId164" xr:uid="{00000000-0004-0000-0000-0000A3000000}"/>
    <hyperlink ref="K548" r:id="rId165" xr:uid="{00000000-0004-0000-0000-0000A4000000}"/>
    <hyperlink ref="K551" r:id="rId166" xr:uid="{00000000-0004-0000-0000-0000A5000000}"/>
    <hyperlink ref="K553" r:id="rId167" xr:uid="{00000000-0004-0000-0000-0000A6000000}"/>
    <hyperlink ref="K541" r:id="rId168" xr:uid="{00000000-0004-0000-0000-0000A7000000}"/>
    <hyperlink ref="K534" r:id="rId169" xr:uid="{00000000-0004-0000-0000-0000A8000000}"/>
    <hyperlink ref="K516" r:id="rId170" xr:uid="{00000000-0004-0000-0000-0000A9000000}"/>
    <hyperlink ref="K492" r:id="rId171" xr:uid="{00000000-0004-0000-0000-0000AA000000}"/>
    <hyperlink ref="K519" r:id="rId172" xr:uid="{00000000-0004-0000-0000-0000AB000000}"/>
    <hyperlink ref="K569" r:id="rId173" xr:uid="{00000000-0004-0000-0000-0000AC000000}"/>
    <hyperlink ref="K570" r:id="rId174" xr:uid="{00000000-0004-0000-0000-0000AD000000}"/>
    <hyperlink ref="K571" r:id="rId175" xr:uid="{00000000-0004-0000-0000-0000AE000000}"/>
    <hyperlink ref="K572" r:id="rId176" xr:uid="{00000000-0004-0000-0000-0000AF000000}"/>
    <hyperlink ref="K576" r:id="rId177" xr:uid="{00000000-0004-0000-0000-0000B0000000}"/>
    <hyperlink ref="K577" r:id="rId178" xr:uid="{00000000-0004-0000-0000-0000B1000000}"/>
    <hyperlink ref="K562" r:id="rId179" xr:uid="{00000000-0004-0000-0000-0000B2000000}"/>
    <hyperlink ref="K558" r:id="rId180" xr:uid="{00000000-0004-0000-0000-0000B3000000}"/>
    <hyperlink ref="K579" r:id="rId181" xr:uid="{00000000-0004-0000-0000-0000B4000000}"/>
    <hyperlink ref="K581" r:id="rId182" xr:uid="{00000000-0004-0000-0000-0000B5000000}"/>
    <hyperlink ref="K584" r:id="rId183" xr:uid="{00000000-0004-0000-0000-0000B6000000}"/>
    <hyperlink ref="K513" r:id="rId184" xr:uid="{00000000-0004-0000-0000-0000B7000000}"/>
    <hyperlink ref="K537" r:id="rId185" xr:uid="{00000000-0004-0000-0000-0000B8000000}"/>
    <hyperlink ref="K586" r:id="rId186" xr:uid="{00000000-0004-0000-0000-0000B9000000}"/>
    <hyperlink ref="K587" r:id="rId187" xr:uid="{00000000-0004-0000-0000-0000BA000000}"/>
    <hyperlink ref="K588" r:id="rId188" xr:uid="{00000000-0004-0000-0000-0000BB000000}"/>
    <hyperlink ref="K603" r:id="rId189" xr:uid="{00000000-0004-0000-0000-0000BC000000}"/>
    <hyperlink ref="K623" r:id="rId190" xr:uid="{00000000-0004-0000-0000-0000BD000000}"/>
    <hyperlink ref="K628" r:id="rId191" xr:uid="{00000000-0004-0000-0000-0000BE000000}"/>
    <hyperlink ref="K629" r:id="rId192" xr:uid="{00000000-0004-0000-0000-0000BF000000}"/>
    <hyperlink ref="K630" r:id="rId193" xr:uid="{00000000-0004-0000-0000-0000C0000000}"/>
    <hyperlink ref="K631" r:id="rId194" xr:uid="{00000000-0004-0000-0000-0000C1000000}"/>
    <hyperlink ref="K520" r:id="rId195" xr:uid="{00000000-0004-0000-0000-0000C2000000}"/>
    <hyperlink ref="K490" r:id="rId196" xr:uid="{00000000-0004-0000-0000-0000C3000000}"/>
    <hyperlink ref="K481" r:id="rId197" xr:uid="{00000000-0004-0000-0000-0000C4000000}"/>
    <hyperlink ref="K12" r:id="rId198" xr:uid="{00000000-0004-0000-0000-0000C5000000}"/>
    <hyperlink ref="K462" r:id="rId199" xr:uid="{00000000-0004-0000-0000-0000C6000000}"/>
    <hyperlink ref="K469" r:id="rId200" xr:uid="{00000000-0004-0000-0000-0000C7000000}"/>
    <hyperlink ref="K470" r:id="rId201" xr:uid="{00000000-0004-0000-0000-0000C8000000}"/>
    <hyperlink ref="K237:K238" r:id="rId202" display="Info" xr:uid="{00000000-0004-0000-0000-0000C9000000}"/>
    <hyperlink ref="K237" r:id="rId203" xr:uid="{00000000-0004-0000-0000-0000CA000000}"/>
    <hyperlink ref="K238" r:id="rId204" xr:uid="{00000000-0004-0000-0000-0000CB000000}"/>
    <hyperlink ref="K107" r:id="rId205" xr:uid="{00000000-0004-0000-0000-0000CC000000}"/>
    <hyperlink ref="K96" r:id="rId206" xr:uid="{00000000-0004-0000-0000-0000CD000000}"/>
    <hyperlink ref="K97" r:id="rId207" xr:uid="{00000000-0004-0000-0000-0000CE000000}"/>
    <hyperlink ref="K397" r:id="rId208" xr:uid="{00000000-0004-0000-0000-0000CF000000}"/>
    <hyperlink ref="K398:K399" r:id="rId209" display="Info" xr:uid="{00000000-0004-0000-0000-0000D0000000}"/>
    <hyperlink ref="K398" r:id="rId210" xr:uid="{00000000-0004-0000-0000-0000D1000000}"/>
    <hyperlink ref="K399" r:id="rId211" xr:uid="{00000000-0004-0000-0000-0000D2000000}"/>
    <hyperlink ref="K480" r:id="rId212" xr:uid="{00000000-0004-0000-0000-0000D3000000}"/>
    <hyperlink ref="K483" r:id="rId213" xr:uid="{00000000-0004-0000-0000-0000D4000000}"/>
    <hyperlink ref="K566" r:id="rId214" xr:uid="{00000000-0004-0000-0000-0000D5000000}"/>
    <hyperlink ref="K556" r:id="rId215" xr:uid="{00000000-0004-0000-0000-0000D6000000}"/>
    <hyperlink ref="K95" r:id="rId216" xr:uid="{00000000-0004-0000-0000-0000D7000000}"/>
    <hyperlink ref="K102" r:id="rId217" xr:uid="{00000000-0004-0000-0000-0000D8000000}"/>
    <hyperlink ref="K103" r:id="rId218" xr:uid="{00000000-0004-0000-0000-0000D9000000}"/>
    <hyperlink ref="K101" r:id="rId219" xr:uid="{00000000-0004-0000-0000-0000DA000000}"/>
    <hyperlink ref="K99" r:id="rId220" xr:uid="{00000000-0004-0000-0000-0000DB000000}"/>
    <hyperlink ref="K100" r:id="rId221" xr:uid="{00000000-0004-0000-0000-0000DC000000}"/>
    <hyperlink ref="K98" r:id="rId222" xr:uid="{00000000-0004-0000-0000-0000DD000000}"/>
    <hyperlink ref="K506" r:id="rId223" xr:uid="{00000000-0004-0000-0000-0000DE000000}"/>
    <hyperlink ref="K310" r:id="rId224" xr:uid="{00000000-0004-0000-0000-0000DF000000}"/>
    <hyperlink ref="K309" r:id="rId225" xr:uid="{00000000-0004-0000-0000-0000E0000000}"/>
    <hyperlink ref="K105:K106" r:id="rId226" display="Info" xr:uid="{00000000-0004-0000-0000-0000E1000000}"/>
    <hyperlink ref="K105" r:id="rId227" xr:uid="{00000000-0004-0000-0000-0000E2000000}"/>
    <hyperlink ref="K106" r:id="rId228" xr:uid="{00000000-0004-0000-0000-0000E3000000}"/>
    <hyperlink ref="K504" r:id="rId229" xr:uid="{00000000-0004-0000-0000-0000E4000000}"/>
    <hyperlink ref="K505" r:id="rId230" xr:uid="{00000000-0004-0000-0000-0000E5000000}"/>
    <hyperlink ref="K507" r:id="rId231" xr:uid="{00000000-0004-0000-0000-0000E6000000}"/>
    <hyperlink ref="K521:K522" r:id="rId232" display="Info" xr:uid="{00000000-0004-0000-0000-0000E7000000}"/>
    <hyperlink ref="K521" r:id="rId233" xr:uid="{00000000-0004-0000-0000-0000E8000000}"/>
    <hyperlink ref="K522" r:id="rId234" xr:uid="{00000000-0004-0000-0000-0000E9000000}"/>
    <hyperlink ref="K525" r:id="rId235" xr:uid="{00000000-0004-0000-0000-0000EA000000}"/>
    <hyperlink ref="K527" r:id="rId236" xr:uid="{00000000-0004-0000-0000-0000EB000000}"/>
    <hyperlink ref="K530" r:id="rId237" xr:uid="{00000000-0004-0000-0000-0000EC000000}"/>
    <hyperlink ref="K557" r:id="rId238" xr:uid="{00000000-0004-0000-0000-0000ED000000}"/>
    <hyperlink ref="K559" r:id="rId239" xr:uid="{00000000-0004-0000-0000-0000EE000000}"/>
    <hyperlink ref="K580" r:id="rId240" xr:uid="{00000000-0004-0000-0000-0000EF000000}"/>
    <hyperlink ref="K590" r:id="rId241" xr:uid="{00000000-0004-0000-0000-0000F0000000}"/>
    <hyperlink ref="K591" r:id="rId242" xr:uid="{00000000-0004-0000-0000-0000F1000000}"/>
    <hyperlink ref="K593" r:id="rId243" xr:uid="{00000000-0004-0000-0000-0000F2000000}"/>
    <hyperlink ref="K594" r:id="rId244" xr:uid="{00000000-0004-0000-0000-0000F3000000}"/>
    <hyperlink ref="K595" r:id="rId245" xr:uid="{00000000-0004-0000-0000-0000F4000000}"/>
    <hyperlink ref="K596" r:id="rId246" xr:uid="{00000000-0004-0000-0000-0000F5000000}"/>
    <hyperlink ref="K604" r:id="rId247" xr:uid="{00000000-0004-0000-0000-0000F6000000}"/>
    <hyperlink ref="K605" r:id="rId248" xr:uid="{00000000-0004-0000-0000-0000F7000000}"/>
    <hyperlink ref="K606" r:id="rId249" xr:uid="{00000000-0004-0000-0000-0000F8000000}"/>
    <hyperlink ref="K607" r:id="rId250" xr:uid="{00000000-0004-0000-0000-0000F9000000}"/>
    <hyperlink ref="K608" r:id="rId251" xr:uid="{00000000-0004-0000-0000-0000FA000000}"/>
    <hyperlink ref="K624" r:id="rId252" xr:uid="{00000000-0004-0000-0000-0000FB000000}"/>
    <hyperlink ref="K215" r:id="rId253" xr:uid="{00000000-0004-0000-0000-0000FC000000}"/>
    <hyperlink ref="K217" r:id="rId254" xr:uid="{00000000-0004-0000-0000-0000FD000000}"/>
    <hyperlink ref="K221" r:id="rId255" xr:uid="{00000000-0004-0000-0000-0000FE000000}"/>
    <hyperlink ref="K233" r:id="rId256" xr:uid="{00000000-0004-0000-0000-0000FF000000}"/>
    <hyperlink ref="K223" r:id="rId257" xr:uid="{00000000-0004-0000-0000-000000010000}"/>
    <hyperlink ref="K231" r:id="rId258" xr:uid="{00000000-0004-0000-0000-000001010000}"/>
    <hyperlink ref="K336" r:id="rId259" xr:uid="{00000000-0004-0000-0000-000002010000}"/>
    <hyperlink ref="K340" r:id="rId260" xr:uid="{00000000-0004-0000-0000-000003010000}"/>
    <hyperlink ref="K508:K509" r:id="rId261" display="Info" xr:uid="{00000000-0004-0000-0000-000004010000}"/>
    <hyperlink ref="K508" r:id="rId262" xr:uid="{00000000-0004-0000-0000-000005010000}"/>
    <hyperlink ref="K509" r:id="rId263" xr:uid="{00000000-0004-0000-0000-000006010000}"/>
    <hyperlink ref="K162" r:id="rId264" xr:uid="{00000000-0004-0000-0000-000007010000}"/>
    <hyperlink ref="K167" r:id="rId265" xr:uid="{00000000-0004-0000-0000-000008010000}"/>
    <hyperlink ref="K445" r:id="rId266" xr:uid="{00000000-0004-0000-0000-000009010000}"/>
    <hyperlink ref="K485" r:id="rId267" xr:uid="{00000000-0004-0000-0000-00000A010000}"/>
    <hyperlink ref="K523" r:id="rId268" xr:uid="{00000000-0004-0000-0000-00000B010000}"/>
    <hyperlink ref="K561" r:id="rId269" xr:uid="{00000000-0004-0000-0000-00000C010000}"/>
    <hyperlink ref="K267:K269" r:id="rId270" display="Info" xr:uid="{00000000-0004-0000-0000-00000D010000}"/>
    <hyperlink ref="K267" r:id="rId271" xr:uid="{00000000-0004-0000-0000-00000E010000}"/>
    <hyperlink ref="K268" r:id="rId272" xr:uid="{00000000-0004-0000-0000-00000F010000}"/>
    <hyperlink ref="K269" r:id="rId273" xr:uid="{00000000-0004-0000-0000-000010010000}"/>
    <hyperlink ref="K204" r:id="rId274" xr:uid="{00000000-0004-0000-0000-000011010000}"/>
    <hyperlink ref="K360" r:id="rId275" xr:uid="{00000000-0004-0000-0000-000012010000}"/>
    <hyperlink ref="K380" r:id="rId276" xr:uid="{00000000-0004-0000-0000-000013010000}"/>
    <hyperlink ref="K229:K230" r:id="rId277" display="Info" xr:uid="{00000000-0004-0000-0000-000014010000}"/>
    <hyperlink ref="K229" r:id="rId278" xr:uid="{00000000-0004-0000-0000-000015010000}"/>
    <hyperlink ref="K230" r:id="rId279" xr:uid="{00000000-0004-0000-0000-000016010000}"/>
    <hyperlink ref="K67" r:id="rId280" xr:uid="{00000000-0004-0000-0000-000017010000}"/>
    <hyperlink ref="K316" r:id="rId281" xr:uid="{00000000-0004-0000-0000-000018010000}"/>
    <hyperlink ref="K476" r:id="rId282" xr:uid="{00000000-0004-0000-0000-000019010000}"/>
    <hyperlink ref="K38" r:id="rId283" xr:uid="{00000000-0004-0000-0000-00001A010000}"/>
    <hyperlink ref="K8" r:id="rId284" xr:uid="{00000000-0004-0000-0000-00001B010000}"/>
    <hyperlink ref="K633" r:id="rId285" xr:uid="{00000000-0004-0000-0000-00001C010000}"/>
    <hyperlink ref="K634:K636" r:id="rId286" display="Info" xr:uid="{00000000-0004-0000-0000-00001D010000}"/>
    <hyperlink ref="K488" r:id="rId287" xr:uid="{00000000-0004-0000-0000-00001E010000}"/>
    <hyperlink ref="K449" r:id="rId288" xr:uid="{00000000-0004-0000-0000-00001F010000}"/>
    <hyperlink ref="K108" r:id="rId289" xr:uid="{00000000-0004-0000-0000-000020010000}"/>
    <hyperlink ref="K617" r:id="rId290" xr:uid="{00000000-0004-0000-0000-000021010000}"/>
    <hyperlink ref="K615" r:id="rId291" xr:uid="{00000000-0004-0000-0000-000022010000}"/>
    <hyperlink ref="K321" r:id="rId292" xr:uid="{00000000-0004-0000-0000-000023010000}"/>
    <hyperlink ref="K322:K328" r:id="rId293" display="Info" xr:uid="{00000000-0004-0000-0000-000024010000}"/>
    <hyperlink ref="K322" r:id="rId294" xr:uid="{00000000-0004-0000-0000-000025010000}"/>
    <hyperlink ref="K323" r:id="rId295" xr:uid="{00000000-0004-0000-0000-000026010000}"/>
    <hyperlink ref="K324" r:id="rId296" xr:uid="{00000000-0004-0000-0000-000027010000}"/>
    <hyperlink ref="K325" r:id="rId297" xr:uid="{00000000-0004-0000-0000-000028010000}"/>
    <hyperlink ref="K326" r:id="rId298" xr:uid="{00000000-0004-0000-0000-000029010000}"/>
    <hyperlink ref="K327" r:id="rId299" xr:uid="{00000000-0004-0000-0000-00002A010000}"/>
    <hyperlink ref="K328" r:id="rId300" xr:uid="{00000000-0004-0000-0000-00002B010000}"/>
    <hyperlink ref="K329:K332" r:id="rId301" display="Info" xr:uid="{00000000-0004-0000-0000-00002C010000}"/>
    <hyperlink ref="K329" r:id="rId302" xr:uid="{00000000-0004-0000-0000-00002D010000}"/>
    <hyperlink ref="K330" r:id="rId303" xr:uid="{00000000-0004-0000-0000-00002E010000}"/>
    <hyperlink ref="K331" r:id="rId304" xr:uid="{00000000-0004-0000-0000-00002F010000}"/>
    <hyperlink ref="K332" r:id="rId305" xr:uid="{00000000-0004-0000-0000-000030010000}"/>
    <hyperlink ref="K333:K334" r:id="rId306" display="Info" xr:uid="{00000000-0004-0000-0000-000031010000}"/>
    <hyperlink ref="K333" r:id="rId307" xr:uid="{00000000-0004-0000-0000-000032010000}"/>
    <hyperlink ref="K334" r:id="rId308" xr:uid="{00000000-0004-0000-0000-000033010000}"/>
    <hyperlink ref="K502" r:id="rId309" xr:uid="{00000000-0004-0000-0000-000034010000}"/>
    <hyperlink ref="K5" r:id="rId310" xr:uid="{00000000-0004-0000-0000-000035010000}"/>
    <hyperlink ref="K157" r:id="rId311" xr:uid="{00000000-0004-0000-0000-000036010000}"/>
    <hyperlink ref="K129" r:id="rId312" xr:uid="{00000000-0004-0000-0000-000037010000}"/>
    <hyperlink ref="K137" r:id="rId313" xr:uid="{00000000-0004-0000-0000-000038010000}"/>
    <hyperlink ref="K143" r:id="rId314" xr:uid="{00000000-0004-0000-0000-000039010000}"/>
    <hyperlink ref="K74" r:id="rId315" xr:uid="{00000000-0004-0000-0000-00003A010000}"/>
    <hyperlink ref="K70" r:id="rId316" xr:uid="{00000000-0004-0000-0000-00003B010000}"/>
    <hyperlink ref="K17" r:id="rId317" xr:uid="{00000000-0004-0000-0000-00003C010000}"/>
    <hyperlink ref="K22" r:id="rId318" xr:uid="{00000000-0004-0000-0000-00003D010000}"/>
    <hyperlink ref="K27" r:id="rId319" xr:uid="{00000000-0004-0000-0000-00003E010000}"/>
    <hyperlink ref="K28" r:id="rId320" xr:uid="{00000000-0004-0000-0000-00003F010000}"/>
    <hyperlink ref="K40" r:id="rId321" xr:uid="{00000000-0004-0000-0000-000040010000}"/>
    <hyperlink ref="K474" r:id="rId322" xr:uid="{00000000-0004-0000-0000-000041010000}"/>
    <hyperlink ref="K239" r:id="rId323" xr:uid="{00000000-0004-0000-0000-000042010000}"/>
    <hyperlink ref="K456" r:id="rId324" xr:uid="{00000000-0004-0000-0000-000043010000}"/>
    <hyperlink ref="K454" r:id="rId325" xr:uid="{00000000-0004-0000-0000-000044010000}"/>
    <hyperlink ref="K81" r:id="rId326" xr:uid="{00000000-0004-0000-0000-000045010000}"/>
    <hyperlink ref="K177" r:id="rId327" xr:uid="{00000000-0004-0000-0000-000046010000}"/>
    <hyperlink ref="K568" r:id="rId328" xr:uid="{00000000-0004-0000-0000-000047010000}"/>
    <hyperlink ref="K20" r:id="rId329" xr:uid="{00000000-0004-0000-0000-000048010000}"/>
    <hyperlink ref="K24" r:id="rId330" xr:uid="{00000000-0004-0000-0000-000049010000}"/>
    <hyperlink ref="K30:K31" r:id="rId331" display="Info" xr:uid="{00000000-0004-0000-0000-00004A010000}"/>
    <hyperlink ref="K30" r:id="rId332" xr:uid="{00000000-0004-0000-0000-00004B010000}"/>
    <hyperlink ref="K31" r:id="rId333" xr:uid="{00000000-0004-0000-0000-00004C010000}"/>
    <hyperlink ref="K41" r:id="rId334" xr:uid="{00000000-0004-0000-0000-00004D010000}"/>
    <hyperlink ref="K49:K59" r:id="rId335" display="Info" xr:uid="{00000000-0004-0000-0000-00004E010000}"/>
    <hyperlink ref="K49" r:id="rId336" xr:uid="{00000000-0004-0000-0000-00004F010000}"/>
    <hyperlink ref="K52" r:id="rId337" xr:uid="{00000000-0004-0000-0000-000050010000}"/>
    <hyperlink ref="K53" r:id="rId338" xr:uid="{00000000-0004-0000-0000-000051010000}"/>
    <hyperlink ref="K54" r:id="rId339" xr:uid="{00000000-0004-0000-0000-000052010000}"/>
    <hyperlink ref="K59" r:id="rId340" xr:uid="{00000000-0004-0000-0000-000053010000}"/>
    <hyperlink ref="K207" r:id="rId341" xr:uid="{00000000-0004-0000-0000-000054010000}"/>
    <hyperlink ref="K11" r:id="rId342" xr:uid="{00000000-0004-0000-0000-000055010000}"/>
    <hyperlink ref="K110" r:id="rId343" xr:uid="{00000000-0004-0000-0000-000056010000}"/>
    <hyperlink ref="K400" r:id="rId344" xr:uid="{00000000-0004-0000-0000-000057010000}"/>
    <hyperlink ref="K401" r:id="rId345" xr:uid="{00000000-0004-0000-0000-000058010000}"/>
    <hyperlink ref="K402" r:id="rId346" xr:uid="{00000000-0004-0000-0000-000059010000}"/>
    <hyperlink ref="K403" r:id="rId347" xr:uid="{00000000-0004-0000-0000-00005A010000}"/>
    <hyperlink ref="K597" r:id="rId348" xr:uid="{00000000-0004-0000-0000-00005B010000}"/>
    <hyperlink ref="K609" r:id="rId349" xr:uid="{00000000-0004-0000-0000-00005C010000}"/>
    <hyperlink ref="K240" r:id="rId350" xr:uid="{00000000-0004-0000-0000-00005D010000}"/>
    <hyperlink ref="K242" r:id="rId351" xr:uid="{00000000-0004-0000-0000-00005E010000}"/>
    <hyperlink ref="K243:K244" r:id="rId352" display="Info" xr:uid="{00000000-0004-0000-0000-00005F010000}"/>
    <hyperlink ref="K243" r:id="rId353" xr:uid="{00000000-0004-0000-0000-000060010000}"/>
    <hyperlink ref="K244" r:id="rId354" xr:uid="{00000000-0004-0000-0000-000061010000}"/>
    <hyperlink ref="K247:K248" r:id="rId355" display="Info" xr:uid="{00000000-0004-0000-0000-000062010000}"/>
    <hyperlink ref="K247" r:id="rId356" xr:uid="{00000000-0004-0000-0000-000063010000}"/>
    <hyperlink ref="K248" r:id="rId357" xr:uid="{00000000-0004-0000-0000-000064010000}"/>
    <hyperlink ref="K478" r:id="rId358" xr:uid="{00000000-0004-0000-0000-000065010000}"/>
    <hyperlink ref="K538" r:id="rId359" xr:uid="{00000000-0004-0000-0000-000066010000}"/>
    <hyperlink ref="K32" r:id="rId360" xr:uid="{00000000-0004-0000-0000-000067010000}"/>
    <hyperlink ref="K61" r:id="rId361" xr:uid="{00000000-0004-0000-0000-000068010000}"/>
    <hyperlink ref="K150" r:id="rId362" xr:uid="{00000000-0004-0000-0000-000069010000}"/>
    <hyperlink ref="K37" r:id="rId363" xr:uid="{00000000-0004-0000-0000-00006A010000}"/>
    <hyperlink ref="K36" r:id="rId364" xr:uid="{00000000-0004-0000-0000-00006B010000}"/>
    <hyperlink ref="K46" r:id="rId365" xr:uid="{00000000-0004-0000-0000-00006C010000}"/>
    <hyperlink ref="K528" r:id="rId366" xr:uid="{00000000-0004-0000-0000-00006D010000}"/>
    <hyperlink ref="K273" r:id="rId367" xr:uid="{00000000-0004-0000-0000-00006E010000}"/>
    <hyperlink ref="K274" r:id="rId368" xr:uid="{00000000-0004-0000-0000-00006F010000}"/>
    <hyperlink ref="K542" r:id="rId369" xr:uid="{00000000-0004-0000-0000-000070010000}"/>
    <hyperlink ref="K616" r:id="rId370" xr:uid="{00000000-0004-0000-0000-000071010000}"/>
    <hyperlink ref="K620" r:id="rId371" xr:uid="{00000000-0004-0000-0000-000072010000}"/>
    <hyperlink ref="K621:K622" r:id="rId372" display="Info" xr:uid="{00000000-0004-0000-0000-000073010000}"/>
    <hyperlink ref="K621" r:id="rId373" xr:uid="{00000000-0004-0000-0000-000074010000}"/>
    <hyperlink ref="K622" r:id="rId374" xr:uid="{00000000-0004-0000-0000-000075010000}"/>
    <hyperlink ref="K15" r:id="rId375" xr:uid="{00000000-0004-0000-0000-000076010000}"/>
    <hyperlink ref="K266" r:id="rId376" xr:uid="{00000000-0004-0000-0000-000077010000}"/>
    <hyperlink ref="K441" r:id="rId377" xr:uid="{00000000-0004-0000-0000-000078010000}"/>
    <hyperlink ref="K451" r:id="rId378" xr:uid="{00000000-0004-0000-0000-000079010000}"/>
    <hyperlink ref="K33" r:id="rId379" xr:uid="{00000000-0004-0000-0000-00007A010000}"/>
    <hyperlink ref="K62" r:id="rId380" xr:uid="{00000000-0004-0000-0000-00007B010000}"/>
    <hyperlink ref="K151" r:id="rId381" xr:uid="{00000000-0004-0000-0000-00007C010000}"/>
    <hyperlink ref="K152" r:id="rId382" xr:uid="{00000000-0004-0000-0000-00007D010000}"/>
    <hyperlink ref="K34" r:id="rId383" xr:uid="{00000000-0004-0000-0000-00007E010000}"/>
    <hyperlink ref="K63" r:id="rId384" xr:uid="{00000000-0004-0000-0000-00007F010000}"/>
    <hyperlink ref="K547" r:id="rId385" xr:uid="{00000000-0004-0000-0000-000080010000}"/>
    <hyperlink ref="K471" r:id="rId386" xr:uid="{00000000-0004-0000-0000-000081010000}"/>
    <hyperlink ref="K473" r:id="rId387" xr:uid="{00000000-0004-0000-0000-000082010000}"/>
    <hyperlink ref="K477" r:id="rId388" xr:uid="{00000000-0004-0000-0000-000083010000}"/>
    <hyperlink ref="K442" r:id="rId389" xr:uid="{00000000-0004-0000-0000-000084010000}"/>
    <hyperlink ref="K515" r:id="rId390" xr:uid="{00000000-0004-0000-0000-000085010000}"/>
    <hyperlink ref="K554" r:id="rId391" xr:uid="{00000000-0004-0000-0000-000086010000}"/>
    <hyperlink ref="K543" r:id="rId392" xr:uid="{00000000-0004-0000-0000-000087010000}"/>
    <hyperlink ref="K510" r:id="rId393" xr:uid="{00000000-0004-0000-0000-000088010000}"/>
    <hyperlink ref="K270" r:id="rId394" xr:uid="{00000000-0004-0000-0000-000089010000}"/>
    <hyperlink ref="K271" r:id="rId395" xr:uid="{00000000-0004-0000-0000-00008A010000}"/>
    <hyperlink ref="K573" r:id="rId396" xr:uid="{00000000-0004-0000-0000-00008B010000}"/>
    <hyperlink ref="K575" r:id="rId397" xr:uid="{00000000-0004-0000-0000-00008C010000}"/>
    <hyperlink ref="K385" r:id="rId398" xr:uid="{00000000-0004-0000-0000-00008D010000}"/>
    <hyperlink ref="K387" r:id="rId399" xr:uid="{00000000-0004-0000-0000-00008E010000}"/>
    <hyperlink ref="K389" r:id="rId400" xr:uid="{00000000-0004-0000-0000-00008F010000}"/>
    <hyperlink ref="K391" r:id="rId401" xr:uid="{00000000-0004-0000-0000-000090010000}"/>
    <hyperlink ref="K393" r:id="rId402" xr:uid="{00000000-0004-0000-0000-000091010000}"/>
    <hyperlink ref="K135" r:id="rId403" xr:uid="{00000000-0004-0000-0000-000092010000}"/>
    <hyperlink ref="K131" r:id="rId404" xr:uid="{00000000-0004-0000-0000-000093010000}"/>
    <hyperlink ref="K132" r:id="rId405" xr:uid="{00000000-0004-0000-0000-000094010000}"/>
    <hyperlink ref="K133" r:id="rId406" xr:uid="{00000000-0004-0000-0000-000095010000}"/>
    <hyperlink ref="K134" r:id="rId407" xr:uid="{00000000-0004-0000-0000-000096010000}"/>
    <hyperlink ref="K550" r:id="rId408" xr:uid="{00000000-0004-0000-0000-000097010000}"/>
    <hyperlink ref="K564" r:id="rId409" xr:uid="{00000000-0004-0000-0000-000098010000}"/>
    <hyperlink ref="K443" r:id="rId410" xr:uid="{00000000-0004-0000-0000-000099010000}"/>
    <hyperlink ref="K277" r:id="rId411" xr:uid="{00000000-0004-0000-0000-00009A010000}"/>
    <hyperlink ref="K276" r:id="rId412" xr:uid="{00000000-0004-0000-0000-00009B010000}"/>
    <hyperlink ref="K275" r:id="rId413" xr:uid="{00000000-0004-0000-0000-00009C010000}"/>
    <hyperlink ref="K279" r:id="rId414" xr:uid="{00000000-0004-0000-0000-00009D010000}"/>
    <hyperlink ref="K278" r:id="rId415" xr:uid="{00000000-0004-0000-0000-00009E010000}"/>
    <hyperlink ref="K350" r:id="rId416" xr:uid="{00000000-0004-0000-0000-00009F010000}"/>
    <hyperlink ref="K355" r:id="rId417" xr:uid="{00000000-0004-0000-0000-0000A0010000}"/>
    <hyperlink ref="K371" r:id="rId418" xr:uid="{00000000-0004-0000-0000-0000A1010000}"/>
    <hyperlink ref="K376" r:id="rId419" xr:uid="{00000000-0004-0000-0000-0000A2010000}"/>
    <hyperlink ref="K213" r:id="rId420" xr:uid="{00000000-0004-0000-0000-0000A3010000}"/>
    <hyperlink ref="K214" r:id="rId421" xr:uid="{00000000-0004-0000-0000-0000A4010000}"/>
    <hyperlink ref="K211" r:id="rId422" xr:uid="{00000000-0004-0000-0000-0000A5010000}"/>
    <hyperlink ref="K212" r:id="rId423" xr:uid="{00000000-0004-0000-0000-0000A6010000}"/>
    <hyperlink ref="K285" r:id="rId424" xr:uid="{00000000-0004-0000-0000-0000A7010000}"/>
    <hyperlink ref="K286:K289" r:id="rId425" display="Info" xr:uid="{00000000-0004-0000-0000-0000A8010000}"/>
    <hyperlink ref="K290" r:id="rId426" xr:uid="{00000000-0004-0000-0000-0000A9010000}"/>
    <hyperlink ref="K291:K293" r:id="rId427" display="Info" xr:uid="{00000000-0004-0000-0000-0000AA010000}"/>
    <hyperlink ref="K294" r:id="rId428" xr:uid="{00000000-0004-0000-0000-0000AB010000}"/>
    <hyperlink ref="K295:K297" r:id="rId429" display="Info" xr:uid="{00000000-0004-0000-0000-0000AC010000}"/>
    <hyperlink ref="K351:K354" r:id="rId430" display="Info" xr:uid="{00000000-0004-0000-0000-0000AD010000}"/>
    <hyperlink ref="K356:K359" r:id="rId431" display="Info" xr:uid="{00000000-0004-0000-0000-0000AE010000}"/>
    <hyperlink ref="K372:K375" r:id="rId432" display="Info" xr:uid="{00000000-0004-0000-0000-0000AF010000}"/>
    <hyperlink ref="K377:K379" r:id="rId433" display="Info" xr:uid="{00000000-0004-0000-0000-0000B0010000}"/>
    <hyperlink ref="K539" r:id="rId434" xr:uid="{00000000-0004-0000-0000-0000B1010000}"/>
    <hyperlink ref="K540" r:id="rId435" xr:uid="{00000000-0004-0000-0000-0000B2010000}"/>
    <hyperlink ref="K531" r:id="rId436" xr:uid="{00000000-0004-0000-0000-0000B3010000}"/>
    <hyperlink ref="K532" r:id="rId437" xr:uid="{00000000-0004-0000-0000-0000B4010000}"/>
    <hyperlink ref="K35" r:id="rId438" xr:uid="{00000000-0004-0000-0000-0000B5010000}"/>
    <hyperlink ref="K284" r:id="rId439" xr:uid="{00000000-0004-0000-0000-0000B6010000}"/>
    <hyperlink ref="K169" r:id="rId440" xr:uid="{00000000-0004-0000-0000-0000B7010000}"/>
    <hyperlink ref="K458" r:id="rId441" xr:uid="{00000000-0004-0000-0000-0000B8010000}"/>
    <hyperlink ref="K16" r:id="rId442" xr:uid="{00000000-0004-0000-0000-0000B9010000}"/>
    <hyperlink ref="K21" r:id="rId443" xr:uid="{00000000-0004-0000-0000-0000BA010000}"/>
    <hyperlink ref="K39" r:id="rId444" xr:uid="{00000000-0004-0000-0000-0000BB010000}"/>
    <hyperlink ref="K209:K210" r:id="rId445" display="Info" xr:uid="{00000000-0004-0000-0000-0000BC010000}"/>
    <hyperlink ref="K209" r:id="rId446" xr:uid="{00000000-0004-0000-0000-0000BD010000}"/>
    <hyperlink ref="K210" r:id="rId447" xr:uid="{00000000-0004-0000-0000-0000BE010000}"/>
    <hyperlink ref="K361:K362" r:id="rId448" display="Info" xr:uid="{00000000-0004-0000-0000-0000BF010000}"/>
    <hyperlink ref="K381:K382" r:id="rId449" display="Info" xr:uid="{00000000-0004-0000-0000-0000C0010000}"/>
    <hyperlink ref="K482" r:id="rId450" xr:uid="{00000000-0004-0000-0000-0000C1010000}"/>
    <hyperlink ref="K481:K482" r:id="rId451" display="Info" xr:uid="{00000000-0004-0000-0000-0000C2010000}"/>
    <hyperlink ref="K120" r:id="rId452" xr:uid="{00000000-0004-0000-0000-0000C3010000}"/>
    <hyperlink ref="K466:K468" r:id="rId453" display="Info" xr:uid="{00000000-0004-0000-0000-0000C4010000}"/>
    <hyperlink ref="K468" r:id="rId454" xr:uid="{00000000-0004-0000-0000-0000C5010000}"/>
    <hyperlink ref="K467" r:id="rId455" xr:uid="{00000000-0004-0000-0000-0000C6010000}"/>
    <hyperlink ref="K466" r:id="rId456" xr:uid="{00000000-0004-0000-0000-0000C7010000}"/>
    <hyperlink ref="K116" r:id="rId457" xr:uid="{00000000-0004-0000-0000-0000C8010000}"/>
    <hyperlink ref="K125" r:id="rId458" xr:uid="{00000000-0004-0000-0000-0000C9010000}"/>
    <hyperlink ref="K298" r:id="rId459" xr:uid="{00000000-0004-0000-0000-0000CA010000}"/>
    <hyperlink ref="K48" r:id="rId460" xr:uid="{00000000-0004-0000-0000-0000CB010000}"/>
    <hyperlink ref="K29" r:id="rId461" xr:uid="{00000000-0004-0000-0000-0000CC010000}"/>
    <hyperlink ref="K118" r:id="rId462" xr:uid="{00000000-0004-0000-0000-0000CD010000}"/>
    <hyperlink ref="K121" r:id="rId463" xr:uid="{00000000-0004-0000-0000-0000CE010000}"/>
    <hyperlink ref="K122" r:id="rId464" xr:uid="{00000000-0004-0000-0000-0000CF010000}"/>
    <hyperlink ref="K145" r:id="rId465" xr:uid="{00000000-0004-0000-0000-0000D0010000}"/>
    <hyperlink ref="K140" r:id="rId466" xr:uid="{00000000-0004-0000-0000-0000D1010000}"/>
    <hyperlink ref="K18" r:id="rId467" xr:uid="{00000000-0004-0000-0000-0000D2010000}"/>
    <hyperlink ref="K47" r:id="rId468" xr:uid="{00000000-0004-0000-0000-0000D3010000}"/>
    <hyperlink ref="K144" r:id="rId469" xr:uid="{00000000-0004-0000-0000-0000D4010000}"/>
    <hyperlink ref="K23" r:id="rId470" xr:uid="{00000000-0004-0000-0000-0000D5010000}"/>
    <hyperlink ref="K51" r:id="rId471" xr:uid="{00000000-0004-0000-0000-0000D6010000}"/>
    <hyperlink ref="K50" r:id="rId472" xr:uid="{00000000-0004-0000-0000-0000D7010000}"/>
    <hyperlink ref="K139" r:id="rId473" xr:uid="{00000000-0004-0000-0000-0000D8010000}"/>
    <hyperlink ref="K19" r:id="rId474" xr:uid="{00000000-0004-0000-0000-0000D9010000}"/>
    <hyperlink ref="K163" r:id="rId475" xr:uid="{00000000-0004-0000-0000-0000DA010000}"/>
    <hyperlink ref="K201" r:id="rId476" xr:uid="{00000000-0004-0000-0000-0000DB010000}"/>
    <hyperlink ref="K299" r:id="rId477" xr:uid="{00000000-0004-0000-0000-0000DC010000}"/>
    <hyperlink ref="K497" r:id="rId478" xr:uid="{00000000-0004-0000-0000-0000DD010000}"/>
    <hyperlink ref="K589" r:id="rId479" xr:uid="{00000000-0004-0000-0000-0000DE010000}"/>
    <hyperlink ref="K619" r:id="rId480" xr:uid="{00000000-0004-0000-0000-0000DF010000}"/>
    <hyperlink ref="K447" r:id="rId481" xr:uid="{00000000-0004-0000-0000-0000E0010000}"/>
    <hyperlink ref="K446" r:id="rId482" xr:uid="{00000000-0004-0000-0000-0000E1010000}"/>
    <hyperlink ref="K450" r:id="rId483" xr:uid="{00000000-0004-0000-0000-0000E2010000}"/>
    <hyperlink ref="K123" r:id="rId484" xr:uid="{00000000-0004-0000-0000-0000E3010000}"/>
    <hyperlink ref="K124" r:id="rId485" xr:uid="{00000000-0004-0000-0000-0000E4010000}"/>
    <hyperlink ref="K44" r:id="rId486" xr:uid="{00000000-0004-0000-0000-0000E5010000}"/>
    <hyperlink ref="K94" r:id="rId487" xr:uid="{00000000-0004-0000-0000-0000E6010000}"/>
    <hyperlink ref="K463" r:id="rId488" xr:uid="{00000000-0004-0000-0000-0000E7010000}"/>
    <hyperlink ref="K464" r:id="rId489" xr:uid="{00000000-0004-0000-0000-0000E8010000}"/>
    <hyperlink ref="K465" r:id="rId490" xr:uid="{00000000-0004-0000-0000-0000E9010000}"/>
    <hyperlink ref="K250" r:id="rId491" xr:uid="{00000000-0004-0000-0000-0000EA010000}"/>
    <hyperlink ref="K251" r:id="rId492" xr:uid="{00000000-0004-0000-0000-0000EB010000}"/>
    <hyperlink ref="K253" r:id="rId493" xr:uid="{00000000-0004-0000-0000-0000EC010000}"/>
    <hyperlink ref="K164" r:id="rId494" xr:uid="{00000000-0004-0000-0000-0000ED010000}"/>
    <hyperlink ref="K206" r:id="rId495" xr:uid="{00000000-0004-0000-0000-0000EE010000}"/>
    <hyperlink ref="K113" r:id="rId496" xr:uid="{00000000-0004-0000-0000-0000EF010000}"/>
    <hyperlink ref="K115" r:id="rId497" xr:uid="{00000000-0004-0000-0000-0000F0010000}"/>
    <hyperlink ref="K93" r:id="rId498" xr:uid="{00000000-0004-0000-0000-0000F1010000}"/>
    <hyperlink ref="K60" r:id="rId499" xr:uid="{00000000-0004-0000-0000-0000F2010000}"/>
    <hyperlink ref="K55:K56" r:id="rId500" display="Info" xr:uid="{00000000-0004-0000-0000-0000F3010000}"/>
    <hyperlink ref="K56" r:id="rId501" xr:uid="{00000000-0004-0000-0000-0000F4010000}"/>
    <hyperlink ref="K55" r:id="rId502" xr:uid="{00000000-0004-0000-0000-0000F5010000}"/>
    <hyperlink ref="K57" r:id="rId503" xr:uid="{00000000-0004-0000-0000-0000F6010000}"/>
    <hyperlink ref="K58" r:id="rId504" xr:uid="{00000000-0004-0000-0000-0000F7010000}"/>
    <hyperlink ref="K6" r:id="rId505" xr:uid="{00000000-0004-0000-0000-0000F8010000}"/>
    <hyperlink ref="K25" r:id="rId506" xr:uid="{00000000-0004-0000-0000-0000F9010000}"/>
    <hyperlink ref="K26" r:id="rId507" xr:uid="{00000000-0004-0000-0000-0000FA010000}"/>
    <hyperlink ref="K219" r:id="rId508" xr:uid="{00000000-0004-0000-0000-0000FB010000}"/>
    <hyperlink ref="K227" r:id="rId509" xr:uid="{00000000-0004-0000-0000-0000FC010000}"/>
    <hyperlink ref="K216" r:id="rId510" xr:uid="{00000000-0004-0000-0000-0000FD010000}"/>
    <hyperlink ref="K218" r:id="rId511" xr:uid="{00000000-0004-0000-0000-0000FE010000}"/>
    <hyperlink ref="K220" r:id="rId512" xr:uid="{00000000-0004-0000-0000-0000FF010000}"/>
    <hyperlink ref="K222" r:id="rId513" xr:uid="{00000000-0004-0000-0000-000000020000}"/>
    <hyperlink ref="K224" r:id="rId514" xr:uid="{00000000-0004-0000-0000-000001020000}"/>
    <hyperlink ref="K226" r:id="rId515" xr:uid="{00000000-0004-0000-0000-000002020000}"/>
    <hyperlink ref="K228" r:id="rId516" xr:uid="{00000000-0004-0000-0000-000003020000}"/>
    <hyperlink ref="K232" r:id="rId517" xr:uid="{00000000-0004-0000-0000-000004020000}"/>
    <hyperlink ref="K234" r:id="rId518" xr:uid="{00000000-0004-0000-0000-000005020000}"/>
    <hyperlink ref="K236" r:id="rId519" xr:uid="{00000000-0004-0000-0000-000006020000}"/>
    <hyperlink ref="K199" r:id="rId520" xr:uid="{00000000-0004-0000-0000-000007020000}"/>
    <hyperlink ref="K200" r:id="rId521" xr:uid="{00000000-0004-0000-0000-000008020000}"/>
    <hyperlink ref="K448" r:id="rId522" xr:uid="{00000000-0004-0000-0000-000009020000}"/>
    <hyperlink ref="K472" r:id="rId523" xr:uid="{00000000-0004-0000-0000-00000A020000}"/>
    <hyperlink ref="K555" r:id="rId524" xr:uid="{00000000-0004-0000-0000-00000B020000}"/>
    <hyperlink ref="K578" r:id="rId525" xr:uid="{00000000-0004-0000-0000-00000C020000}"/>
    <hyperlink ref="K582" r:id="rId526" xr:uid="{00000000-0004-0000-0000-00000D020000}"/>
    <hyperlink ref="K599" r:id="rId527" xr:uid="{00000000-0004-0000-0000-00000E020000}"/>
    <hyperlink ref="K611" r:id="rId528" xr:uid="{00000000-0004-0000-0000-00000F020000}"/>
    <hyperlink ref="K119" r:id="rId529" xr:uid="{00000000-0004-0000-0000-000010020000}"/>
    <hyperlink ref="K165" r:id="rId530" xr:uid="{00000000-0004-0000-0000-000011020000}"/>
    <hyperlink ref="K126" r:id="rId531" xr:uid="{00000000-0004-0000-0000-000012020000}"/>
    <hyperlink ref="K9" r:id="rId532" xr:uid="{00000000-0004-0000-0000-000013020000}"/>
    <hyperlink ref="K10" r:id="rId533" xr:uid="{00000000-0004-0000-0000-000014020000}"/>
    <hyperlink ref="K154" r:id="rId534" xr:uid="{00000000-0004-0000-0000-000015020000}"/>
    <hyperlink ref="K175" r:id="rId535" xr:uid="{00000000-0004-0000-0000-000016020000}"/>
    <hyperlink ref="K549" r:id="rId536" xr:uid="{00000000-0004-0000-0000-000017020000}"/>
    <hyperlink ref="K560" r:id="rId537" xr:uid="{00000000-0004-0000-0000-000018020000}"/>
    <hyperlink ref="K117" r:id="rId538" xr:uid="{00000000-0004-0000-0000-000019020000}"/>
    <hyperlink ref="K254" r:id="rId539" xr:uid="{00000000-0004-0000-0000-00001A020000}"/>
    <hyperlink ref="K313" r:id="rId540" xr:uid="{00000000-0004-0000-0000-00001B020000}"/>
    <hyperlink ref="K552" r:id="rId541" xr:uid="{00000000-0004-0000-0000-00001C020000}"/>
    <hyperlink ref="K111" r:id="rId542" xr:uid="{00000000-0004-0000-0000-00001D020000}"/>
    <hyperlink ref="K13" r:id="rId543" xr:uid="{00000000-0004-0000-0000-00001E020000}"/>
    <hyperlink ref="K14" r:id="rId544" xr:uid="{00000000-0004-0000-0000-00001F020000}"/>
    <hyperlink ref="K112" r:id="rId545" xr:uid="{00000000-0004-0000-0000-000020020000}"/>
    <hyperlink ref="K486" r:id="rId546" xr:uid="{00000000-0004-0000-0000-000021020000}"/>
    <hyperlink ref="K583" r:id="rId547" xr:uid="{00000000-0004-0000-0000-000022020000}"/>
    <hyperlink ref="K367" r:id="rId548" xr:uid="{00000000-0004-0000-0000-000023020000}"/>
    <hyperlink ref="K364" r:id="rId549" xr:uid="{00000000-0004-0000-0000-000024020000}"/>
    <hyperlink ref="K363" r:id="rId550" xr:uid="{00000000-0004-0000-0000-000025020000}"/>
    <hyperlink ref="K365" r:id="rId551" xr:uid="{00000000-0004-0000-0000-000026020000}"/>
    <hyperlink ref="K366" r:id="rId552" xr:uid="{00000000-0004-0000-0000-000027020000}"/>
    <hyperlink ref="K368" r:id="rId553" xr:uid="{00000000-0004-0000-0000-000028020000}"/>
    <hyperlink ref="K369" r:id="rId554" xr:uid="{00000000-0004-0000-0000-000029020000}"/>
    <hyperlink ref="K370" r:id="rId555" xr:uid="{00000000-0004-0000-0000-00002A020000}"/>
    <hyperlink ref="K565" r:id="rId556" xr:uid="{00000000-0004-0000-0000-00002B020000}"/>
    <hyperlink ref="K533" r:id="rId557" xr:uid="{00000000-0004-0000-0000-00002C020000}"/>
    <hyperlink ref="K312" r:id="rId558" xr:uid="{00000000-0004-0000-0000-00002D020000}"/>
    <hyperlink ref="K625" r:id="rId559" xr:uid="{00000000-0004-0000-0000-00002E020000}"/>
    <hyperlink ref="K304" r:id="rId560" xr:uid="{00000000-0004-0000-0000-00002F020000}"/>
    <hyperlink ref="K305:K306" r:id="rId561" display="Info" xr:uid="{00000000-0004-0000-0000-000030020000}"/>
  </hyperlinks>
  <printOptions horizontalCentered="1"/>
  <pageMargins left="0.05" right="0.05" top="0.08" bottom="0.4" header="0.05" footer="0.08"/>
  <pageSetup paperSize="9" scale="10" fitToHeight="14" orientation="portrait" r:id="rId562"/>
  <headerFooter alignWithMargins="0"/>
  <drawing r:id="rId56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pageSetUpPr fitToPage="1"/>
  </sheetPr>
  <dimension ref="A1:K3107"/>
  <sheetViews>
    <sheetView showGridLines="0" zoomScale="80" zoomScaleNormal="80" zoomScaleSheetLayoutView="80" zoomScalePageLayoutView="50" workbookViewId="0">
      <pane ySplit="3" topLeftCell="A4" activePane="bottomLeft" state="frozenSplit"/>
      <selection pane="bottomLeft" activeCell="A4" sqref="A4"/>
    </sheetView>
  </sheetViews>
  <sheetFormatPr defaultColWidth="8.86328125" defaultRowHeight="46.5" customHeight="1"/>
  <cols>
    <col min="1" max="1" width="3.53125" style="17" customWidth="1"/>
    <col min="2" max="2" width="22.33203125" style="103" customWidth="1"/>
    <col min="3" max="3" width="44.53125" style="103" customWidth="1"/>
    <col min="4" max="4" width="30.1328125" style="5" customWidth="1"/>
    <col min="5" max="5" width="29.6640625" style="25" customWidth="1"/>
    <col min="6" max="6" width="138" style="17" customWidth="1"/>
    <col min="7" max="7" width="16.1328125" style="9" customWidth="1"/>
    <col min="8" max="8" width="7.33203125" style="34" customWidth="1"/>
    <col min="9" max="10" width="16.86328125" style="16" customWidth="1"/>
    <col min="11" max="11" width="16.86328125" style="33" customWidth="1"/>
    <col min="12" max="16384" width="8.86328125" style="17"/>
  </cols>
  <sheetData>
    <row r="1" spans="2:11" ht="64.5" customHeight="1">
      <c r="B1" s="1" t="s">
        <v>0</v>
      </c>
      <c r="C1" s="3"/>
      <c r="D1" s="4">
        <v>44805</v>
      </c>
      <c r="E1" s="122"/>
      <c r="F1" s="122"/>
      <c r="G1" s="122"/>
      <c r="H1" s="11"/>
      <c r="I1" s="12"/>
      <c r="J1" s="12"/>
      <c r="K1" s="12"/>
    </row>
    <row r="2" spans="2:11" ht="28.5" customHeight="1">
      <c r="B2" s="18"/>
      <c r="C2" s="20"/>
      <c r="D2" s="21"/>
      <c r="E2" s="123"/>
      <c r="F2" s="20"/>
      <c r="G2" s="24" t="s">
        <v>1</v>
      </c>
      <c r="H2" s="25"/>
      <c r="I2" s="26" t="s">
        <v>2290</v>
      </c>
      <c r="J2" s="26" t="s">
        <v>2290</v>
      </c>
      <c r="K2" s="26" t="s">
        <v>2290</v>
      </c>
    </row>
    <row r="3" spans="2:11" s="25" customFormat="1" ht="27.6" customHeight="1">
      <c r="B3" s="27"/>
      <c r="C3" s="28" t="s">
        <v>3</v>
      </c>
      <c r="D3" s="28" t="s">
        <v>4</v>
      </c>
      <c r="E3" s="28" t="s">
        <v>8</v>
      </c>
      <c r="F3" s="28" t="s">
        <v>9</v>
      </c>
      <c r="G3" s="30" t="s">
        <v>11</v>
      </c>
      <c r="H3" s="31"/>
      <c r="I3" s="32"/>
      <c r="J3" s="32"/>
      <c r="K3" s="32"/>
    </row>
    <row r="4" spans="2:11" s="25" customFormat="1" ht="27.6" customHeight="1">
      <c r="B4" s="35" t="s">
        <v>1627</v>
      </c>
      <c r="C4" s="37"/>
      <c r="D4" s="37"/>
      <c r="E4" s="37"/>
      <c r="F4" s="37"/>
      <c r="G4" s="124"/>
      <c r="H4" s="16"/>
      <c r="I4" s="125"/>
      <c r="J4" s="37"/>
      <c r="K4" s="124"/>
    </row>
    <row r="5" spans="2:11" s="25" customFormat="1" ht="40.5" customHeight="1">
      <c r="B5" s="41" t="s">
        <v>1694</v>
      </c>
      <c r="C5" s="43" t="s">
        <v>1695</v>
      </c>
      <c r="D5" s="44" t="s">
        <v>1696</v>
      </c>
      <c r="E5" s="126" t="s">
        <v>1049</v>
      </c>
      <c r="F5" s="56" t="s">
        <v>1697</v>
      </c>
      <c r="G5" s="49">
        <v>133</v>
      </c>
      <c r="H5" s="16"/>
      <c r="I5" s="49">
        <f>IFERROR($G5*(1-I$3),"")</f>
        <v>133</v>
      </c>
      <c r="J5" s="49">
        <f t="shared" ref="J5:K20" si="0">IFERROR($G5*(1-J$3),"")</f>
        <v>133</v>
      </c>
      <c r="K5" s="49">
        <f t="shared" si="0"/>
        <v>133</v>
      </c>
    </row>
    <row r="6" spans="2:11" s="25" customFormat="1" ht="40.5" customHeight="1">
      <c r="B6" s="41" t="s">
        <v>1694</v>
      </c>
      <c r="C6" s="43" t="s">
        <v>1698</v>
      </c>
      <c r="D6" s="44" t="s">
        <v>1699</v>
      </c>
      <c r="E6" s="126" t="s">
        <v>1049</v>
      </c>
      <c r="F6" s="56" t="s">
        <v>1700</v>
      </c>
      <c r="G6" s="49">
        <v>532</v>
      </c>
      <c r="H6" s="16"/>
      <c r="I6" s="49">
        <f t="shared" ref="I6:K50" si="1">IFERROR($G6*(1-I$3),"")</f>
        <v>532</v>
      </c>
      <c r="J6" s="49">
        <f t="shared" si="0"/>
        <v>532</v>
      </c>
      <c r="K6" s="49">
        <f t="shared" si="0"/>
        <v>532</v>
      </c>
    </row>
    <row r="7" spans="2:11" s="25" customFormat="1" ht="40.5" customHeight="1">
      <c r="B7" s="41" t="s">
        <v>1694</v>
      </c>
      <c r="C7" s="43" t="s">
        <v>1701</v>
      </c>
      <c r="D7" s="44" t="s">
        <v>1702</v>
      </c>
      <c r="E7" s="126" t="s">
        <v>1049</v>
      </c>
      <c r="F7" s="56" t="s">
        <v>1703</v>
      </c>
      <c r="G7" s="49">
        <v>1064</v>
      </c>
      <c r="H7" s="16"/>
      <c r="I7" s="49">
        <f t="shared" si="1"/>
        <v>1064</v>
      </c>
      <c r="J7" s="49">
        <f t="shared" si="0"/>
        <v>1064</v>
      </c>
      <c r="K7" s="49">
        <f t="shared" si="0"/>
        <v>1064</v>
      </c>
    </row>
    <row r="8" spans="2:11" s="25" customFormat="1" ht="40.5" customHeight="1">
      <c r="B8" s="41" t="s">
        <v>1694</v>
      </c>
      <c r="C8" s="43" t="s">
        <v>1704</v>
      </c>
      <c r="D8" s="44" t="s">
        <v>1705</v>
      </c>
      <c r="E8" s="126" t="s">
        <v>1049</v>
      </c>
      <c r="F8" s="56" t="s">
        <v>1706</v>
      </c>
      <c r="G8" s="49">
        <v>2128</v>
      </c>
      <c r="H8" s="16"/>
      <c r="I8" s="49">
        <f t="shared" si="1"/>
        <v>2128</v>
      </c>
      <c r="J8" s="49">
        <f t="shared" si="0"/>
        <v>2128</v>
      </c>
      <c r="K8" s="49">
        <f t="shared" si="0"/>
        <v>2128</v>
      </c>
    </row>
    <row r="9" spans="2:11" s="25" customFormat="1" ht="40.5" customHeight="1">
      <c r="B9" s="41" t="s">
        <v>1694</v>
      </c>
      <c r="C9" s="43" t="s">
        <v>1707</v>
      </c>
      <c r="D9" s="44" t="s">
        <v>1708</v>
      </c>
      <c r="E9" s="126" t="s">
        <v>1049</v>
      </c>
      <c r="F9" s="56" t="s">
        <v>1709</v>
      </c>
      <c r="G9" s="49">
        <v>3192</v>
      </c>
      <c r="H9" s="16"/>
      <c r="I9" s="49">
        <f t="shared" si="1"/>
        <v>3192</v>
      </c>
      <c r="J9" s="49">
        <f t="shared" si="0"/>
        <v>3192</v>
      </c>
      <c r="K9" s="49">
        <f t="shared" si="0"/>
        <v>3192</v>
      </c>
    </row>
    <row r="10" spans="2:11" s="25" customFormat="1" ht="40.5" customHeight="1">
      <c r="B10" s="41" t="s">
        <v>1694</v>
      </c>
      <c r="C10" s="43" t="s">
        <v>1710</v>
      </c>
      <c r="D10" s="44" t="s">
        <v>1711</v>
      </c>
      <c r="E10" s="126" t="s">
        <v>1049</v>
      </c>
      <c r="F10" s="56" t="s">
        <v>1712</v>
      </c>
      <c r="G10" s="49">
        <v>6384</v>
      </c>
      <c r="H10" s="16"/>
      <c r="I10" s="49">
        <f t="shared" si="1"/>
        <v>6384</v>
      </c>
      <c r="J10" s="49">
        <f t="shared" si="0"/>
        <v>6384</v>
      </c>
      <c r="K10" s="49">
        <f t="shared" si="0"/>
        <v>6384</v>
      </c>
    </row>
    <row r="11" spans="2:11" s="25" customFormat="1" ht="40.5" customHeight="1">
      <c r="B11" s="41" t="s">
        <v>1694</v>
      </c>
      <c r="C11" s="43" t="s">
        <v>1713</v>
      </c>
      <c r="D11" s="44" t="s">
        <v>1714</v>
      </c>
      <c r="E11" s="126" t="s">
        <v>1049</v>
      </c>
      <c r="F11" s="56" t="s">
        <v>1715</v>
      </c>
      <c r="G11" s="49">
        <v>823</v>
      </c>
      <c r="H11" s="16"/>
      <c r="I11" s="49">
        <f t="shared" si="1"/>
        <v>823</v>
      </c>
      <c r="J11" s="49">
        <f t="shared" si="0"/>
        <v>823</v>
      </c>
      <c r="K11" s="49">
        <f t="shared" si="0"/>
        <v>823</v>
      </c>
    </row>
    <row r="12" spans="2:11" s="25" customFormat="1" ht="40.5" customHeight="1">
      <c r="B12" s="41" t="s">
        <v>1694</v>
      </c>
      <c r="C12" s="43" t="s">
        <v>1716</v>
      </c>
      <c r="D12" s="44" t="s">
        <v>1717</v>
      </c>
      <c r="E12" s="126" t="s">
        <v>1049</v>
      </c>
      <c r="F12" s="56" t="s">
        <v>1718</v>
      </c>
      <c r="G12" s="49">
        <v>116</v>
      </c>
      <c r="H12" s="16"/>
      <c r="I12" s="49">
        <f t="shared" si="1"/>
        <v>116</v>
      </c>
      <c r="J12" s="49">
        <f t="shared" si="0"/>
        <v>116</v>
      </c>
      <c r="K12" s="49">
        <f t="shared" si="0"/>
        <v>116</v>
      </c>
    </row>
    <row r="13" spans="2:11" s="25" customFormat="1" ht="40.5" customHeight="1">
      <c r="B13" s="41" t="s">
        <v>1694</v>
      </c>
      <c r="C13" s="43" t="s">
        <v>1719</v>
      </c>
      <c r="D13" s="44" t="s">
        <v>1720</v>
      </c>
      <c r="E13" s="45" t="s">
        <v>1049</v>
      </c>
      <c r="F13" s="56" t="s">
        <v>1721</v>
      </c>
      <c r="G13" s="49">
        <v>116</v>
      </c>
      <c r="H13" s="16"/>
      <c r="I13" s="49">
        <f t="shared" si="1"/>
        <v>116</v>
      </c>
      <c r="J13" s="49">
        <f t="shared" si="0"/>
        <v>116</v>
      </c>
      <c r="K13" s="49">
        <f t="shared" si="0"/>
        <v>116</v>
      </c>
    </row>
    <row r="14" spans="2:11" s="25" customFormat="1" ht="40.5" customHeight="1">
      <c r="B14" s="41" t="s">
        <v>1694</v>
      </c>
      <c r="C14" s="43" t="s">
        <v>1722</v>
      </c>
      <c r="D14" s="44" t="s">
        <v>1723</v>
      </c>
      <c r="E14" s="45" t="s">
        <v>1049</v>
      </c>
      <c r="F14" s="56" t="s">
        <v>1724</v>
      </c>
      <c r="G14" s="49">
        <v>116</v>
      </c>
      <c r="H14" s="16"/>
      <c r="I14" s="49">
        <f t="shared" si="1"/>
        <v>116</v>
      </c>
      <c r="J14" s="49">
        <f t="shared" si="0"/>
        <v>116</v>
      </c>
      <c r="K14" s="49">
        <f t="shared" si="0"/>
        <v>116</v>
      </c>
    </row>
    <row r="15" spans="2:11" ht="24.6" customHeight="1">
      <c r="B15" s="35" t="s">
        <v>1725</v>
      </c>
      <c r="C15" s="37"/>
      <c r="D15" s="37"/>
      <c r="E15" s="37"/>
      <c r="F15" s="37"/>
      <c r="G15" s="124"/>
      <c r="H15" s="16"/>
      <c r="I15" s="125"/>
      <c r="J15" s="37"/>
      <c r="K15" s="124"/>
    </row>
    <row r="16" spans="2:11" s="61" customFormat="1" ht="81" customHeight="1">
      <c r="B16" s="41" t="s">
        <v>1726</v>
      </c>
      <c r="C16" s="127" t="s">
        <v>1727</v>
      </c>
      <c r="D16" s="45" t="s">
        <v>1728</v>
      </c>
      <c r="E16" s="45" t="s">
        <v>1049</v>
      </c>
      <c r="F16" s="56" t="s">
        <v>1729</v>
      </c>
      <c r="G16" s="49">
        <v>1782</v>
      </c>
      <c r="H16" s="128"/>
      <c r="I16" s="49">
        <f t="shared" si="1"/>
        <v>1782</v>
      </c>
      <c r="J16" s="49">
        <f t="shared" si="0"/>
        <v>1782</v>
      </c>
      <c r="K16" s="49">
        <f t="shared" si="0"/>
        <v>1782</v>
      </c>
    </row>
    <row r="17" spans="2:11" s="61" customFormat="1" ht="81" customHeight="1">
      <c r="B17" s="41" t="s">
        <v>1726</v>
      </c>
      <c r="C17" s="127" t="s">
        <v>1730</v>
      </c>
      <c r="D17" s="45" t="s">
        <v>1731</v>
      </c>
      <c r="E17" s="45" t="s">
        <v>1049</v>
      </c>
      <c r="F17" s="56" t="s">
        <v>1732</v>
      </c>
      <c r="G17" s="49">
        <v>2314</v>
      </c>
      <c r="H17" s="128"/>
      <c r="I17" s="49">
        <f t="shared" si="1"/>
        <v>2314</v>
      </c>
      <c r="J17" s="49">
        <f t="shared" si="0"/>
        <v>2314</v>
      </c>
      <c r="K17" s="49">
        <f t="shared" si="0"/>
        <v>2314</v>
      </c>
    </row>
    <row r="18" spans="2:11" s="25" customFormat="1" ht="81" customHeight="1">
      <c r="B18" s="41" t="s">
        <v>1726</v>
      </c>
      <c r="C18" s="127" t="s">
        <v>1733</v>
      </c>
      <c r="D18" s="45" t="s">
        <v>1734</v>
      </c>
      <c r="E18" s="45" t="s">
        <v>1049</v>
      </c>
      <c r="F18" s="56" t="s">
        <v>1735</v>
      </c>
      <c r="G18" s="49">
        <v>1892</v>
      </c>
      <c r="H18" s="128"/>
      <c r="I18" s="49">
        <f t="shared" si="1"/>
        <v>1892</v>
      </c>
      <c r="J18" s="49">
        <f t="shared" si="0"/>
        <v>1892</v>
      </c>
      <c r="K18" s="49">
        <f t="shared" si="0"/>
        <v>1892</v>
      </c>
    </row>
    <row r="19" spans="2:11" s="25" customFormat="1" ht="81" customHeight="1">
      <c r="B19" s="41" t="s">
        <v>1726</v>
      </c>
      <c r="C19" s="127" t="s">
        <v>1736</v>
      </c>
      <c r="D19" s="45" t="s">
        <v>1737</v>
      </c>
      <c r="E19" s="45" t="s">
        <v>1049</v>
      </c>
      <c r="F19" s="56" t="s">
        <v>1738</v>
      </c>
      <c r="G19" s="49">
        <v>1922</v>
      </c>
      <c r="H19" s="128"/>
      <c r="I19" s="49">
        <f t="shared" si="1"/>
        <v>1922</v>
      </c>
      <c r="J19" s="49">
        <f t="shared" si="0"/>
        <v>1922</v>
      </c>
      <c r="K19" s="49">
        <f t="shared" si="0"/>
        <v>1922</v>
      </c>
    </row>
    <row r="20" spans="2:11" s="25" customFormat="1" ht="81" customHeight="1">
      <c r="B20" s="41" t="s">
        <v>1726</v>
      </c>
      <c r="C20" s="127" t="s">
        <v>1739</v>
      </c>
      <c r="D20" s="45" t="s">
        <v>1740</v>
      </c>
      <c r="E20" s="45" t="s">
        <v>1049</v>
      </c>
      <c r="F20" s="56" t="s">
        <v>1741</v>
      </c>
      <c r="G20" s="49">
        <v>2002</v>
      </c>
      <c r="H20" s="128"/>
      <c r="I20" s="49">
        <f t="shared" si="1"/>
        <v>2002</v>
      </c>
      <c r="J20" s="49">
        <f t="shared" si="0"/>
        <v>2002</v>
      </c>
      <c r="K20" s="49">
        <f t="shared" si="0"/>
        <v>2002</v>
      </c>
    </row>
    <row r="21" spans="2:11" s="25" customFormat="1" ht="81" customHeight="1">
      <c r="B21" s="41" t="s">
        <v>1726</v>
      </c>
      <c r="C21" s="127" t="s">
        <v>1742</v>
      </c>
      <c r="D21" s="45" t="s">
        <v>1743</v>
      </c>
      <c r="E21" s="45" t="s">
        <v>1049</v>
      </c>
      <c r="F21" s="56" t="s">
        <v>1744</v>
      </c>
      <c r="G21" s="49">
        <v>2182</v>
      </c>
      <c r="H21" s="128"/>
      <c r="I21" s="49">
        <f t="shared" si="1"/>
        <v>2182</v>
      </c>
      <c r="J21" s="49">
        <f t="shared" si="1"/>
        <v>2182</v>
      </c>
      <c r="K21" s="49">
        <f t="shared" si="1"/>
        <v>2182</v>
      </c>
    </row>
    <row r="22" spans="2:11" s="25" customFormat="1" ht="81" customHeight="1">
      <c r="B22" s="41" t="s">
        <v>1726</v>
      </c>
      <c r="C22" s="127" t="s">
        <v>1745</v>
      </c>
      <c r="D22" s="45" t="s">
        <v>1746</v>
      </c>
      <c r="E22" s="45" t="s">
        <v>1049</v>
      </c>
      <c r="F22" s="56" t="s">
        <v>1747</v>
      </c>
      <c r="G22" s="49">
        <v>2424</v>
      </c>
      <c r="H22" s="128"/>
      <c r="I22" s="49">
        <f t="shared" si="1"/>
        <v>2424</v>
      </c>
      <c r="J22" s="49">
        <f t="shared" si="1"/>
        <v>2424</v>
      </c>
      <c r="K22" s="49">
        <f t="shared" si="1"/>
        <v>2424</v>
      </c>
    </row>
    <row r="23" spans="2:11" s="25" customFormat="1" ht="81" customHeight="1">
      <c r="B23" s="41" t="s">
        <v>1726</v>
      </c>
      <c r="C23" s="127" t="s">
        <v>1748</v>
      </c>
      <c r="D23" s="45" t="s">
        <v>1749</v>
      </c>
      <c r="E23" s="45" t="s">
        <v>1049</v>
      </c>
      <c r="F23" s="56" t="s">
        <v>1750</v>
      </c>
      <c r="G23" s="49">
        <v>2454</v>
      </c>
      <c r="H23" s="128"/>
      <c r="I23" s="49">
        <f t="shared" si="1"/>
        <v>2454</v>
      </c>
      <c r="J23" s="49">
        <f t="shared" si="1"/>
        <v>2454</v>
      </c>
      <c r="K23" s="49">
        <f t="shared" si="1"/>
        <v>2454</v>
      </c>
    </row>
    <row r="24" spans="2:11" s="25" customFormat="1" ht="81" customHeight="1">
      <c r="B24" s="41" t="s">
        <v>1726</v>
      </c>
      <c r="C24" s="127" t="s">
        <v>1751</v>
      </c>
      <c r="D24" s="45" t="s">
        <v>1752</v>
      </c>
      <c r="E24" s="45" t="s">
        <v>1049</v>
      </c>
      <c r="F24" s="56" t="s">
        <v>1753</v>
      </c>
      <c r="G24" s="49">
        <v>2534</v>
      </c>
      <c r="H24" s="128"/>
      <c r="I24" s="49">
        <f t="shared" si="1"/>
        <v>2534</v>
      </c>
      <c r="J24" s="49">
        <f t="shared" si="1"/>
        <v>2534</v>
      </c>
      <c r="K24" s="49">
        <f t="shared" si="1"/>
        <v>2534</v>
      </c>
    </row>
    <row r="25" spans="2:11" s="25" customFormat="1" ht="81" customHeight="1">
      <c r="B25" s="41" t="s">
        <v>1726</v>
      </c>
      <c r="C25" s="127" t="s">
        <v>1754</v>
      </c>
      <c r="D25" s="45" t="s">
        <v>1755</v>
      </c>
      <c r="E25" s="45" t="s">
        <v>1049</v>
      </c>
      <c r="F25" s="56" t="s">
        <v>1756</v>
      </c>
      <c r="G25" s="49">
        <v>2714</v>
      </c>
      <c r="H25" s="128"/>
      <c r="I25" s="49">
        <f t="shared" si="1"/>
        <v>2714</v>
      </c>
      <c r="J25" s="49">
        <f t="shared" si="1"/>
        <v>2714</v>
      </c>
      <c r="K25" s="49">
        <f t="shared" si="1"/>
        <v>2714</v>
      </c>
    </row>
    <row r="26" spans="2:11" s="25" customFormat="1" ht="81" customHeight="1">
      <c r="B26" s="67" t="s">
        <v>1726</v>
      </c>
      <c r="C26" s="129" t="s">
        <v>1757</v>
      </c>
      <c r="D26" s="71" t="s">
        <v>1758</v>
      </c>
      <c r="E26" s="71" t="s">
        <v>1049</v>
      </c>
      <c r="F26" s="73" t="s">
        <v>1759</v>
      </c>
      <c r="G26" s="75">
        <v>2750</v>
      </c>
      <c r="H26" s="128"/>
      <c r="I26" s="49">
        <f t="shared" si="1"/>
        <v>2750</v>
      </c>
      <c r="J26" s="49">
        <f t="shared" si="1"/>
        <v>2750</v>
      </c>
      <c r="K26" s="49">
        <f t="shared" si="1"/>
        <v>2750</v>
      </c>
    </row>
    <row r="27" spans="2:11" s="61" customFormat="1" ht="81" customHeight="1">
      <c r="B27" s="41" t="s">
        <v>1726</v>
      </c>
      <c r="C27" s="127" t="s">
        <v>1760</v>
      </c>
      <c r="D27" s="45" t="s">
        <v>1761</v>
      </c>
      <c r="E27" s="45" t="s">
        <v>1049</v>
      </c>
      <c r="F27" s="56" t="s">
        <v>1762</v>
      </c>
      <c r="G27" s="49">
        <v>2182</v>
      </c>
      <c r="H27" s="128"/>
      <c r="I27" s="49">
        <f t="shared" si="1"/>
        <v>2182</v>
      </c>
      <c r="J27" s="49">
        <f t="shared" si="1"/>
        <v>2182</v>
      </c>
      <c r="K27" s="49">
        <f t="shared" si="1"/>
        <v>2182</v>
      </c>
    </row>
    <row r="28" spans="2:11" s="61" customFormat="1" ht="81" customHeight="1">
      <c r="B28" s="41" t="s">
        <v>1726</v>
      </c>
      <c r="C28" s="127" t="s">
        <v>1763</v>
      </c>
      <c r="D28" s="45" t="s">
        <v>1764</v>
      </c>
      <c r="E28" s="45" t="s">
        <v>1049</v>
      </c>
      <c r="F28" s="56" t="s">
        <v>1765</v>
      </c>
      <c r="G28" s="49">
        <v>2714</v>
      </c>
      <c r="H28" s="128"/>
      <c r="I28" s="49">
        <f t="shared" si="1"/>
        <v>2714</v>
      </c>
      <c r="J28" s="49">
        <f t="shared" si="1"/>
        <v>2714</v>
      </c>
      <c r="K28" s="49">
        <f t="shared" si="1"/>
        <v>2714</v>
      </c>
    </row>
    <row r="29" spans="2:11" s="61" customFormat="1" ht="81" customHeight="1">
      <c r="B29" s="41" t="s">
        <v>1726</v>
      </c>
      <c r="C29" s="127" t="s">
        <v>1766</v>
      </c>
      <c r="D29" s="45" t="s">
        <v>1767</v>
      </c>
      <c r="E29" s="45" t="s">
        <v>1049</v>
      </c>
      <c r="F29" s="56" t="s">
        <v>1768</v>
      </c>
      <c r="G29" s="49">
        <v>3778</v>
      </c>
      <c r="H29" s="128"/>
      <c r="I29" s="49">
        <f t="shared" si="1"/>
        <v>3778</v>
      </c>
      <c r="J29" s="49">
        <f t="shared" si="1"/>
        <v>3778</v>
      </c>
      <c r="K29" s="49">
        <f t="shared" si="1"/>
        <v>3778</v>
      </c>
    </row>
    <row r="30" spans="2:11" s="25" customFormat="1" ht="81" customHeight="1">
      <c r="B30" s="41" t="s">
        <v>1726</v>
      </c>
      <c r="C30" s="127" t="s">
        <v>1769</v>
      </c>
      <c r="D30" s="45" t="s">
        <v>1770</v>
      </c>
      <c r="E30" s="45" t="s">
        <v>1049</v>
      </c>
      <c r="F30" s="56" t="s">
        <v>1771</v>
      </c>
      <c r="G30" s="49">
        <v>2322</v>
      </c>
      <c r="H30" s="128"/>
      <c r="I30" s="49">
        <f t="shared" si="1"/>
        <v>2322</v>
      </c>
      <c r="J30" s="49">
        <f t="shared" si="1"/>
        <v>2322</v>
      </c>
      <c r="K30" s="49">
        <f t="shared" si="1"/>
        <v>2322</v>
      </c>
    </row>
    <row r="31" spans="2:11" s="25" customFormat="1" ht="81" customHeight="1">
      <c r="B31" s="41" t="s">
        <v>1726</v>
      </c>
      <c r="C31" s="127" t="s">
        <v>1772</v>
      </c>
      <c r="D31" s="45" t="s">
        <v>1773</v>
      </c>
      <c r="E31" s="45" t="s">
        <v>1049</v>
      </c>
      <c r="F31" s="56" t="s">
        <v>1774</v>
      </c>
      <c r="G31" s="49">
        <v>2402</v>
      </c>
      <c r="H31" s="128"/>
      <c r="I31" s="49">
        <f t="shared" si="1"/>
        <v>2402</v>
      </c>
      <c r="J31" s="49">
        <f t="shared" si="1"/>
        <v>2402</v>
      </c>
      <c r="K31" s="49">
        <f t="shared" si="1"/>
        <v>2402</v>
      </c>
    </row>
    <row r="32" spans="2:11" s="25" customFormat="1" ht="81" customHeight="1">
      <c r="B32" s="41" t="s">
        <v>1726</v>
      </c>
      <c r="C32" s="127" t="s">
        <v>1775</v>
      </c>
      <c r="D32" s="45" t="s">
        <v>1776</v>
      </c>
      <c r="E32" s="45" t="s">
        <v>1049</v>
      </c>
      <c r="F32" s="56" t="s">
        <v>1777</v>
      </c>
      <c r="G32" s="49">
        <v>2582</v>
      </c>
      <c r="H32" s="128"/>
      <c r="I32" s="49">
        <f t="shared" si="1"/>
        <v>2582</v>
      </c>
      <c r="J32" s="49">
        <f t="shared" si="1"/>
        <v>2582</v>
      </c>
      <c r="K32" s="49">
        <f t="shared" si="1"/>
        <v>2582</v>
      </c>
    </row>
    <row r="33" spans="2:11" s="25" customFormat="1" ht="81" customHeight="1">
      <c r="B33" s="41" t="s">
        <v>1726</v>
      </c>
      <c r="C33" s="127" t="s">
        <v>1778</v>
      </c>
      <c r="D33" s="45" t="s">
        <v>1779</v>
      </c>
      <c r="E33" s="45" t="s">
        <v>1049</v>
      </c>
      <c r="F33" s="56" t="s">
        <v>1780</v>
      </c>
      <c r="G33" s="49">
        <v>2612</v>
      </c>
      <c r="H33" s="128"/>
      <c r="I33" s="49">
        <f t="shared" si="1"/>
        <v>2612</v>
      </c>
      <c r="J33" s="49">
        <f t="shared" si="1"/>
        <v>2612</v>
      </c>
      <c r="K33" s="49">
        <f t="shared" si="1"/>
        <v>2612</v>
      </c>
    </row>
    <row r="34" spans="2:11" s="25" customFormat="1" ht="81" customHeight="1">
      <c r="B34" s="41" t="s">
        <v>1726</v>
      </c>
      <c r="C34" s="127" t="s">
        <v>1781</v>
      </c>
      <c r="D34" s="45" t="s">
        <v>1782</v>
      </c>
      <c r="E34" s="45" t="s">
        <v>1049</v>
      </c>
      <c r="F34" s="56" t="s">
        <v>1783</v>
      </c>
      <c r="G34" s="49">
        <v>2854</v>
      </c>
      <c r="H34" s="128"/>
      <c r="I34" s="49">
        <f t="shared" si="1"/>
        <v>2854</v>
      </c>
      <c r="J34" s="49">
        <f t="shared" si="1"/>
        <v>2854</v>
      </c>
      <c r="K34" s="49">
        <f t="shared" si="1"/>
        <v>2854</v>
      </c>
    </row>
    <row r="35" spans="2:11" s="25" customFormat="1" ht="81" customHeight="1">
      <c r="B35" s="41" t="s">
        <v>1726</v>
      </c>
      <c r="C35" s="127" t="s">
        <v>1784</v>
      </c>
      <c r="D35" s="45" t="s">
        <v>1785</v>
      </c>
      <c r="E35" s="45" t="s">
        <v>1049</v>
      </c>
      <c r="F35" s="56" t="s">
        <v>1786</v>
      </c>
      <c r="G35" s="49">
        <v>2934</v>
      </c>
      <c r="H35" s="128"/>
      <c r="I35" s="49">
        <f t="shared" si="1"/>
        <v>2934</v>
      </c>
      <c r="J35" s="49">
        <f t="shared" si="1"/>
        <v>2934</v>
      </c>
      <c r="K35" s="49">
        <f t="shared" si="1"/>
        <v>2934</v>
      </c>
    </row>
    <row r="36" spans="2:11" s="25" customFormat="1" ht="81" customHeight="1">
      <c r="B36" s="41" t="s">
        <v>1726</v>
      </c>
      <c r="C36" s="127" t="s">
        <v>1787</v>
      </c>
      <c r="D36" s="45" t="s">
        <v>1788</v>
      </c>
      <c r="E36" s="45" t="s">
        <v>1049</v>
      </c>
      <c r="F36" s="56" t="s">
        <v>1789</v>
      </c>
      <c r="G36" s="49">
        <v>3114</v>
      </c>
      <c r="H36" s="128"/>
      <c r="I36" s="49">
        <f t="shared" si="1"/>
        <v>3114</v>
      </c>
      <c r="J36" s="49">
        <f t="shared" si="1"/>
        <v>3114</v>
      </c>
      <c r="K36" s="49">
        <f t="shared" si="1"/>
        <v>3114</v>
      </c>
    </row>
    <row r="37" spans="2:11" s="25" customFormat="1" ht="81" customHeight="1">
      <c r="B37" s="41" t="s">
        <v>1726</v>
      </c>
      <c r="C37" s="127" t="s">
        <v>1790</v>
      </c>
      <c r="D37" s="45" t="s">
        <v>1791</v>
      </c>
      <c r="E37" s="45" t="s">
        <v>1049</v>
      </c>
      <c r="F37" s="56" t="s">
        <v>1792</v>
      </c>
      <c r="G37" s="49">
        <v>3144</v>
      </c>
      <c r="H37" s="128"/>
      <c r="I37" s="49">
        <f t="shared" si="1"/>
        <v>3144</v>
      </c>
      <c r="J37" s="49">
        <f t="shared" si="1"/>
        <v>3144</v>
      </c>
      <c r="K37" s="49">
        <f t="shared" si="1"/>
        <v>3144</v>
      </c>
    </row>
    <row r="38" spans="2:11" s="25" customFormat="1" ht="81" customHeight="1">
      <c r="B38" s="41" t="s">
        <v>1726</v>
      </c>
      <c r="C38" s="127" t="s">
        <v>1793</v>
      </c>
      <c r="D38" s="45" t="s">
        <v>1794</v>
      </c>
      <c r="E38" s="45" t="s">
        <v>1049</v>
      </c>
      <c r="F38" s="56" t="s">
        <v>1795</v>
      </c>
      <c r="G38" s="49">
        <v>3918</v>
      </c>
      <c r="H38" s="50"/>
      <c r="I38" s="49">
        <f t="shared" si="1"/>
        <v>3918</v>
      </c>
      <c r="J38" s="49">
        <f t="shared" si="1"/>
        <v>3918</v>
      </c>
      <c r="K38" s="49">
        <f t="shared" si="1"/>
        <v>3918</v>
      </c>
    </row>
    <row r="39" spans="2:11" s="25" customFormat="1" ht="81" customHeight="1">
      <c r="B39" s="41" t="s">
        <v>1726</v>
      </c>
      <c r="C39" s="127" t="s">
        <v>1796</v>
      </c>
      <c r="D39" s="45" t="s">
        <v>1797</v>
      </c>
      <c r="E39" s="45" t="s">
        <v>1049</v>
      </c>
      <c r="F39" s="56" t="s">
        <v>1798</v>
      </c>
      <c r="G39" s="49">
        <v>3998</v>
      </c>
      <c r="H39" s="128"/>
      <c r="I39" s="49">
        <f t="shared" si="1"/>
        <v>3998</v>
      </c>
      <c r="J39" s="49">
        <f t="shared" si="1"/>
        <v>3998</v>
      </c>
      <c r="K39" s="49">
        <f t="shared" si="1"/>
        <v>3998</v>
      </c>
    </row>
    <row r="40" spans="2:11" s="25" customFormat="1" ht="81" customHeight="1">
      <c r="B40" s="41" t="s">
        <v>1726</v>
      </c>
      <c r="C40" s="127" t="s">
        <v>1799</v>
      </c>
      <c r="D40" s="45" t="s">
        <v>1800</v>
      </c>
      <c r="E40" s="45" t="s">
        <v>1049</v>
      </c>
      <c r="F40" s="56" t="s">
        <v>1801</v>
      </c>
      <c r="G40" s="49">
        <v>4178</v>
      </c>
      <c r="H40" s="128"/>
      <c r="I40" s="49">
        <f t="shared" si="1"/>
        <v>4178</v>
      </c>
      <c r="J40" s="49">
        <f t="shared" si="1"/>
        <v>4178</v>
      </c>
      <c r="K40" s="49">
        <f t="shared" si="1"/>
        <v>4178</v>
      </c>
    </row>
    <row r="41" spans="2:11" s="25" customFormat="1" ht="81" customHeight="1">
      <c r="B41" s="41" t="s">
        <v>1726</v>
      </c>
      <c r="C41" s="127" t="s">
        <v>1802</v>
      </c>
      <c r="D41" s="45" t="s">
        <v>1803</v>
      </c>
      <c r="E41" s="45" t="s">
        <v>1049</v>
      </c>
      <c r="F41" s="56" t="s">
        <v>1804</v>
      </c>
      <c r="G41" s="49">
        <v>4208</v>
      </c>
      <c r="H41" s="128"/>
      <c r="I41" s="49">
        <f t="shared" si="1"/>
        <v>4208</v>
      </c>
      <c r="J41" s="49">
        <f t="shared" si="1"/>
        <v>4208</v>
      </c>
      <c r="K41" s="49">
        <f t="shared" si="1"/>
        <v>4208</v>
      </c>
    </row>
    <row r="42" spans="2:11" s="25" customFormat="1" ht="81" customHeight="1">
      <c r="B42" s="67" t="s">
        <v>1726</v>
      </c>
      <c r="C42" s="129" t="s">
        <v>1805</v>
      </c>
      <c r="D42" s="71" t="s">
        <v>1806</v>
      </c>
      <c r="E42" s="71" t="s">
        <v>1049</v>
      </c>
      <c r="F42" s="73" t="s">
        <v>1807</v>
      </c>
      <c r="G42" s="75">
        <v>4660</v>
      </c>
      <c r="H42" s="128"/>
      <c r="I42" s="49">
        <f t="shared" si="1"/>
        <v>4660</v>
      </c>
      <c r="J42" s="49">
        <f t="shared" si="1"/>
        <v>4660</v>
      </c>
      <c r="K42" s="49">
        <f t="shared" si="1"/>
        <v>4660</v>
      </c>
    </row>
    <row r="43" spans="2:11" ht="27.75" customHeight="1">
      <c r="B43" s="35" t="s">
        <v>1808</v>
      </c>
      <c r="C43" s="37"/>
      <c r="D43" s="37"/>
      <c r="E43" s="37"/>
      <c r="F43" s="37"/>
      <c r="G43" s="124"/>
      <c r="H43" s="16"/>
      <c r="I43" s="125"/>
      <c r="J43" s="37"/>
      <c r="K43" s="124"/>
    </row>
    <row r="44" spans="2:11" s="25" customFormat="1" ht="79.5" customHeight="1">
      <c r="B44" s="41" t="s">
        <v>1809</v>
      </c>
      <c r="C44" s="43" t="s">
        <v>1810</v>
      </c>
      <c r="D44" s="45" t="s">
        <v>1811</v>
      </c>
      <c r="E44" s="45" t="s">
        <v>1049</v>
      </c>
      <c r="F44" s="47" t="s">
        <v>1812</v>
      </c>
      <c r="G44" s="49">
        <v>1112</v>
      </c>
      <c r="H44" s="128"/>
      <c r="I44" s="49">
        <f t="shared" si="1"/>
        <v>1112</v>
      </c>
      <c r="J44" s="49">
        <f t="shared" si="1"/>
        <v>1112</v>
      </c>
      <c r="K44" s="49">
        <f t="shared" si="1"/>
        <v>1112</v>
      </c>
    </row>
    <row r="45" spans="2:11" s="25" customFormat="1" ht="60" customHeight="1">
      <c r="B45" s="41" t="s">
        <v>1809</v>
      </c>
      <c r="C45" s="43" t="s">
        <v>1813</v>
      </c>
      <c r="D45" s="45" t="s">
        <v>1814</v>
      </c>
      <c r="E45" s="45" t="s">
        <v>1049</v>
      </c>
      <c r="F45" s="47" t="s">
        <v>1815</v>
      </c>
      <c r="G45" s="49">
        <v>7481</v>
      </c>
      <c r="H45" s="128"/>
      <c r="I45" s="49">
        <f t="shared" si="1"/>
        <v>7481</v>
      </c>
      <c r="J45" s="49">
        <f t="shared" si="1"/>
        <v>7481</v>
      </c>
      <c r="K45" s="49">
        <f t="shared" si="1"/>
        <v>7481</v>
      </c>
    </row>
    <row r="46" spans="2:11" s="25" customFormat="1" ht="60" customHeight="1">
      <c r="B46" s="41" t="s">
        <v>1809</v>
      </c>
      <c r="C46" s="43" t="s">
        <v>1816</v>
      </c>
      <c r="D46" s="45" t="s">
        <v>1814</v>
      </c>
      <c r="E46" s="45" t="s">
        <v>1049</v>
      </c>
      <c r="F46" s="47" t="s">
        <v>1817</v>
      </c>
      <c r="G46" s="49">
        <v>7481</v>
      </c>
      <c r="H46" s="128"/>
      <c r="I46" s="49">
        <f t="shared" si="1"/>
        <v>7481</v>
      </c>
      <c r="J46" s="49">
        <f t="shared" si="1"/>
        <v>7481</v>
      </c>
      <c r="K46" s="49">
        <f t="shared" si="1"/>
        <v>7481</v>
      </c>
    </row>
    <row r="47" spans="2:11" s="25" customFormat="1" ht="60" customHeight="1">
      <c r="B47" s="41" t="s">
        <v>1809</v>
      </c>
      <c r="C47" s="43" t="s">
        <v>1818</v>
      </c>
      <c r="D47" s="45" t="s">
        <v>1814</v>
      </c>
      <c r="E47" s="45" t="s">
        <v>1049</v>
      </c>
      <c r="F47" s="47" t="s">
        <v>1819</v>
      </c>
      <c r="G47" s="49">
        <v>8878</v>
      </c>
      <c r="H47" s="128"/>
      <c r="I47" s="49">
        <f t="shared" si="1"/>
        <v>8878</v>
      </c>
      <c r="J47" s="49">
        <f t="shared" si="1"/>
        <v>8878</v>
      </c>
      <c r="K47" s="49">
        <f t="shared" si="1"/>
        <v>8878</v>
      </c>
    </row>
    <row r="48" spans="2:11" s="25" customFormat="1" ht="90" customHeight="1">
      <c r="B48" s="41" t="s">
        <v>1809</v>
      </c>
      <c r="C48" s="43" t="s">
        <v>1820</v>
      </c>
      <c r="D48" s="45" t="s">
        <v>1811</v>
      </c>
      <c r="E48" s="45" t="s">
        <v>1049</v>
      </c>
      <c r="F48" s="47" t="s">
        <v>1821</v>
      </c>
      <c r="G48" s="49">
        <v>1458</v>
      </c>
      <c r="H48" s="128"/>
      <c r="I48" s="49">
        <f t="shared" si="1"/>
        <v>1458</v>
      </c>
      <c r="J48" s="49">
        <f t="shared" si="1"/>
        <v>1458</v>
      </c>
      <c r="K48" s="49">
        <f t="shared" si="1"/>
        <v>1458</v>
      </c>
    </row>
    <row r="49" spans="2:11" s="25" customFormat="1" ht="45" customHeight="1">
      <c r="B49" s="41" t="s">
        <v>1822</v>
      </c>
      <c r="C49" s="43" t="s">
        <v>1823</v>
      </c>
      <c r="D49" s="45" t="s">
        <v>1824</v>
      </c>
      <c r="E49" s="45" t="s">
        <v>27</v>
      </c>
      <c r="F49" s="47" t="s">
        <v>1825</v>
      </c>
      <c r="G49" s="49">
        <v>445</v>
      </c>
      <c r="H49" s="50"/>
      <c r="I49" s="49">
        <f t="shared" si="1"/>
        <v>445</v>
      </c>
      <c r="J49" s="49">
        <f t="shared" si="1"/>
        <v>445</v>
      </c>
      <c r="K49" s="49">
        <f t="shared" si="1"/>
        <v>445</v>
      </c>
    </row>
    <row r="50" spans="2:11" s="25" customFormat="1" ht="60" customHeight="1">
      <c r="B50" s="41" t="s">
        <v>1822</v>
      </c>
      <c r="C50" s="43" t="s">
        <v>1826</v>
      </c>
      <c r="D50" s="45" t="s">
        <v>1827</v>
      </c>
      <c r="E50" s="45" t="s">
        <v>27</v>
      </c>
      <c r="F50" s="47" t="s">
        <v>1828</v>
      </c>
      <c r="G50" s="49">
        <v>422</v>
      </c>
      <c r="H50" s="128"/>
      <c r="I50" s="49">
        <f t="shared" si="1"/>
        <v>422</v>
      </c>
      <c r="J50" s="49">
        <f t="shared" si="1"/>
        <v>422</v>
      </c>
      <c r="K50" s="49">
        <f t="shared" si="1"/>
        <v>422</v>
      </c>
    </row>
    <row r="51" spans="2:11" s="25" customFormat="1" ht="60" customHeight="1">
      <c r="B51" s="41" t="s">
        <v>1822</v>
      </c>
      <c r="C51" s="43" t="s">
        <v>1829</v>
      </c>
      <c r="D51" s="45" t="s">
        <v>1830</v>
      </c>
      <c r="E51" s="45" t="s">
        <v>27</v>
      </c>
      <c r="F51" s="47" t="s">
        <v>1831</v>
      </c>
      <c r="G51" s="49">
        <v>512</v>
      </c>
      <c r="H51" s="128"/>
      <c r="I51" s="49">
        <f t="shared" ref="I51:K82" si="2">IFERROR($G51*(1-I$3),"")</f>
        <v>512</v>
      </c>
      <c r="J51" s="49">
        <f t="shared" si="2"/>
        <v>512</v>
      </c>
      <c r="K51" s="49">
        <f t="shared" si="2"/>
        <v>512</v>
      </c>
    </row>
    <row r="52" spans="2:11" s="25" customFormat="1" ht="45" customHeight="1">
      <c r="B52" s="41" t="s">
        <v>1822</v>
      </c>
      <c r="C52" s="43" t="s">
        <v>1832</v>
      </c>
      <c r="D52" s="45" t="s">
        <v>1833</v>
      </c>
      <c r="E52" s="45" t="s">
        <v>27</v>
      </c>
      <c r="F52" s="47" t="s">
        <v>1834</v>
      </c>
      <c r="G52" s="49">
        <v>928</v>
      </c>
      <c r="H52" s="128"/>
      <c r="I52" s="49">
        <f t="shared" si="2"/>
        <v>928</v>
      </c>
      <c r="J52" s="49">
        <f t="shared" si="2"/>
        <v>928</v>
      </c>
      <c r="K52" s="49">
        <f t="shared" si="2"/>
        <v>928</v>
      </c>
    </row>
    <row r="53" spans="2:11" s="25" customFormat="1" ht="45" customHeight="1">
      <c r="B53" s="41" t="s">
        <v>1822</v>
      </c>
      <c r="C53" s="43" t="s">
        <v>1835</v>
      </c>
      <c r="D53" s="45" t="s">
        <v>1836</v>
      </c>
      <c r="E53" s="45" t="s">
        <v>27</v>
      </c>
      <c r="F53" s="47" t="s">
        <v>1837</v>
      </c>
      <c r="G53" s="49">
        <v>282</v>
      </c>
      <c r="H53" s="128"/>
      <c r="I53" s="49">
        <f t="shared" si="2"/>
        <v>282</v>
      </c>
      <c r="J53" s="49">
        <f t="shared" si="2"/>
        <v>282</v>
      </c>
      <c r="K53" s="49">
        <f t="shared" si="2"/>
        <v>282</v>
      </c>
    </row>
    <row r="54" spans="2:11" s="25" customFormat="1" ht="45" customHeight="1">
      <c r="B54" s="41" t="s">
        <v>1822</v>
      </c>
      <c r="C54" s="43" t="s">
        <v>1838</v>
      </c>
      <c r="D54" s="45" t="s">
        <v>1839</v>
      </c>
      <c r="E54" s="45" t="s">
        <v>27</v>
      </c>
      <c r="F54" s="47" t="s">
        <v>1840</v>
      </c>
      <c r="G54" s="49">
        <v>394</v>
      </c>
      <c r="H54" s="128"/>
      <c r="I54" s="49">
        <f t="shared" si="2"/>
        <v>394</v>
      </c>
      <c r="J54" s="49">
        <f t="shared" si="2"/>
        <v>394</v>
      </c>
      <c r="K54" s="49">
        <f t="shared" si="2"/>
        <v>394</v>
      </c>
    </row>
    <row r="55" spans="2:11" s="25" customFormat="1" ht="45" customHeight="1">
      <c r="B55" s="41" t="s">
        <v>1822</v>
      </c>
      <c r="C55" s="43" t="s">
        <v>1841</v>
      </c>
      <c r="D55" s="45" t="s">
        <v>1842</v>
      </c>
      <c r="E55" s="45" t="s">
        <v>27</v>
      </c>
      <c r="F55" s="47" t="s">
        <v>1843</v>
      </c>
      <c r="G55" s="49">
        <v>563</v>
      </c>
      <c r="H55" s="128"/>
      <c r="I55" s="49">
        <f t="shared" si="2"/>
        <v>563</v>
      </c>
      <c r="J55" s="49">
        <f t="shared" si="2"/>
        <v>563</v>
      </c>
      <c r="K55" s="49">
        <f t="shared" si="2"/>
        <v>563</v>
      </c>
    </row>
    <row r="56" spans="2:11" ht="24.6" customHeight="1">
      <c r="B56" s="35" t="s">
        <v>1844</v>
      </c>
      <c r="C56" s="37"/>
      <c r="D56" s="37"/>
      <c r="E56" s="37"/>
      <c r="F56" s="37"/>
      <c r="G56" s="124"/>
      <c r="H56" s="16"/>
      <c r="I56" s="125"/>
      <c r="J56" s="37"/>
      <c r="K56" s="124"/>
    </row>
    <row r="57" spans="2:11" s="25" customFormat="1" ht="78" customHeight="1">
      <c r="B57" s="41" t="s">
        <v>1809</v>
      </c>
      <c r="C57" s="43" t="s">
        <v>1845</v>
      </c>
      <c r="D57" s="45" t="s">
        <v>1846</v>
      </c>
      <c r="E57" s="45" t="s">
        <v>1049</v>
      </c>
      <c r="F57" s="47" t="s">
        <v>1847</v>
      </c>
      <c r="G57" s="49">
        <v>2306</v>
      </c>
      <c r="H57" s="128"/>
      <c r="I57" s="49">
        <f t="shared" si="2"/>
        <v>2306</v>
      </c>
      <c r="J57" s="49">
        <f t="shared" si="2"/>
        <v>2306</v>
      </c>
      <c r="K57" s="49">
        <f t="shared" si="2"/>
        <v>2306</v>
      </c>
    </row>
    <row r="58" spans="2:11" s="25" customFormat="1" ht="60" customHeight="1">
      <c r="B58" s="41" t="s">
        <v>1809</v>
      </c>
      <c r="C58" s="43" t="s">
        <v>1848</v>
      </c>
      <c r="D58" s="45" t="s">
        <v>1849</v>
      </c>
      <c r="E58" s="45" t="s">
        <v>1049</v>
      </c>
      <c r="F58" s="47" t="s">
        <v>1850</v>
      </c>
      <c r="G58" s="49">
        <v>1456</v>
      </c>
      <c r="H58" s="128"/>
      <c r="I58" s="49">
        <f t="shared" si="2"/>
        <v>1456</v>
      </c>
      <c r="J58" s="49">
        <f t="shared" si="2"/>
        <v>1456</v>
      </c>
      <c r="K58" s="49">
        <f t="shared" si="2"/>
        <v>1456</v>
      </c>
    </row>
    <row r="59" spans="2:11" s="25" customFormat="1" ht="75" customHeight="1">
      <c r="B59" s="41" t="s">
        <v>1809</v>
      </c>
      <c r="C59" s="43" t="s">
        <v>1851</v>
      </c>
      <c r="D59" s="45" t="s">
        <v>1852</v>
      </c>
      <c r="E59" s="45" t="s">
        <v>1049</v>
      </c>
      <c r="F59" s="47" t="s">
        <v>1853</v>
      </c>
      <c r="G59" s="49">
        <v>1774</v>
      </c>
      <c r="H59" s="128"/>
      <c r="I59" s="49">
        <f t="shared" si="2"/>
        <v>1774</v>
      </c>
      <c r="J59" s="49">
        <f t="shared" si="2"/>
        <v>1774</v>
      </c>
      <c r="K59" s="49">
        <f t="shared" si="2"/>
        <v>1774</v>
      </c>
    </row>
    <row r="60" spans="2:11" s="25" customFormat="1" ht="75" customHeight="1">
      <c r="B60" s="41" t="s">
        <v>1809</v>
      </c>
      <c r="C60" s="43" t="s">
        <v>1854</v>
      </c>
      <c r="D60" s="45" t="s">
        <v>1855</v>
      </c>
      <c r="E60" s="45" t="s">
        <v>1049</v>
      </c>
      <c r="F60" s="47" t="s">
        <v>1856</v>
      </c>
      <c r="G60" s="49">
        <v>1630</v>
      </c>
      <c r="H60" s="128"/>
      <c r="I60" s="49">
        <f t="shared" si="2"/>
        <v>1630</v>
      </c>
      <c r="J60" s="49">
        <f t="shared" si="2"/>
        <v>1630</v>
      </c>
      <c r="K60" s="49">
        <f t="shared" si="2"/>
        <v>1630</v>
      </c>
    </row>
    <row r="61" spans="2:11" s="25" customFormat="1" ht="75" customHeight="1">
      <c r="B61" s="41" t="s">
        <v>1809</v>
      </c>
      <c r="C61" s="43" t="s">
        <v>1857</v>
      </c>
      <c r="D61" s="45" t="s">
        <v>1858</v>
      </c>
      <c r="E61" s="45" t="s">
        <v>1049</v>
      </c>
      <c r="F61" s="47" t="s">
        <v>1859</v>
      </c>
      <c r="G61" s="49">
        <v>1751</v>
      </c>
      <c r="H61" s="128"/>
      <c r="I61" s="49">
        <f t="shared" si="2"/>
        <v>1751</v>
      </c>
      <c r="J61" s="49">
        <f t="shared" si="2"/>
        <v>1751</v>
      </c>
      <c r="K61" s="49">
        <f t="shared" si="2"/>
        <v>1751</v>
      </c>
    </row>
    <row r="62" spans="2:11" s="61" customFormat="1" ht="75" customHeight="1">
      <c r="B62" s="41" t="s">
        <v>1809</v>
      </c>
      <c r="C62" s="130" t="s">
        <v>1860</v>
      </c>
      <c r="D62" s="45" t="s">
        <v>1858</v>
      </c>
      <c r="E62" s="45" t="s">
        <v>1049</v>
      </c>
      <c r="F62" s="131" t="s">
        <v>1861</v>
      </c>
      <c r="G62" s="49">
        <v>2090</v>
      </c>
      <c r="H62" s="128"/>
      <c r="I62" s="49">
        <f t="shared" si="2"/>
        <v>2090</v>
      </c>
      <c r="J62" s="49">
        <f t="shared" si="2"/>
        <v>2090</v>
      </c>
      <c r="K62" s="49">
        <f t="shared" si="2"/>
        <v>2090</v>
      </c>
    </row>
    <row r="63" spans="2:11" s="25" customFormat="1" ht="60" customHeight="1">
      <c r="B63" s="41" t="s">
        <v>1809</v>
      </c>
      <c r="C63" s="130" t="s">
        <v>1862</v>
      </c>
      <c r="D63" s="45" t="s">
        <v>1855</v>
      </c>
      <c r="E63" s="45" t="s">
        <v>1049</v>
      </c>
      <c r="F63" s="47" t="s">
        <v>1863</v>
      </c>
      <c r="G63" s="49">
        <v>1455.7777777777776</v>
      </c>
      <c r="H63" s="128"/>
      <c r="I63" s="49">
        <f t="shared" si="2"/>
        <v>1455.7777777777776</v>
      </c>
      <c r="J63" s="49">
        <f t="shared" si="2"/>
        <v>1455.7777777777776</v>
      </c>
      <c r="K63" s="49">
        <f t="shared" si="2"/>
        <v>1455.7777777777776</v>
      </c>
    </row>
    <row r="64" spans="2:11" s="25" customFormat="1" ht="75" customHeight="1">
      <c r="B64" s="41" t="s">
        <v>1809</v>
      </c>
      <c r="C64" s="130" t="s">
        <v>1864</v>
      </c>
      <c r="D64" s="45" t="s">
        <v>1865</v>
      </c>
      <c r="E64" s="45" t="s">
        <v>1866</v>
      </c>
      <c r="F64" s="47" t="s">
        <v>1867</v>
      </c>
      <c r="G64" s="49">
        <v>2040</v>
      </c>
      <c r="H64" s="128"/>
      <c r="I64" s="49">
        <f t="shared" si="2"/>
        <v>2040</v>
      </c>
      <c r="J64" s="49">
        <f t="shared" si="2"/>
        <v>2040</v>
      </c>
      <c r="K64" s="49">
        <f t="shared" si="2"/>
        <v>2040</v>
      </c>
    </row>
    <row r="65" spans="2:11" s="25" customFormat="1" ht="60" customHeight="1">
      <c r="B65" s="41" t="s">
        <v>1809</v>
      </c>
      <c r="C65" s="130" t="s">
        <v>1868</v>
      </c>
      <c r="D65" s="45" t="s">
        <v>1865</v>
      </c>
      <c r="E65" s="45" t="s">
        <v>1866</v>
      </c>
      <c r="F65" s="47" t="s">
        <v>1869</v>
      </c>
      <c r="G65" s="49">
        <v>1853</v>
      </c>
      <c r="H65" s="128"/>
      <c r="I65" s="49">
        <f t="shared" si="2"/>
        <v>1853</v>
      </c>
      <c r="J65" s="49">
        <f t="shared" si="2"/>
        <v>1853</v>
      </c>
      <c r="K65" s="49">
        <f t="shared" si="2"/>
        <v>1853</v>
      </c>
    </row>
    <row r="66" spans="2:11" s="25" customFormat="1" ht="45">
      <c r="B66" s="41" t="s">
        <v>1822</v>
      </c>
      <c r="C66" s="130" t="s">
        <v>1870</v>
      </c>
      <c r="D66" s="45" t="s">
        <v>1871</v>
      </c>
      <c r="E66" s="45" t="s">
        <v>1872</v>
      </c>
      <c r="F66" s="47" t="s">
        <v>1873</v>
      </c>
      <c r="G66" s="49">
        <v>864</v>
      </c>
      <c r="H66" s="128"/>
      <c r="I66" s="49">
        <f t="shared" si="2"/>
        <v>864</v>
      </c>
      <c r="J66" s="49">
        <f t="shared" si="2"/>
        <v>864</v>
      </c>
      <c r="K66" s="49">
        <f t="shared" si="2"/>
        <v>864</v>
      </c>
    </row>
    <row r="67" spans="2:11" s="25" customFormat="1" ht="90">
      <c r="B67" s="41" t="s">
        <v>1822</v>
      </c>
      <c r="C67" s="130" t="s">
        <v>1874</v>
      </c>
      <c r="D67" s="45" t="s">
        <v>1875</v>
      </c>
      <c r="E67" s="132" t="s">
        <v>1876</v>
      </c>
      <c r="F67" s="47" t="s">
        <v>1877</v>
      </c>
      <c r="G67" s="49">
        <v>1250</v>
      </c>
      <c r="H67" s="128"/>
      <c r="I67" s="49">
        <f t="shared" si="2"/>
        <v>1250</v>
      </c>
      <c r="J67" s="49">
        <f t="shared" si="2"/>
        <v>1250</v>
      </c>
      <c r="K67" s="49">
        <f t="shared" si="2"/>
        <v>1250</v>
      </c>
    </row>
    <row r="68" spans="2:11" s="25" customFormat="1" ht="30" customHeight="1">
      <c r="B68" s="41" t="s">
        <v>1822</v>
      </c>
      <c r="C68" s="130" t="s">
        <v>1878</v>
      </c>
      <c r="D68" s="45" t="s">
        <v>1879</v>
      </c>
      <c r="E68" s="45" t="s">
        <v>27</v>
      </c>
      <c r="F68" s="47" t="s">
        <v>1880</v>
      </c>
      <c r="G68" s="49">
        <v>2240</v>
      </c>
      <c r="H68" s="128"/>
      <c r="I68" s="49">
        <f t="shared" si="2"/>
        <v>2240</v>
      </c>
      <c r="J68" s="49">
        <f t="shared" si="2"/>
        <v>2240</v>
      </c>
      <c r="K68" s="49">
        <f t="shared" si="2"/>
        <v>2240</v>
      </c>
    </row>
    <row r="69" spans="2:11" s="25" customFormat="1" ht="30" customHeight="1">
      <c r="B69" s="41" t="s">
        <v>1822</v>
      </c>
      <c r="C69" s="130" t="s">
        <v>1881</v>
      </c>
      <c r="D69" s="45" t="s">
        <v>1882</v>
      </c>
      <c r="E69" s="45" t="s">
        <v>27</v>
      </c>
      <c r="F69" s="47" t="s">
        <v>1883</v>
      </c>
      <c r="G69" s="49">
        <v>4160</v>
      </c>
      <c r="H69" s="128"/>
      <c r="I69" s="49">
        <f t="shared" si="2"/>
        <v>4160</v>
      </c>
      <c r="J69" s="49">
        <f t="shared" si="2"/>
        <v>4160</v>
      </c>
      <c r="K69" s="49">
        <f t="shared" si="2"/>
        <v>4160</v>
      </c>
    </row>
    <row r="70" spans="2:11" s="25" customFormat="1" ht="30" customHeight="1">
      <c r="B70" s="41" t="s">
        <v>1822</v>
      </c>
      <c r="C70" s="130" t="s">
        <v>1884</v>
      </c>
      <c r="D70" s="45" t="s">
        <v>341</v>
      </c>
      <c r="E70" s="45" t="s">
        <v>27</v>
      </c>
      <c r="F70" s="47" t="s">
        <v>1885</v>
      </c>
      <c r="G70" s="49">
        <v>8000</v>
      </c>
      <c r="H70" s="128"/>
      <c r="I70" s="49">
        <f t="shared" si="2"/>
        <v>8000</v>
      </c>
      <c r="J70" s="49">
        <f t="shared" si="2"/>
        <v>8000</v>
      </c>
      <c r="K70" s="49">
        <f t="shared" si="2"/>
        <v>8000</v>
      </c>
    </row>
    <row r="71" spans="2:11" s="25" customFormat="1" ht="30" customHeight="1">
      <c r="B71" s="41" t="s">
        <v>1822</v>
      </c>
      <c r="C71" s="130" t="s">
        <v>1886</v>
      </c>
      <c r="D71" s="45" t="s">
        <v>1887</v>
      </c>
      <c r="E71" s="45" t="s">
        <v>27</v>
      </c>
      <c r="F71" s="47" t="s">
        <v>1888</v>
      </c>
      <c r="G71" s="49">
        <v>14720</v>
      </c>
      <c r="H71" s="128"/>
      <c r="I71" s="49">
        <f t="shared" si="2"/>
        <v>14720</v>
      </c>
      <c r="J71" s="49">
        <f t="shared" si="2"/>
        <v>14720</v>
      </c>
      <c r="K71" s="49">
        <f t="shared" si="2"/>
        <v>14720</v>
      </c>
    </row>
    <row r="72" spans="2:11" s="25" customFormat="1" ht="30" customHeight="1">
      <c r="B72" s="41" t="s">
        <v>1822</v>
      </c>
      <c r="C72" s="130" t="s">
        <v>1889</v>
      </c>
      <c r="D72" s="45" t="s">
        <v>1890</v>
      </c>
      <c r="E72" s="45" t="s">
        <v>27</v>
      </c>
      <c r="F72" s="47" t="s">
        <v>1891</v>
      </c>
      <c r="G72" s="49">
        <v>26880</v>
      </c>
      <c r="H72" s="128"/>
      <c r="I72" s="49">
        <f t="shared" si="2"/>
        <v>26880</v>
      </c>
      <c r="J72" s="49">
        <f t="shared" si="2"/>
        <v>26880</v>
      </c>
      <c r="K72" s="49">
        <f t="shared" si="2"/>
        <v>26880</v>
      </c>
    </row>
    <row r="73" spans="2:11" s="25" customFormat="1" ht="45" customHeight="1">
      <c r="B73" s="41" t="s">
        <v>1822</v>
      </c>
      <c r="C73" s="130" t="s">
        <v>1892</v>
      </c>
      <c r="D73" s="45" t="s">
        <v>1893</v>
      </c>
      <c r="E73" s="45" t="s">
        <v>1894</v>
      </c>
      <c r="F73" s="47" t="s">
        <v>1895</v>
      </c>
      <c r="G73" s="49">
        <v>1200</v>
      </c>
      <c r="H73" s="128"/>
      <c r="I73" s="49">
        <f t="shared" si="2"/>
        <v>1200</v>
      </c>
      <c r="J73" s="49">
        <f t="shared" si="2"/>
        <v>1200</v>
      </c>
      <c r="K73" s="49">
        <f t="shared" si="2"/>
        <v>1200</v>
      </c>
    </row>
    <row r="74" spans="2:11" s="25" customFormat="1" ht="45" customHeight="1">
      <c r="B74" s="41" t="s">
        <v>1822</v>
      </c>
      <c r="C74" s="130" t="s">
        <v>1896</v>
      </c>
      <c r="D74" s="45" t="s">
        <v>1897</v>
      </c>
      <c r="E74" s="45" t="s">
        <v>1894</v>
      </c>
      <c r="F74" s="47" t="s">
        <v>1898</v>
      </c>
      <c r="G74" s="49">
        <v>2160</v>
      </c>
      <c r="H74" s="128"/>
      <c r="I74" s="49">
        <f t="shared" si="2"/>
        <v>2160</v>
      </c>
      <c r="J74" s="49">
        <f t="shared" si="2"/>
        <v>2160</v>
      </c>
      <c r="K74" s="49">
        <f t="shared" si="2"/>
        <v>2160</v>
      </c>
    </row>
    <row r="75" spans="2:11" s="25" customFormat="1" ht="45" customHeight="1">
      <c r="B75" s="41" t="s">
        <v>1822</v>
      </c>
      <c r="C75" s="130" t="s">
        <v>1899</v>
      </c>
      <c r="D75" s="45" t="s">
        <v>1900</v>
      </c>
      <c r="E75" s="45" t="s">
        <v>1894</v>
      </c>
      <c r="F75" s="47" t="s">
        <v>1901</v>
      </c>
      <c r="G75" s="49">
        <v>3840</v>
      </c>
      <c r="H75" s="128"/>
      <c r="I75" s="49">
        <f t="shared" si="2"/>
        <v>3840</v>
      </c>
      <c r="J75" s="49">
        <f t="shared" si="2"/>
        <v>3840</v>
      </c>
      <c r="K75" s="49">
        <f t="shared" si="2"/>
        <v>3840</v>
      </c>
    </row>
    <row r="76" spans="2:11" s="25" customFormat="1" ht="45" customHeight="1">
      <c r="B76" s="41" t="s">
        <v>1822</v>
      </c>
      <c r="C76" s="130" t="s">
        <v>1902</v>
      </c>
      <c r="D76" s="45" t="s">
        <v>1903</v>
      </c>
      <c r="E76" s="45" t="s">
        <v>1894</v>
      </c>
      <c r="F76" s="47" t="s">
        <v>1904</v>
      </c>
      <c r="G76" s="49">
        <v>5400</v>
      </c>
      <c r="H76" s="128"/>
      <c r="I76" s="49">
        <f t="shared" si="2"/>
        <v>5400</v>
      </c>
      <c r="J76" s="49">
        <f t="shared" si="2"/>
        <v>5400</v>
      </c>
      <c r="K76" s="49">
        <f t="shared" si="2"/>
        <v>5400</v>
      </c>
    </row>
    <row r="77" spans="2:11" s="25" customFormat="1" ht="45" customHeight="1">
      <c r="B77" s="41" t="s">
        <v>1822</v>
      </c>
      <c r="C77" s="130" t="s">
        <v>1905</v>
      </c>
      <c r="D77" s="45" t="s">
        <v>1906</v>
      </c>
      <c r="E77" s="45" t="s">
        <v>1894</v>
      </c>
      <c r="F77" s="47" t="s">
        <v>1907</v>
      </c>
      <c r="G77" s="49">
        <v>7560</v>
      </c>
      <c r="H77" s="128"/>
      <c r="I77" s="49">
        <f t="shared" si="2"/>
        <v>7560</v>
      </c>
      <c r="J77" s="49">
        <f t="shared" si="2"/>
        <v>7560</v>
      </c>
      <c r="K77" s="49">
        <f t="shared" si="2"/>
        <v>7560</v>
      </c>
    </row>
    <row r="78" spans="2:11" s="25" customFormat="1" ht="45" customHeight="1">
      <c r="B78" s="41" t="s">
        <v>1822</v>
      </c>
      <c r="C78" s="130" t="s">
        <v>1908</v>
      </c>
      <c r="D78" s="45" t="s">
        <v>1909</v>
      </c>
      <c r="E78" s="45" t="s">
        <v>1894</v>
      </c>
      <c r="F78" s="47" t="s">
        <v>1910</v>
      </c>
      <c r="G78" s="49">
        <v>10080</v>
      </c>
      <c r="H78" s="128"/>
      <c r="I78" s="49">
        <f t="shared" si="2"/>
        <v>10080</v>
      </c>
      <c r="J78" s="49">
        <f t="shared" si="2"/>
        <v>10080</v>
      </c>
      <c r="K78" s="49">
        <f t="shared" si="2"/>
        <v>10080</v>
      </c>
    </row>
    <row r="79" spans="2:11" s="25" customFormat="1" ht="30" customHeight="1">
      <c r="B79" s="41" t="s">
        <v>1822</v>
      </c>
      <c r="C79" s="130" t="s">
        <v>1911</v>
      </c>
      <c r="D79" s="45" t="s">
        <v>1912</v>
      </c>
      <c r="E79" s="45" t="s">
        <v>27</v>
      </c>
      <c r="F79" s="47" t="s">
        <v>1913</v>
      </c>
      <c r="G79" s="49">
        <v>400</v>
      </c>
      <c r="H79" s="128"/>
      <c r="I79" s="49">
        <f t="shared" si="2"/>
        <v>400</v>
      </c>
      <c r="J79" s="49">
        <f t="shared" si="2"/>
        <v>400</v>
      </c>
      <c r="K79" s="49">
        <f t="shared" si="2"/>
        <v>400</v>
      </c>
    </row>
    <row r="80" spans="2:11" s="25" customFormat="1" ht="45" customHeight="1">
      <c r="B80" s="41" t="s">
        <v>1822</v>
      </c>
      <c r="C80" s="130" t="s">
        <v>1914</v>
      </c>
      <c r="D80" s="45" t="s">
        <v>1915</v>
      </c>
      <c r="E80" s="45" t="s">
        <v>1894</v>
      </c>
      <c r="F80" s="47" t="s">
        <v>1916</v>
      </c>
      <c r="G80" s="49">
        <v>1400</v>
      </c>
      <c r="H80" s="128"/>
      <c r="I80" s="49">
        <f t="shared" si="2"/>
        <v>1400</v>
      </c>
      <c r="J80" s="49">
        <f t="shared" si="2"/>
        <v>1400</v>
      </c>
      <c r="K80" s="49">
        <f t="shared" si="2"/>
        <v>1400</v>
      </c>
    </row>
    <row r="81" spans="2:11" s="25" customFormat="1" ht="45" customHeight="1">
      <c r="B81" s="41" t="s">
        <v>1822</v>
      </c>
      <c r="C81" s="130" t="s">
        <v>1917</v>
      </c>
      <c r="D81" s="45" t="s">
        <v>1918</v>
      </c>
      <c r="E81" s="45" t="s">
        <v>1894</v>
      </c>
      <c r="F81" s="47" t="s">
        <v>1919</v>
      </c>
      <c r="G81" s="49">
        <v>2520</v>
      </c>
      <c r="H81" s="128"/>
      <c r="I81" s="49">
        <f t="shared" si="2"/>
        <v>2520</v>
      </c>
      <c r="J81" s="49">
        <f t="shared" si="2"/>
        <v>2520</v>
      </c>
      <c r="K81" s="49">
        <f t="shared" si="2"/>
        <v>2520</v>
      </c>
    </row>
    <row r="82" spans="2:11" s="25" customFormat="1" ht="45" customHeight="1">
      <c r="B82" s="41" t="s">
        <v>1822</v>
      </c>
      <c r="C82" s="130" t="s">
        <v>1920</v>
      </c>
      <c r="D82" s="45" t="s">
        <v>1921</v>
      </c>
      <c r="E82" s="45" t="s">
        <v>1894</v>
      </c>
      <c r="F82" s="47" t="s">
        <v>1922</v>
      </c>
      <c r="G82" s="49">
        <v>4480</v>
      </c>
      <c r="H82" s="128"/>
      <c r="I82" s="49">
        <f t="shared" si="2"/>
        <v>4480</v>
      </c>
      <c r="J82" s="49">
        <f t="shared" si="2"/>
        <v>4480</v>
      </c>
      <c r="K82" s="49">
        <f t="shared" si="2"/>
        <v>4480</v>
      </c>
    </row>
    <row r="83" spans="2:11" s="25" customFormat="1" ht="45" customHeight="1">
      <c r="B83" s="41" t="s">
        <v>1822</v>
      </c>
      <c r="C83" s="130" t="s">
        <v>1923</v>
      </c>
      <c r="D83" s="45" t="s">
        <v>1924</v>
      </c>
      <c r="E83" s="45" t="s">
        <v>1894</v>
      </c>
      <c r="F83" s="47" t="s">
        <v>1925</v>
      </c>
      <c r="G83" s="49">
        <v>6300</v>
      </c>
      <c r="H83" s="128"/>
      <c r="I83" s="49">
        <f t="shared" ref="I83:I146" si="3">IFERROR($G83*(1-I$3),"")</f>
        <v>6300</v>
      </c>
      <c r="J83" s="49">
        <f t="shared" ref="J83:K119" si="4">IFERROR($G83*(1-J$3),"")</f>
        <v>6300</v>
      </c>
      <c r="K83" s="49">
        <f t="shared" si="4"/>
        <v>6300</v>
      </c>
    </row>
    <row r="84" spans="2:11" s="25" customFormat="1" ht="45" customHeight="1">
      <c r="B84" s="41" t="s">
        <v>1822</v>
      </c>
      <c r="C84" s="130" t="s">
        <v>1926</v>
      </c>
      <c r="D84" s="45" t="s">
        <v>1927</v>
      </c>
      <c r="E84" s="45" t="s">
        <v>1894</v>
      </c>
      <c r="F84" s="47" t="s">
        <v>1928</v>
      </c>
      <c r="G84" s="49">
        <v>8820</v>
      </c>
      <c r="H84" s="128"/>
      <c r="I84" s="49">
        <f t="shared" si="3"/>
        <v>8820</v>
      </c>
      <c r="J84" s="49">
        <f t="shared" si="4"/>
        <v>8820</v>
      </c>
      <c r="K84" s="49">
        <f t="shared" si="4"/>
        <v>8820</v>
      </c>
    </row>
    <row r="85" spans="2:11" s="25" customFormat="1" ht="45" customHeight="1">
      <c r="B85" s="41" t="s">
        <v>1822</v>
      </c>
      <c r="C85" s="130" t="s">
        <v>1929</v>
      </c>
      <c r="D85" s="45" t="s">
        <v>1930</v>
      </c>
      <c r="E85" s="45" t="s">
        <v>1894</v>
      </c>
      <c r="F85" s="47" t="s">
        <v>1931</v>
      </c>
      <c r="G85" s="49">
        <v>11760</v>
      </c>
      <c r="H85" s="128"/>
      <c r="I85" s="49">
        <f t="shared" si="3"/>
        <v>11760</v>
      </c>
      <c r="J85" s="49">
        <f t="shared" si="4"/>
        <v>11760</v>
      </c>
      <c r="K85" s="49">
        <f t="shared" si="4"/>
        <v>11760</v>
      </c>
    </row>
    <row r="86" spans="2:11" s="25" customFormat="1" ht="45" customHeight="1">
      <c r="B86" s="41" t="s">
        <v>1822</v>
      </c>
      <c r="C86" s="130" t="s">
        <v>1932</v>
      </c>
      <c r="D86" s="45" t="s">
        <v>1933</v>
      </c>
      <c r="E86" s="45" t="s">
        <v>1894</v>
      </c>
      <c r="F86" s="47" t="s">
        <v>1934</v>
      </c>
      <c r="G86" s="49">
        <v>1600</v>
      </c>
      <c r="H86" s="128"/>
      <c r="I86" s="49">
        <f t="shared" si="3"/>
        <v>1600</v>
      </c>
      <c r="J86" s="49">
        <f t="shared" si="4"/>
        <v>1600</v>
      </c>
      <c r="K86" s="49">
        <f t="shared" si="4"/>
        <v>1600</v>
      </c>
    </row>
    <row r="87" spans="2:11" s="25" customFormat="1" ht="45" customHeight="1">
      <c r="B87" s="41" t="s">
        <v>1822</v>
      </c>
      <c r="C87" s="130" t="s">
        <v>1935</v>
      </c>
      <c r="D87" s="45" t="s">
        <v>1936</v>
      </c>
      <c r="E87" s="45" t="s">
        <v>1894</v>
      </c>
      <c r="F87" s="47" t="s">
        <v>1937</v>
      </c>
      <c r="G87" s="49">
        <v>2880</v>
      </c>
      <c r="H87" s="128"/>
      <c r="I87" s="49">
        <f t="shared" si="3"/>
        <v>2880</v>
      </c>
      <c r="J87" s="49">
        <f t="shared" si="4"/>
        <v>2880</v>
      </c>
      <c r="K87" s="49">
        <f t="shared" si="4"/>
        <v>2880</v>
      </c>
    </row>
    <row r="88" spans="2:11" s="25" customFormat="1" ht="45" customHeight="1">
      <c r="B88" s="41" t="s">
        <v>1822</v>
      </c>
      <c r="C88" s="130" t="s">
        <v>1938</v>
      </c>
      <c r="D88" s="45" t="s">
        <v>1939</v>
      </c>
      <c r="E88" s="45" t="s">
        <v>1894</v>
      </c>
      <c r="F88" s="47" t="s">
        <v>1940</v>
      </c>
      <c r="G88" s="49">
        <v>5120</v>
      </c>
      <c r="H88" s="128"/>
      <c r="I88" s="49">
        <f t="shared" si="3"/>
        <v>5120</v>
      </c>
      <c r="J88" s="49">
        <f t="shared" si="4"/>
        <v>5120</v>
      </c>
      <c r="K88" s="49">
        <f t="shared" si="4"/>
        <v>5120</v>
      </c>
    </row>
    <row r="89" spans="2:11" s="25" customFormat="1" ht="45" customHeight="1">
      <c r="B89" s="41" t="s">
        <v>1822</v>
      </c>
      <c r="C89" s="130" t="s">
        <v>1941</v>
      </c>
      <c r="D89" s="45" t="s">
        <v>1942</v>
      </c>
      <c r="E89" s="45" t="s">
        <v>1894</v>
      </c>
      <c r="F89" s="47" t="s">
        <v>1943</v>
      </c>
      <c r="G89" s="49">
        <v>7200</v>
      </c>
      <c r="H89" s="128"/>
      <c r="I89" s="49">
        <f t="shared" si="3"/>
        <v>7200</v>
      </c>
      <c r="J89" s="49">
        <f t="shared" si="4"/>
        <v>7200</v>
      </c>
      <c r="K89" s="49">
        <f t="shared" si="4"/>
        <v>7200</v>
      </c>
    </row>
    <row r="90" spans="2:11" s="25" customFormat="1" ht="45" customHeight="1">
      <c r="B90" s="41" t="s">
        <v>1822</v>
      </c>
      <c r="C90" s="130" t="s">
        <v>1944</v>
      </c>
      <c r="D90" s="45" t="s">
        <v>1945</v>
      </c>
      <c r="E90" s="45" t="s">
        <v>1894</v>
      </c>
      <c r="F90" s="47" t="s">
        <v>1946</v>
      </c>
      <c r="G90" s="49">
        <v>10080</v>
      </c>
      <c r="H90" s="128"/>
      <c r="I90" s="49">
        <f t="shared" si="3"/>
        <v>10080</v>
      </c>
      <c r="J90" s="49">
        <f t="shared" si="4"/>
        <v>10080</v>
      </c>
      <c r="K90" s="49">
        <f t="shared" si="4"/>
        <v>10080</v>
      </c>
    </row>
    <row r="91" spans="2:11" s="25" customFormat="1" ht="45" customHeight="1">
      <c r="B91" s="41" t="s">
        <v>1822</v>
      </c>
      <c r="C91" s="130" t="s">
        <v>1947</v>
      </c>
      <c r="D91" s="45" t="s">
        <v>1948</v>
      </c>
      <c r="E91" s="45" t="s">
        <v>1894</v>
      </c>
      <c r="F91" s="47" t="s">
        <v>1949</v>
      </c>
      <c r="G91" s="49">
        <v>13440</v>
      </c>
      <c r="H91" s="128"/>
      <c r="I91" s="49">
        <f t="shared" si="3"/>
        <v>13440</v>
      </c>
      <c r="J91" s="49">
        <f t="shared" si="4"/>
        <v>13440</v>
      </c>
      <c r="K91" s="49">
        <f t="shared" si="4"/>
        <v>13440</v>
      </c>
    </row>
    <row r="92" spans="2:11" ht="24.6" customHeight="1">
      <c r="B92" s="35" t="s">
        <v>1950</v>
      </c>
      <c r="C92" s="37"/>
      <c r="D92" s="37"/>
      <c r="E92" s="37"/>
      <c r="F92" s="37"/>
      <c r="G92" s="124"/>
      <c r="H92" s="16"/>
      <c r="I92" s="125"/>
      <c r="J92" s="37"/>
      <c r="K92" s="124"/>
    </row>
    <row r="93" spans="2:11" s="25" customFormat="1" ht="63.75" customHeight="1">
      <c r="B93" s="41" t="s">
        <v>1822</v>
      </c>
      <c r="C93" s="130" t="s">
        <v>1951</v>
      </c>
      <c r="D93" s="45" t="s">
        <v>1952</v>
      </c>
      <c r="E93" s="45" t="s">
        <v>1049</v>
      </c>
      <c r="F93" s="47" t="s">
        <v>1953</v>
      </c>
      <c r="G93" s="49">
        <v>472</v>
      </c>
      <c r="H93" s="128"/>
      <c r="I93" s="49">
        <f t="shared" si="3"/>
        <v>472</v>
      </c>
      <c r="J93" s="49">
        <f t="shared" si="4"/>
        <v>472</v>
      </c>
      <c r="K93" s="49">
        <f t="shared" si="4"/>
        <v>472</v>
      </c>
    </row>
    <row r="94" spans="2:11" s="25" customFormat="1" ht="69.75" customHeight="1">
      <c r="B94" s="41" t="s">
        <v>1822</v>
      </c>
      <c r="C94" s="130" t="s">
        <v>1954</v>
      </c>
      <c r="D94" s="45" t="s">
        <v>1955</v>
      </c>
      <c r="E94" s="45" t="s">
        <v>1049</v>
      </c>
      <c r="F94" s="47" t="s">
        <v>1956</v>
      </c>
      <c r="G94" s="49">
        <v>9424</v>
      </c>
      <c r="H94" s="128"/>
      <c r="I94" s="49">
        <f t="shared" si="3"/>
        <v>9424</v>
      </c>
      <c r="J94" s="49">
        <f t="shared" si="4"/>
        <v>9424</v>
      </c>
      <c r="K94" s="49">
        <f t="shared" si="4"/>
        <v>9424</v>
      </c>
    </row>
    <row r="95" spans="2:11" s="25" customFormat="1" ht="69.75" customHeight="1">
      <c r="B95" s="41" t="s">
        <v>1822</v>
      </c>
      <c r="C95" s="130" t="s">
        <v>1957</v>
      </c>
      <c r="D95" s="45" t="s">
        <v>1958</v>
      </c>
      <c r="E95" s="45" t="s">
        <v>1049</v>
      </c>
      <c r="F95" s="47" t="s">
        <v>1959</v>
      </c>
      <c r="G95" s="49">
        <v>23560</v>
      </c>
      <c r="H95" s="128"/>
      <c r="I95" s="49">
        <f t="shared" si="3"/>
        <v>23560</v>
      </c>
      <c r="J95" s="49">
        <f t="shared" si="4"/>
        <v>23560</v>
      </c>
      <c r="K95" s="49">
        <f t="shared" si="4"/>
        <v>23560</v>
      </c>
    </row>
    <row r="96" spans="2:11" s="25" customFormat="1" ht="69.75" customHeight="1">
      <c r="B96" s="41" t="s">
        <v>1822</v>
      </c>
      <c r="C96" s="130" t="s">
        <v>1960</v>
      </c>
      <c r="D96" s="45" t="s">
        <v>1961</v>
      </c>
      <c r="E96" s="45" t="s">
        <v>1049</v>
      </c>
      <c r="F96" s="47" t="s">
        <v>1962</v>
      </c>
      <c r="G96" s="49">
        <v>47120</v>
      </c>
      <c r="H96" s="128"/>
      <c r="I96" s="49">
        <f t="shared" si="3"/>
        <v>47120</v>
      </c>
      <c r="J96" s="49">
        <f t="shared" si="4"/>
        <v>47120</v>
      </c>
      <c r="K96" s="49">
        <f t="shared" si="4"/>
        <v>47120</v>
      </c>
    </row>
    <row r="97" spans="2:11" s="25" customFormat="1" ht="84.75" customHeight="1">
      <c r="B97" s="41" t="s">
        <v>1809</v>
      </c>
      <c r="C97" s="130" t="s">
        <v>1963</v>
      </c>
      <c r="D97" s="45" t="s">
        <v>1964</v>
      </c>
      <c r="E97" s="45" t="s">
        <v>1049</v>
      </c>
      <c r="F97" s="47" t="s">
        <v>1965</v>
      </c>
      <c r="G97" s="49">
        <v>903</v>
      </c>
      <c r="H97" s="128"/>
      <c r="I97" s="49">
        <f t="shared" si="3"/>
        <v>903</v>
      </c>
      <c r="J97" s="49">
        <f t="shared" si="4"/>
        <v>903</v>
      </c>
      <c r="K97" s="49">
        <f t="shared" si="4"/>
        <v>903</v>
      </c>
    </row>
    <row r="98" spans="2:11" s="25" customFormat="1" ht="84.75" customHeight="1">
      <c r="B98" s="41" t="s">
        <v>1809</v>
      </c>
      <c r="C98" s="130" t="s">
        <v>1966</v>
      </c>
      <c r="D98" s="45" t="s">
        <v>1967</v>
      </c>
      <c r="E98" s="45" t="s">
        <v>1049</v>
      </c>
      <c r="F98" s="47" t="s">
        <v>1968</v>
      </c>
      <c r="G98" s="49">
        <v>975</v>
      </c>
      <c r="H98" s="128"/>
      <c r="I98" s="49">
        <f t="shared" si="3"/>
        <v>975</v>
      </c>
      <c r="J98" s="49">
        <f t="shared" si="4"/>
        <v>975</v>
      </c>
      <c r="K98" s="49">
        <f t="shared" si="4"/>
        <v>975</v>
      </c>
    </row>
    <row r="99" spans="2:11" s="25" customFormat="1" ht="84.75" customHeight="1">
      <c r="B99" s="41" t="s">
        <v>1809</v>
      </c>
      <c r="C99" s="130" t="s">
        <v>1969</v>
      </c>
      <c r="D99" s="45" t="s">
        <v>1970</v>
      </c>
      <c r="E99" s="45" t="s">
        <v>1049</v>
      </c>
      <c r="F99" s="47" t="s">
        <v>1971</v>
      </c>
      <c r="G99" s="49">
        <v>1165</v>
      </c>
      <c r="H99" s="128"/>
      <c r="I99" s="49">
        <f t="shared" si="3"/>
        <v>1165</v>
      </c>
      <c r="J99" s="49">
        <f t="shared" si="4"/>
        <v>1165</v>
      </c>
      <c r="K99" s="49">
        <f t="shared" si="4"/>
        <v>1165</v>
      </c>
    </row>
    <row r="100" spans="2:11" s="25" customFormat="1" ht="84.75" customHeight="1">
      <c r="B100" s="41" t="s">
        <v>1809</v>
      </c>
      <c r="C100" s="130" t="s">
        <v>1972</v>
      </c>
      <c r="D100" s="45" t="s">
        <v>1973</v>
      </c>
      <c r="E100" s="45" t="s">
        <v>1049</v>
      </c>
      <c r="F100" s="47" t="s">
        <v>1974</v>
      </c>
      <c r="G100" s="49">
        <v>1445</v>
      </c>
      <c r="H100" s="128"/>
      <c r="I100" s="49">
        <f t="shared" si="3"/>
        <v>1445</v>
      </c>
      <c r="J100" s="49">
        <f t="shared" si="4"/>
        <v>1445</v>
      </c>
      <c r="K100" s="49">
        <f t="shared" si="4"/>
        <v>1445</v>
      </c>
    </row>
    <row r="101" spans="2:11" s="25" customFormat="1" ht="51" customHeight="1">
      <c r="B101" s="41" t="s">
        <v>1822</v>
      </c>
      <c r="C101" s="130" t="s">
        <v>1975</v>
      </c>
      <c r="D101" s="45" t="s">
        <v>1976</v>
      </c>
      <c r="E101" s="45" t="s">
        <v>1049</v>
      </c>
      <c r="F101" s="56" t="s">
        <v>1977</v>
      </c>
      <c r="G101" s="49">
        <v>1235</v>
      </c>
      <c r="H101" s="128"/>
      <c r="I101" s="49">
        <f t="shared" si="3"/>
        <v>1235</v>
      </c>
      <c r="J101" s="49">
        <f t="shared" si="4"/>
        <v>1235</v>
      </c>
      <c r="K101" s="49">
        <f t="shared" si="4"/>
        <v>1235</v>
      </c>
    </row>
    <row r="102" spans="2:11" s="25" customFormat="1" ht="51" customHeight="1">
      <c r="B102" s="41" t="s">
        <v>1822</v>
      </c>
      <c r="C102" s="130" t="s">
        <v>1978</v>
      </c>
      <c r="D102" s="45" t="s">
        <v>1979</v>
      </c>
      <c r="E102" s="45" t="s">
        <v>1049</v>
      </c>
      <c r="F102" s="56" t="s">
        <v>1980</v>
      </c>
      <c r="G102" s="49">
        <v>1081</v>
      </c>
      <c r="H102" s="128"/>
      <c r="I102" s="49">
        <f t="shared" si="3"/>
        <v>1081</v>
      </c>
      <c r="J102" s="49">
        <f t="shared" si="4"/>
        <v>1081</v>
      </c>
      <c r="K102" s="49">
        <f t="shared" si="4"/>
        <v>1081</v>
      </c>
    </row>
    <row r="103" spans="2:11" s="25" customFormat="1" ht="51" customHeight="1">
      <c r="B103" s="41" t="s">
        <v>1822</v>
      </c>
      <c r="C103" s="130" t="s">
        <v>1981</v>
      </c>
      <c r="D103" s="45" t="s">
        <v>1982</v>
      </c>
      <c r="E103" s="45" t="s">
        <v>1049</v>
      </c>
      <c r="F103" s="56" t="s">
        <v>1983</v>
      </c>
      <c r="G103" s="49">
        <v>926</v>
      </c>
      <c r="H103" s="128"/>
      <c r="I103" s="49">
        <f t="shared" si="3"/>
        <v>926</v>
      </c>
      <c r="J103" s="49">
        <f t="shared" si="4"/>
        <v>926</v>
      </c>
      <c r="K103" s="49">
        <f t="shared" si="4"/>
        <v>926</v>
      </c>
    </row>
    <row r="104" spans="2:11" s="25" customFormat="1" ht="51" customHeight="1">
      <c r="B104" s="41" t="s">
        <v>1822</v>
      </c>
      <c r="C104" s="130" t="s">
        <v>1984</v>
      </c>
      <c r="D104" s="45" t="s">
        <v>1985</v>
      </c>
      <c r="E104" s="45" t="s">
        <v>1049</v>
      </c>
      <c r="F104" s="56" t="s">
        <v>1986</v>
      </c>
      <c r="G104" s="49">
        <v>772</v>
      </c>
      <c r="H104" s="128"/>
      <c r="I104" s="49">
        <f t="shared" si="3"/>
        <v>772</v>
      </c>
      <c r="J104" s="49">
        <f t="shared" si="4"/>
        <v>772</v>
      </c>
      <c r="K104" s="49">
        <f t="shared" si="4"/>
        <v>772</v>
      </c>
    </row>
    <row r="105" spans="2:11" s="25" customFormat="1" ht="51" customHeight="1">
      <c r="B105" s="41" t="s">
        <v>1822</v>
      </c>
      <c r="C105" s="130" t="s">
        <v>1987</v>
      </c>
      <c r="D105" s="45" t="s">
        <v>1988</v>
      </c>
      <c r="E105" s="45" t="s">
        <v>1049</v>
      </c>
      <c r="F105" s="56" t="s">
        <v>1989</v>
      </c>
      <c r="G105" s="49">
        <v>618</v>
      </c>
      <c r="H105" s="128"/>
      <c r="I105" s="49">
        <f t="shared" si="3"/>
        <v>618</v>
      </c>
      <c r="J105" s="49">
        <f t="shared" si="4"/>
        <v>618</v>
      </c>
      <c r="K105" s="49">
        <f t="shared" si="4"/>
        <v>618</v>
      </c>
    </row>
    <row r="106" spans="2:11" s="25" customFormat="1" ht="51" customHeight="1">
      <c r="B106" s="41" t="s">
        <v>1822</v>
      </c>
      <c r="C106" s="130" t="s">
        <v>1990</v>
      </c>
      <c r="D106" s="45" t="s">
        <v>1991</v>
      </c>
      <c r="E106" s="45" t="s">
        <v>1049</v>
      </c>
      <c r="F106" s="56" t="s">
        <v>1992</v>
      </c>
      <c r="G106" s="49" t="s">
        <v>1632</v>
      </c>
      <c r="H106" s="128"/>
      <c r="I106" s="49" t="str">
        <f t="shared" si="3"/>
        <v/>
      </c>
      <c r="J106" s="49" t="str">
        <f t="shared" si="4"/>
        <v/>
      </c>
      <c r="K106" s="49" t="str">
        <f t="shared" si="4"/>
        <v/>
      </c>
    </row>
    <row r="107" spans="2:11" s="25" customFormat="1" ht="51" customHeight="1">
      <c r="B107" s="41" t="s">
        <v>1822</v>
      </c>
      <c r="C107" s="130" t="s">
        <v>1993</v>
      </c>
      <c r="D107" s="45" t="s">
        <v>1994</v>
      </c>
      <c r="E107" s="45" t="s">
        <v>1049</v>
      </c>
      <c r="F107" s="56" t="s">
        <v>1995</v>
      </c>
      <c r="G107" s="49">
        <v>1544</v>
      </c>
      <c r="H107" s="128"/>
      <c r="I107" s="49">
        <f t="shared" si="3"/>
        <v>1544</v>
      </c>
      <c r="J107" s="49">
        <f t="shared" si="4"/>
        <v>1544</v>
      </c>
      <c r="K107" s="49">
        <f t="shared" si="4"/>
        <v>1544</v>
      </c>
    </row>
    <row r="108" spans="2:11" s="25" customFormat="1" ht="51" customHeight="1">
      <c r="B108" s="41" t="s">
        <v>1822</v>
      </c>
      <c r="C108" s="130" t="s">
        <v>1996</v>
      </c>
      <c r="D108" s="45" t="s">
        <v>1997</v>
      </c>
      <c r="E108" s="45" t="s">
        <v>1049</v>
      </c>
      <c r="F108" s="56" t="s">
        <v>1998</v>
      </c>
      <c r="G108" s="49">
        <v>3087</v>
      </c>
      <c r="H108" s="128"/>
      <c r="I108" s="49">
        <f t="shared" si="3"/>
        <v>3087</v>
      </c>
      <c r="J108" s="49">
        <f t="shared" si="4"/>
        <v>3087</v>
      </c>
      <c r="K108" s="49">
        <f t="shared" si="4"/>
        <v>3087</v>
      </c>
    </row>
    <row r="109" spans="2:11" s="25" customFormat="1" ht="51" customHeight="1">
      <c r="B109" s="41" t="s">
        <v>1822</v>
      </c>
      <c r="C109" s="130" t="s">
        <v>1999</v>
      </c>
      <c r="D109" s="45" t="s">
        <v>2000</v>
      </c>
      <c r="E109" s="45" t="s">
        <v>1049</v>
      </c>
      <c r="F109" s="56" t="s">
        <v>2001</v>
      </c>
      <c r="G109" s="49">
        <v>7717</v>
      </c>
      <c r="H109" s="128"/>
      <c r="I109" s="49">
        <f t="shared" si="3"/>
        <v>7717</v>
      </c>
      <c r="J109" s="49">
        <f t="shared" si="4"/>
        <v>7717</v>
      </c>
      <c r="K109" s="49">
        <f t="shared" si="4"/>
        <v>7717</v>
      </c>
    </row>
    <row r="110" spans="2:11" s="25" customFormat="1" ht="51" customHeight="1">
      <c r="B110" s="41" t="s">
        <v>1822</v>
      </c>
      <c r="C110" s="130" t="s">
        <v>2002</v>
      </c>
      <c r="D110" s="45" t="s">
        <v>2003</v>
      </c>
      <c r="E110" s="45" t="s">
        <v>1049</v>
      </c>
      <c r="F110" s="56" t="s">
        <v>2004</v>
      </c>
      <c r="G110" s="49">
        <v>10803</v>
      </c>
      <c r="H110" s="128"/>
      <c r="I110" s="49">
        <f t="shared" si="3"/>
        <v>10803</v>
      </c>
      <c r="J110" s="49">
        <f t="shared" si="4"/>
        <v>10803</v>
      </c>
      <c r="K110" s="49">
        <f t="shared" si="4"/>
        <v>10803</v>
      </c>
    </row>
    <row r="111" spans="2:11" s="25" customFormat="1" ht="51" customHeight="1">
      <c r="B111" s="41" t="s">
        <v>1822</v>
      </c>
      <c r="C111" s="130" t="s">
        <v>2005</v>
      </c>
      <c r="D111" s="45" t="s">
        <v>2006</v>
      </c>
      <c r="E111" s="45" t="s">
        <v>1049</v>
      </c>
      <c r="F111" s="56" t="s">
        <v>2007</v>
      </c>
      <c r="G111" s="49">
        <v>15433</v>
      </c>
      <c r="H111" s="128"/>
      <c r="I111" s="49">
        <f t="shared" si="3"/>
        <v>15433</v>
      </c>
      <c r="J111" s="49">
        <f t="shared" si="4"/>
        <v>15433</v>
      </c>
      <c r="K111" s="49">
        <f t="shared" si="4"/>
        <v>15433</v>
      </c>
    </row>
    <row r="112" spans="2:11" s="25" customFormat="1" ht="51" customHeight="1">
      <c r="B112" s="41" t="s">
        <v>1822</v>
      </c>
      <c r="C112" s="130" t="s">
        <v>2008</v>
      </c>
      <c r="D112" s="45" t="s">
        <v>2009</v>
      </c>
      <c r="E112" s="45" t="s">
        <v>1049</v>
      </c>
      <c r="F112" s="56" t="s">
        <v>2010</v>
      </c>
      <c r="G112" s="49">
        <v>1544</v>
      </c>
      <c r="H112" s="128"/>
      <c r="I112" s="49">
        <f t="shared" si="3"/>
        <v>1544</v>
      </c>
      <c r="J112" s="49">
        <f t="shared" si="4"/>
        <v>1544</v>
      </c>
      <c r="K112" s="49">
        <f t="shared" si="4"/>
        <v>1544</v>
      </c>
    </row>
    <row r="113" spans="2:11" s="25" customFormat="1" ht="51" customHeight="1">
      <c r="B113" s="41" t="s">
        <v>1822</v>
      </c>
      <c r="C113" s="130" t="s">
        <v>2011</v>
      </c>
      <c r="D113" s="45" t="s">
        <v>2012</v>
      </c>
      <c r="E113" s="45" t="s">
        <v>1049</v>
      </c>
      <c r="F113" s="56" t="s">
        <v>2013</v>
      </c>
      <c r="G113" s="49">
        <v>915</v>
      </c>
      <c r="H113" s="128"/>
      <c r="I113" s="49">
        <f t="shared" si="3"/>
        <v>915</v>
      </c>
      <c r="J113" s="49">
        <f t="shared" si="4"/>
        <v>915</v>
      </c>
      <c r="K113" s="49">
        <f t="shared" si="4"/>
        <v>915</v>
      </c>
    </row>
    <row r="114" spans="2:11" s="25" customFormat="1" ht="51" customHeight="1">
      <c r="B114" s="41" t="s">
        <v>1822</v>
      </c>
      <c r="C114" s="130" t="s">
        <v>2014</v>
      </c>
      <c r="D114" s="45" t="s">
        <v>2015</v>
      </c>
      <c r="E114" s="45" t="s">
        <v>1049</v>
      </c>
      <c r="F114" s="56" t="s">
        <v>2016</v>
      </c>
      <c r="G114" s="49">
        <v>131</v>
      </c>
      <c r="H114" s="128"/>
      <c r="I114" s="49">
        <f t="shared" si="3"/>
        <v>131</v>
      </c>
      <c r="J114" s="49">
        <f t="shared" si="4"/>
        <v>131</v>
      </c>
      <c r="K114" s="49">
        <f t="shared" si="4"/>
        <v>131</v>
      </c>
    </row>
    <row r="115" spans="2:11" s="25" customFormat="1" ht="51" customHeight="1">
      <c r="B115" s="41" t="s">
        <v>1822</v>
      </c>
      <c r="C115" s="130" t="s">
        <v>2017</v>
      </c>
      <c r="D115" s="45" t="s">
        <v>2018</v>
      </c>
      <c r="E115" s="45" t="s">
        <v>1049</v>
      </c>
      <c r="F115" s="56" t="s">
        <v>2019</v>
      </c>
      <c r="G115" s="49">
        <v>1306</v>
      </c>
      <c r="H115" s="128"/>
      <c r="I115" s="49">
        <f t="shared" si="3"/>
        <v>1306</v>
      </c>
      <c r="J115" s="49">
        <f t="shared" si="4"/>
        <v>1306</v>
      </c>
      <c r="K115" s="49">
        <f t="shared" si="4"/>
        <v>1306</v>
      </c>
    </row>
    <row r="116" spans="2:11" s="25" customFormat="1" ht="51" customHeight="1">
      <c r="B116" s="41" t="s">
        <v>1822</v>
      </c>
      <c r="C116" s="130" t="s">
        <v>2020</v>
      </c>
      <c r="D116" s="45" t="s">
        <v>2021</v>
      </c>
      <c r="E116" s="45" t="s">
        <v>1049</v>
      </c>
      <c r="F116" s="56" t="s">
        <v>2022</v>
      </c>
      <c r="G116" s="49">
        <v>3918</v>
      </c>
      <c r="H116" s="128"/>
      <c r="I116" s="49">
        <f t="shared" si="3"/>
        <v>3918</v>
      </c>
      <c r="J116" s="49">
        <f t="shared" si="4"/>
        <v>3918</v>
      </c>
      <c r="K116" s="49">
        <f t="shared" si="4"/>
        <v>3918</v>
      </c>
    </row>
    <row r="117" spans="2:11" ht="24.6" customHeight="1">
      <c r="B117" s="35" t="s">
        <v>2023</v>
      </c>
      <c r="C117" s="37"/>
      <c r="D117" s="37"/>
      <c r="E117" s="37"/>
      <c r="F117" s="37"/>
      <c r="G117" s="124"/>
      <c r="H117" s="16"/>
      <c r="I117" s="125"/>
      <c r="J117" s="37"/>
      <c r="K117" s="124"/>
    </row>
    <row r="118" spans="2:11" s="25" customFormat="1" ht="44.25" customHeight="1">
      <c r="B118" s="41" t="s">
        <v>1822</v>
      </c>
      <c r="C118" s="130" t="s">
        <v>2024</v>
      </c>
      <c r="D118" s="45" t="s">
        <v>2025</v>
      </c>
      <c r="E118" s="45" t="s">
        <v>1049</v>
      </c>
      <c r="F118" s="47" t="s">
        <v>2025</v>
      </c>
      <c r="G118" s="49">
        <v>796</v>
      </c>
      <c r="H118" s="128"/>
      <c r="I118" s="49">
        <f t="shared" si="3"/>
        <v>796</v>
      </c>
      <c r="J118" s="49">
        <f t="shared" si="4"/>
        <v>796</v>
      </c>
      <c r="K118" s="49">
        <f t="shared" si="4"/>
        <v>796</v>
      </c>
    </row>
    <row r="119" spans="2:11" s="25" customFormat="1" ht="44.25" customHeight="1">
      <c r="B119" s="41" t="s">
        <v>1822</v>
      </c>
      <c r="C119" s="130" t="s">
        <v>2026</v>
      </c>
      <c r="D119" s="45" t="s">
        <v>2027</v>
      </c>
      <c r="E119" s="45" t="s">
        <v>1049</v>
      </c>
      <c r="F119" s="47" t="s">
        <v>2027</v>
      </c>
      <c r="G119" s="49">
        <v>1592</v>
      </c>
      <c r="H119" s="128"/>
      <c r="I119" s="49">
        <f t="shared" si="3"/>
        <v>1592</v>
      </c>
      <c r="J119" s="49">
        <f t="shared" si="4"/>
        <v>1592</v>
      </c>
      <c r="K119" s="49">
        <f t="shared" si="4"/>
        <v>1592</v>
      </c>
    </row>
    <row r="120" spans="2:11" s="25" customFormat="1" ht="33.75" customHeight="1">
      <c r="B120" s="35" t="s">
        <v>2028</v>
      </c>
      <c r="C120" s="37"/>
      <c r="D120" s="37"/>
      <c r="E120" s="37"/>
      <c r="F120" s="37"/>
      <c r="G120" s="124"/>
      <c r="H120" s="16"/>
      <c r="I120" s="125"/>
      <c r="J120" s="37"/>
      <c r="K120" s="124"/>
    </row>
    <row r="121" spans="2:11" s="25" customFormat="1" ht="51.75" customHeight="1">
      <c r="B121" s="41" t="s">
        <v>2029</v>
      </c>
      <c r="C121" s="130" t="s">
        <v>2030</v>
      </c>
      <c r="D121" s="44" t="s">
        <v>2031</v>
      </c>
      <c r="E121" s="45" t="s">
        <v>1049</v>
      </c>
      <c r="F121" s="41" t="s">
        <v>2032</v>
      </c>
      <c r="G121" s="49">
        <v>7362</v>
      </c>
      <c r="H121" s="128"/>
      <c r="I121" s="49">
        <f t="shared" si="3"/>
        <v>7362</v>
      </c>
      <c r="J121" s="49">
        <f t="shared" ref="J121:K155" si="5">IFERROR($G121*(1-J$3),"")</f>
        <v>7362</v>
      </c>
      <c r="K121" s="49">
        <f t="shared" si="5"/>
        <v>7362</v>
      </c>
    </row>
    <row r="122" spans="2:11" s="25" customFormat="1" ht="51.75" customHeight="1">
      <c r="B122" s="41" t="s">
        <v>2029</v>
      </c>
      <c r="C122" s="130" t="s">
        <v>2033</v>
      </c>
      <c r="D122" s="44" t="s">
        <v>2034</v>
      </c>
      <c r="E122" s="45" t="s">
        <v>1049</v>
      </c>
      <c r="F122" s="56" t="s">
        <v>2035</v>
      </c>
      <c r="G122" s="49">
        <v>115</v>
      </c>
      <c r="H122" s="128"/>
      <c r="I122" s="49">
        <f t="shared" si="3"/>
        <v>115</v>
      </c>
      <c r="J122" s="49">
        <f t="shared" si="5"/>
        <v>115</v>
      </c>
      <c r="K122" s="49">
        <f t="shared" si="5"/>
        <v>115</v>
      </c>
    </row>
    <row r="123" spans="2:11" s="25" customFormat="1" ht="51.75" customHeight="1">
      <c r="B123" s="41" t="s">
        <v>2029</v>
      </c>
      <c r="C123" s="130" t="s">
        <v>2036</v>
      </c>
      <c r="D123" s="44" t="s">
        <v>2037</v>
      </c>
      <c r="E123" s="45" t="s">
        <v>1049</v>
      </c>
      <c r="F123" s="56" t="s">
        <v>2038</v>
      </c>
      <c r="G123" s="49">
        <v>150</v>
      </c>
      <c r="H123" s="128"/>
      <c r="I123" s="49">
        <f t="shared" si="3"/>
        <v>150</v>
      </c>
      <c r="J123" s="49">
        <f t="shared" si="5"/>
        <v>150</v>
      </c>
      <c r="K123" s="49">
        <f t="shared" si="5"/>
        <v>150</v>
      </c>
    </row>
    <row r="124" spans="2:11" s="25" customFormat="1" ht="51.75" customHeight="1">
      <c r="B124" s="41" t="s">
        <v>2029</v>
      </c>
      <c r="C124" s="130" t="s">
        <v>2039</v>
      </c>
      <c r="D124" s="44" t="s">
        <v>2040</v>
      </c>
      <c r="E124" s="45" t="s">
        <v>1049</v>
      </c>
      <c r="F124" s="56" t="s">
        <v>2041</v>
      </c>
      <c r="G124" s="49">
        <v>189</v>
      </c>
      <c r="H124" s="128"/>
      <c r="I124" s="49">
        <f t="shared" si="3"/>
        <v>189</v>
      </c>
      <c r="J124" s="49">
        <f t="shared" si="5"/>
        <v>189</v>
      </c>
      <c r="K124" s="49">
        <f t="shared" si="5"/>
        <v>189</v>
      </c>
    </row>
    <row r="125" spans="2:11" s="25" customFormat="1" ht="51.75" customHeight="1">
      <c r="B125" s="41" t="s">
        <v>2029</v>
      </c>
      <c r="C125" s="130" t="s">
        <v>2042</v>
      </c>
      <c r="D125" s="44" t="s">
        <v>2043</v>
      </c>
      <c r="E125" s="45" t="s">
        <v>1049</v>
      </c>
      <c r="F125" s="56" t="s">
        <v>2044</v>
      </c>
      <c r="G125" s="49">
        <v>228</v>
      </c>
      <c r="H125" s="128"/>
      <c r="I125" s="49">
        <f t="shared" si="3"/>
        <v>228</v>
      </c>
      <c r="J125" s="49">
        <f t="shared" si="5"/>
        <v>228</v>
      </c>
      <c r="K125" s="49">
        <f t="shared" si="5"/>
        <v>228</v>
      </c>
    </row>
    <row r="126" spans="2:11" s="25" customFormat="1" ht="45" customHeight="1">
      <c r="B126" s="41" t="s">
        <v>2029</v>
      </c>
      <c r="C126" s="130" t="s">
        <v>2045</v>
      </c>
      <c r="D126" s="44" t="s">
        <v>2046</v>
      </c>
      <c r="E126" s="45" t="s">
        <v>1049</v>
      </c>
      <c r="F126" s="56" t="s">
        <v>2047</v>
      </c>
      <c r="G126" s="49">
        <v>400</v>
      </c>
      <c r="H126" s="128"/>
      <c r="I126" s="49">
        <f t="shared" si="3"/>
        <v>400</v>
      </c>
      <c r="J126" s="49">
        <f t="shared" si="5"/>
        <v>400</v>
      </c>
      <c r="K126" s="49">
        <f t="shared" si="5"/>
        <v>400</v>
      </c>
    </row>
    <row r="127" spans="2:11" s="25" customFormat="1" ht="45" customHeight="1">
      <c r="B127" s="41" t="s">
        <v>2029</v>
      </c>
      <c r="C127" s="130" t="s">
        <v>2048</v>
      </c>
      <c r="D127" s="44" t="s">
        <v>2049</v>
      </c>
      <c r="E127" s="45" t="s">
        <v>1049</v>
      </c>
      <c r="F127" s="56" t="s">
        <v>2050</v>
      </c>
      <c r="G127" s="49">
        <v>456</v>
      </c>
      <c r="H127" s="128"/>
      <c r="I127" s="49">
        <f t="shared" si="3"/>
        <v>456</v>
      </c>
      <c r="J127" s="49">
        <f t="shared" si="5"/>
        <v>456</v>
      </c>
      <c r="K127" s="49">
        <f t="shared" si="5"/>
        <v>456</v>
      </c>
    </row>
    <row r="128" spans="2:11" s="25" customFormat="1" ht="45" customHeight="1">
      <c r="B128" s="41" t="s">
        <v>2029</v>
      </c>
      <c r="C128" s="130" t="s">
        <v>2051</v>
      </c>
      <c r="D128" s="44" t="s">
        <v>2052</v>
      </c>
      <c r="E128" s="45" t="s">
        <v>1049</v>
      </c>
      <c r="F128" s="56" t="s">
        <v>2053</v>
      </c>
      <c r="G128" s="49">
        <v>535</v>
      </c>
      <c r="H128" s="128"/>
      <c r="I128" s="49">
        <f t="shared" si="3"/>
        <v>535</v>
      </c>
      <c r="J128" s="49">
        <f t="shared" si="5"/>
        <v>535</v>
      </c>
      <c r="K128" s="49">
        <f t="shared" si="5"/>
        <v>535</v>
      </c>
    </row>
    <row r="129" spans="2:11" s="25" customFormat="1" ht="50.25" customHeight="1">
      <c r="B129" s="41" t="s">
        <v>2029</v>
      </c>
      <c r="C129" s="130" t="s">
        <v>2054</v>
      </c>
      <c r="D129" s="44" t="s">
        <v>2055</v>
      </c>
      <c r="E129" s="89" t="s">
        <v>2056</v>
      </c>
      <c r="F129" s="56" t="s">
        <v>2057</v>
      </c>
      <c r="G129" s="49">
        <v>112</v>
      </c>
      <c r="H129" s="128"/>
      <c r="I129" s="49">
        <f t="shared" si="3"/>
        <v>112</v>
      </c>
      <c r="J129" s="49">
        <f t="shared" si="5"/>
        <v>112</v>
      </c>
      <c r="K129" s="49">
        <f t="shared" si="5"/>
        <v>112</v>
      </c>
    </row>
    <row r="130" spans="2:11" s="25" customFormat="1" ht="50.25" customHeight="1">
      <c r="B130" s="41" t="s">
        <v>2029</v>
      </c>
      <c r="C130" s="130" t="s">
        <v>2058</v>
      </c>
      <c r="D130" s="44" t="s">
        <v>2059</v>
      </c>
      <c r="E130" s="89" t="s">
        <v>2056</v>
      </c>
      <c r="F130" s="56" t="s">
        <v>2060</v>
      </c>
      <c r="G130" s="49">
        <v>148</v>
      </c>
      <c r="H130" s="128"/>
      <c r="I130" s="49">
        <f t="shared" si="3"/>
        <v>148</v>
      </c>
      <c r="J130" s="49">
        <f t="shared" si="5"/>
        <v>148</v>
      </c>
      <c r="K130" s="49">
        <f t="shared" si="5"/>
        <v>148</v>
      </c>
    </row>
    <row r="131" spans="2:11" s="25" customFormat="1" ht="50.25" customHeight="1">
      <c r="B131" s="41" t="s">
        <v>2029</v>
      </c>
      <c r="C131" s="130" t="s">
        <v>2061</v>
      </c>
      <c r="D131" s="44" t="s">
        <v>2062</v>
      </c>
      <c r="E131" s="89" t="s">
        <v>2056</v>
      </c>
      <c r="F131" s="56" t="s">
        <v>2063</v>
      </c>
      <c r="G131" s="49">
        <v>187</v>
      </c>
      <c r="H131" s="128"/>
      <c r="I131" s="49">
        <f t="shared" si="3"/>
        <v>187</v>
      </c>
      <c r="J131" s="49">
        <f t="shared" si="5"/>
        <v>187</v>
      </c>
      <c r="K131" s="49">
        <f t="shared" si="5"/>
        <v>187</v>
      </c>
    </row>
    <row r="132" spans="2:11" s="25" customFormat="1" ht="50.25" customHeight="1">
      <c r="B132" s="41" t="s">
        <v>2029</v>
      </c>
      <c r="C132" s="130" t="s">
        <v>2064</v>
      </c>
      <c r="D132" s="44" t="s">
        <v>2065</v>
      </c>
      <c r="E132" s="89" t="s">
        <v>2056</v>
      </c>
      <c r="F132" s="56" t="s">
        <v>2066</v>
      </c>
      <c r="G132" s="49">
        <v>225</v>
      </c>
      <c r="H132" s="128"/>
      <c r="I132" s="49">
        <f t="shared" si="3"/>
        <v>225</v>
      </c>
      <c r="J132" s="49">
        <f t="shared" si="5"/>
        <v>225</v>
      </c>
      <c r="K132" s="49">
        <f t="shared" si="5"/>
        <v>225</v>
      </c>
    </row>
    <row r="133" spans="2:11" s="25" customFormat="1" ht="50.25" customHeight="1">
      <c r="B133" s="41" t="s">
        <v>2029</v>
      </c>
      <c r="C133" s="130" t="s">
        <v>2067</v>
      </c>
      <c r="D133" s="44" t="s">
        <v>2068</v>
      </c>
      <c r="E133" s="89" t="s">
        <v>2056</v>
      </c>
      <c r="F133" s="56" t="s">
        <v>2069</v>
      </c>
      <c r="G133" s="49">
        <v>397</v>
      </c>
      <c r="H133" s="128"/>
      <c r="I133" s="49">
        <f t="shared" si="3"/>
        <v>397</v>
      </c>
      <c r="J133" s="49">
        <f t="shared" si="5"/>
        <v>397</v>
      </c>
      <c r="K133" s="49">
        <f t="shared" si="5"/>
        <v>397</v>
      </c>
    </row>
    <row r="134" spans="2:11" s="25" customFormat="1" ht="50.25" customHeight="1">
      <c r="B134" s="41" t="s">
        <v>2029</v>
      </c>
      <c r="C134" s="130" t="s">
        <v>2070</v>
      </c>
      <c r="D134" s="44" t="s">
        <v>2071</v>
      </c>
      <c r="E134" s="89" t="s">
        <v>2072</v>
      </c>
      <c r="F134" s="56" t="s">
        <v>2050</v>
      </c>
      <c r="G134" s="49">
        <v>470</v>
      </c>
      <c r="H134" s="128"/>
      <c r="I134" s="49">
        <f t="shared" si="3"/>
        <v>470</v>
      </c>
      <c r="J134" s="49">
        <f t="shared" si="5"/>
        <v>470</v>
      </c>
      <c r="K134" s="49">
        <f t="shared" si="5"/>
        <v>470</v>
      </c>
    </row>
    <row r="135" spans="2:11" s="25" customFormat="1" ht="50.25" customHeight="1">
      <c r="B135" s="41" t="s">
        <v>2029</v>
      </c>
      <c r="C135" s="130" t="s">
        <v>2073</v>
      </c>
      <c r="D135" s="44" t="s">
        <v>2074</v>
      </c>
      <c r="E135" s="89" t="s">
        <v>2072</v>
      </c>
      <c r="F135" s="56" t="s">
        <v>2053</v>
      </c>
      <c r="G135" s="49">
        <v>548</v>
      </c>
      <c r="H135" s="128"/>
      <c r="I135" s="49">
        <f t="shared" si="3"/>
        <v>548</v>
      </c>
      <c r="J135" s="49">
        <f t="shared" si="5"/>
        <v>548</v>
      </c>
      <c r="K135" s="49">
        <f t="shared" si="5"/>
        <v>548</v>
      </c>
    </row>
    <row r="136" spans="2:11" s="25" customFormat="1" ht="45" customHeight="1">
      <c r="B136" s="41" t="s">
        <v>2029</v>
      </c>
      <c r="C136" s="130" t="s">
        <v>2075</v>
      </c>
      <c r="D136" s="44" t="s">
        <v>2076</v>
      </c>
      <c r="E136" s="45" t="s">
        <v>1049</v>
      </c>
      <c r="F136" s="56" t="s">
        <v>2077</v>
      </c>
      <c r="G136" s="49">
        <v>453</v>
      </c>
      <c r="H136" s="128"/>
      <c r="I136" s="49">
        <f t="shared" si="3"/>
        <v>453</v>
      </c>
      <c r="J136" s="49">
        <f t="shared" si="5"/>
        <v>453</v>
      </c>
      <c r="K136" s="49">
        <f t="shared" si="5"/>
        <v>453</v>
      </c>
    </row>
    <row r="137" spans="2:11" s="25" customFormat="1" ht="45" customHeight="1">
      <c r="B137" s="41" t="s">
        <v>2029</v>
      </c>
      <c r="C137" s="130" t="s">
        <v>2078</v>
      </c>
      <c r="D137" s="44" t="s">
        <v>2079</v>
      </c>
      <c r="E137" s="45" t="s">
        <v>1049</v>
      </c>
      <c r="F137" s="56" t="s">
        <v>2080</v>
      </c>
      <c r="G137" s="49">
        <v>575</v>
      </c>
      <c r="H137" s="128"/>
      <c r="I137" s="49">
        <f t="shared" si="3"/>
        <v>575</v>
      </c>
      <c r="J137" s="49">
        <f t="shared" si="5"/>
        <v>575</v>
      </c>
      <c r="K137" s="49">
        <f t="shared" si="5"/>
        <v>575</v>
      </c>
    </row>
    <row r="138" spans="2:11" s="25" customFormat="1" ht="45" customHeight="1">
      <c r="B138" s="41" t="s">
        <v>2029</v>
      </c>
      <c r="C138" s="130" t="s">
        <v>2081</v>
      </c>
      <c r="D138" s="44" t="s">
        <v>2082</v>
      </c>
      <c r="E138" s="45" t="s">
        <v>1049</v>
      </c>
      <c r="F138" s="56" t="s">
        <v>2083</v>
      </c>
      <c r="G138" s="49">
        <v>690</v>
      </c>
      <c r="H138" s="128"/>
      <c r="I138" s="49">
        <f t="shared" si="3"/>
        <v>690</v>
      </c>
      <c r="J138" s="49">
        <f t="shared" si="5"/>
        <v>690</v>
      </c>
      <c r="K138" s="49">
        <f t="shared" si="5"/>
        <v>690</v>
      </c>
    </row>
    <row r="139" spans="2:11" s="25" customFormat="1" ht="45" customHeight="1">
      <c r="B139" s="41" t="s">
        <v>2029</v>
      </c>
      <c r="C139" s="130" t="s">
        <v>2084</v>
      </c>
      <c r="D139" s="44" t="s">
        <v>2085</v>
      </c>
      <c r="E139" s="45" t="s">
        <v>1049</v>
      </c>
      <c r="F139" s="56" t="s">
        <v>2086</v>
      </c>
      <c r="G139" s="49">
        <v>812</v>
      </c>
      <c r="H139" s="128"/>
      <c r="I139" s="49">
        <f t="shared" si="3"/>
        <v>812</v>
      </c>
      <c r="J139" s="49">
        <f t="shared" si="5"/>
        <v>812</v>
      </c>
      <c r="K139" s="49">
        <f t="shared" si="5"/>
        <v>812</v>
      </c>
    </row>
    <row r="140" spans="2:11" s="25" customFormat="1" ht="45" customHeight="1">
      <c r="B140" s="41" t="s">
        <v>2029</v>
      </c>
      <c r="C140" s="130" t="s">
        <v>2087</v>
      </c>
      <c r="D140" s="44" t="s">
        <v>2088</v>
      </c>
      <c r="E140" s="45" t="s">
        <v>1049</v>
      </c>
      <c r="F140" s="56" t="s">
        <v>2089</v>
      </c>
      <c r="G140" s="49">
        <v>436</v>
      </c>
      <c r="H140" s="128"/>
      <c r="I140" s="49">
        <f t="shared" si="3"/>
        <v>436</v>
      </c>
      <c r="J140" s="49">
        <f t="shared" si="5"/>
        <v>436</v>
      </c>
      <c r="K140" s="49">
        <f t="shared" si="5"/>
        <v>436</v>
      </c>
    </row>
    <row r="141" spans="2:11" s="25" customFormat="1" ht="45" customHeight="1">
      <c r="B141" s="41" t="s">
        <v>2029</v>
      </c>
      <c r="C141" s="130" t="s">
        <v>2090</v>
      </c>
      <c r="D141" s="44" t="s">
        <v>2091</v>
      </c>
      <c r="E141" s="45" t="s">
        <v>1049</v>
      </c>
      <c r="F141" s="56" t="s">
        <v>2092</v>
      </c>
      <c r="G141" s="49">
        <v>558</v>
      </c>
      <c r="H141" s="128"/>
      <c r="I141" s="49">
        <f t="shared" si="3"/>
        <v>558</v>
      </c>
      <c r="J141" s="49">
        <f t="shared" si="5"/>
        <v>558</v>
      </c>
      <c r="K141" s="49">
        <f t="shared" si="5"/>
        <v>558</v>
      </c>
    </row>
    <row r="142" spans="2:11" s="25" customFormat="1" ht="45" customHeight="1">
      <c r="B142" s="41" t="s">
        <v>2029</v>
      </c>
      <c r="C142" s="130" t="s">
        <v>2093</v>
      </c>
      <c r="D142" s="44" t="s">
        <v>2094</v>
      </c>
      <c r="E142" s="45" t="s">
        <v>1049</v>
      </c>
      <c r="F142" s="56" t="s">
        <v>2095</v>
      </c>
      <c r="G142" s="49">
        <v>673</v>
      </c>
      <c r="H142" s="128"/>
      <c r="I142" s="49">
        <f t="shared" si="3"/>
        <v>673</v>
      </c>
      <c r="J142" s="49">
        <f t="shared" si="5"/>
        <v>673</v>
      </c>
      <c r="K142" s="49">
        <f t="shared" si="5"/>
        <v>673</v>
      </c>
    </row>
    <row r="143" spans="2:11" s="25" customFormat="1" ht="45" customHeight="1">
      <c r="B143" s="41" t="s">
        <v>2029</v>
      </c>
      <c r="C143" s="130" t="s">
        <v>2096</v>
      </c>
      <c r="D143" s="44" t="s">
        <v>2097</v>
      </c>
      <c r="E143" s="45" t="s">
        <v>1049</v>
      </c>
      <c r="F143" s="56" t="s">
        <v>2098</v>
      </c>
      <c r="G143" s="49">
        <v>795</v>
      </c>
      <c r="H143" s="128"/>
      <c r="I143" s="49">
        <f t="shared" si="3"/>
        <v>795</v>
      </c>
      <c r="J143" s="49">
        <f t="shared" si="5"/>
        <v>795</v>
      </c>
      <c r="K143" s="49">
        <f t="shared" si="5"/>
        <v>795</v>
      </c>
    </row>
    <row r="144" spans="2:11" s="25" customFormat="1" ht="30.75" customHeight="1">
      <c r="B144" s="41" t="s">
        <v>2029</v>
      </c>
      <c r="C144" s="130" t="s">
        <v>2099</v>
      </c>
      <c r="D144" s="44" t="s">
        <v>2100</v>
      </c>
      <c r="E144" s="45" t="s">
        <v>1049</v>
      </c>
      <c r="F144" s="56" t="s">
        <v>2101</v>
      </c>
      <c r="G144" s="49">
        <v>130</v>
      </c>
      <c r="H144" s="128"/>
      <c r="I144" s="49">
        <f t="shared" si="3"/>
        <v>130</v>
      </c>
      <c r="J144" s="49">
        <f t="shared" si="5"/>
        <v>130</v>
      </c>
      <c r="K144" s="49">
        <f t="shared" si="5"/>
        <v>130</v>
      </c>
    </row>
    <row r="145" spans="2:11" s="25" customFormat="1" ht="30.75" customHeight="1">
      <c r="B145" s="41" t="s">
        <v>2029</v>
      </c>
      <c r="C145" s="130" t="s">
        <v>2102</v>
      </c>
      <c r="D145" s="44" t="s">
        <v>2103</v>
      </c>
      <c r="E145" s="45" t="s">
        <v>1049</v>
      </c>
      <c r="F145" s="56" t="s">
        <v>2104</v>
      </c>
      <c r="G145" s="49">
        <v>161</v>
      </c>
      <c r="H145" s="128"/>
      <c r="I145" s="49">
        <f t="shared" si="3"/>
        <v>161</v>
      </c>
      <c r="J145" s="49">
        <f t="shared" si="5"/>
        <v>161</v>
      </c>
      <c r="K145" s="49">
        <f t="shared" si="5"/>
        <v>161</v>
      </c>
    </row>
    <row r="146" spans="2:11" s="25" customFormat="1" ht="30.75" customHeight="1">
      <c r="B146" s="41" t="s">
        <v>2029</v>
      </c>
      <c r="C146" s="130" t="s">
        <v>2105</v>
      </c>
      <c r="D146" s="44" t="s">
        <v>2106</v>
      </c>
      <c r="E146" s="45" t="s">
        <v>1049</v>
      </c>
      <c r="F146" s="56" t="s">
        <v>2107</v>
      </c>
      <c r="G146" s="49">
        <v>193</v>
      </c>
      <c r="H146" s="128"/>
      <c r="I146" s="49">
        <f t="shared" si="3"/>
        <v>193</v>
      </c>
      <c r="J146" s="49">
        <f t="shared" si="5"/>
        <v>193</v>
      </c>
      <c r="K146" s="49">
        <f t="shared" si="5"/>
        <v>193</v>
      </c>
    </row>
    <row r="147" spans="2:11" s="25" customFormat="1" ht="30.75" customHeight="1">
      <c r="B147" s="41" t="s">
        <v>2029</v>
      </c>
      <c r="C147" s="130" t="s">
        <v>2108</v>
      </c>
      <c r="D147" s="44" t="s">
        <v>2109</v>
      </c>
      <c r="E147" s="45" t="s">
        <v>1049</v>
      </c>
      <c r="F147" s="56" t="s">
        <v>2110</v>
      </c>
      <c r="G147" s="49">
        <v>231</v>
      </c>
      <c r="H147" s="128"/>
      <c r="I147" s="49">
        <f t="shared" ref="I147:I210" si="6">IFERROR($G147*(1-I$3),"")</f>
        <v>231</v>
      </c>
      <c r="J147" s="49">
        <f t="shared" si="5"/>
        <v>231</v>
      </c>
      <c r="K147" s="49">
        <f t="shared" si="5"/>
        <v>231</v>
      </c>
    </row>
    <row r="148" spans="2:11" s="25" customFormat="1" ht="30.75" customHeight="1">
      <c r="B148" s="41" t="s">
        <v>2029</v>
      </c>
      <c r="C148" s="130" t="s">
        <v>2111</v>
      </c>
      <c r="D148" s="44" t="s">
        <v>2112</v>
      </c>
      <c r="E148" s="45" t="s">
        <v>1049</v>
      </c>
      <c r="F148" s="56" t="s">
        <v>2113</v>
      </c>
      <c r="G148" s="49">
        <v>487</v>
      </c>
      <c r="H148" s="128"/>
      <c r="I148" s="49">
        <f t="shared" si="6"/>
        <v>487</v>
      </c>
      <c r="J148" s="49">
        <f t="shared" si="5"/>
        <v>487</v>
      </c>
      <c r="K148" s="49">
        <f t="shared" si="5"/>
        <v>487</v>
      </c>
    </row>
    <row r="149" spans="2:11" s="25" customFormat="1" ht="30.75" customHeight="1">
      <c r="B149" s="41" t="s">
        <v>2029</v>
      </c>
      <c r="C149" s="130" t="s">
        <v>2114</v>
      </c>
      <c r="D149" s="44" t="s">
        <v>2115</v>
      </c>
      <c r="E149" s="45" t="s">
        <v>1049</v>
      </c>
      <c r="F149" s="56" t="s">
        <v>2116</v>
      </c>
      <c r="G149" s="49">
        <v>567</v>
      </c>
      <c r="H149" s="128"/>
      <c r="I149" s="49">
        <f t="shared" si="6"/>
        <v>567</v>
      </c>
      <c r="J149" s="49">
        <f t="shared" si="5"/>
        <v>567</v>
      </c>
      <c r="K149" s="49">
        <f t="shared" si="5"/>
        <v>567</v>
      </c>
    </row>
    <row r="150" spans="2:11" s="25" customFormat="1" ht="30.75" customHeight="1">
      <c r="B150" s="41" t="s">
        <v>2029</v>
      </c>
      <c r="C150" s="130" t="s">
        <v>2117</v>
      </c>
      <c r="D150" s="44" t="s">
        <v>2118</v>
      </c>
      <c r="E150" s="45" t="s">
        <v>1049</v>
      </c>
      <c r="F150" s="56" t="s">
        <v>2119</v>
      </c>
      <c r="G150" s="49">
        <v>112</v>
      </c>
      <c r="H150" s="128"/>
      <c r="I150" s="49">
        <f t="shared" si="6"/>
        <v>112</v>
      </c>
      <c r="J150" s="49">
        <f t="shared" si="5"/>
        <v>112</v>
      </c>
      <c r="K150" s="49">
        <f t="shared" si="5"/>
        <v>112</v>
      </c>
    </row>
    <row r="151" spans="2:11" s="25" customFormat="1" ht="30.75" customHeight="1">
      <c r="B151" s="41" t="s">
        <v>2029</v>
      </c>
      <c r="C151" s="130" t="s">
        <v>2120</v>
      </c>
      <c r="D151" s="44" t="s">
        <v>2121</v>
      </c>
      <c r="E151" s="45" t="s">
        <v>1049</v>
      </c>
      <c r="F151" s="56" t="s">
        <v>2122</v>
      </c>
      <c r="G151" s="49">
        <v>143</v>
      </c>
      <c r="H151" s="128"/>
      <c r="I151" s="49">
        <f t="shared" si="6"/>
        <v>143</v>
      </c>
      <c r="J151" s="49">
        <f t="shared" si="5"/>
        <v>143</v>
      </c>
      <c r="K151" s="49">
        <f t="shared" si="5"/>
        <v>143</v>
      </c>
    </row>
    <row r="152" spans="2:11" s="25" customFormat="1" ht="30.75" customHeight="1">
      <c r="B152" s="41" t="s">
        <v>2029</v>
      </c>
      <c r="C152" s="130" t="s">
        <v>2123</v>
      </c>
      <c r="D152" s="44" t="s">
        <v>2124</v>
      </c>
      <c r="E152" s="45" t="s">
        <v>1049</v>
      </c>
      <c r="F152" s="56" t="s">
        <v>2125</v>
      </c>
      <c r="G152" s="49">
        <v>175</v>
      </c>
      <c r="H152" s="128"/>
      <c r="I152" s="49">
        <f t="shared" si="6"/>
        <v>175</v>
      </c>
      <c r="J152" s="49">
        <f t="shared" si="5"/>
        <v>175</v>
      </c>
      <c r="K152" s="49">
        <f t="shared" si="5"/>
        <v>175</v>
      </c>
    </row>
    <row r="153" spans="2:11" s="25" customFormat="1" ht="30.75" customHeight="1">
      <c r="B153" s="41" t="s">
        <v>2029</v>
      </c>
      <c r="C153" s="130" t="s">
        <v>2126</v>
      </c>
      <c r="D153" s="44" t="s">
        <v>2127</v>
      </c>
      <c r="E153" s="45" t="s">
        <v>1049</v>
      </c>
      <c r="F153" s="56" t="s">
        <v>2128</v>
      </c>
      <c r="G153" s="49">
        <v>214</v>
      </c>
      <c r="H153" s="128"/>
      <c r="I153" s="49">
        <f t="shared" si="6"/>
        <v>214</v>
      </c>
      <c r="J153" s="49">
        <f t="shared" si="5"/>
        <v>214</v>
      </c>
      <c r="K153" s="49">
        <f t="shared" si="5"/>
        <v>214</v>
      </c>
    </row>
    <row r="154" spans="2:11" s="25" customFormat="1" ht="30.75" customHeight="1">
      <c r="B154" s="41" t="s">
        <v>2029</v>
      </c>
      <c r="C154" s="130" t="s">
        <v>2129</v>
      </c>
      <c r="D154" s="44" t="s">
        <v>2130</v>
      </c>
      <c r="E154" s="45" t="s">
        <v>1049</v>
      </c>
      <c r="F154" s="56" t="s">
        <v>2131</v>
      </c>
      <c r="G154" s="49">
        <v>470</v>
      </c>
      <c r="H154" s="128"/>
      <c r="I154" s="49">
        <f t="shared" si="6"/>
        <v>470</v>
      </c>
      <c r="J154" s="49">
        <f t="shared" si="5"/>
        <v>470</v>
      </c>
      <c r="K154" s="49">
        <f t="shared" si="5"/>
        <v>470</v>
      </c>
    </row>
    <row r="155" spans="2:11" s="25" customFormat="1" ht="30.75" customHeight="1">
      <c r="B155" s="41" t="s">
        <v>2029</v>
      </c>
      <c r="C155" s="130" t="s">
        <v>2132</v>
      </c>
      <c r="D155" s="44" t="s">
        <v>2133</v>
      </c>
      <c r="E155" s="45" t="s">
        <v>1049</v>
      </c>
      <c r="F155" s="56" t="s">
        <v>2134</v>
      </c>
      <c r="G155" s="49">
        <v>550</v>
      </c>
      <c r="H155" s="128"/>
      <c r="I155" s="49">
        <f t="shared" si="6"/>
        <v>550</v>
      </c>
      <c r="J155" s="49">
        <f t="shared" si="5"/>
        <v>550</v>
      </c>
      <c r="K155" s="49">
        <f t="shared" si="5"/>
        <v>550</v>
      </c>
    </row>
    <row r="156" spans="2:11" s="25" customFormat="1" ht="45">
      <c r="B156" s="67" t="s">
        <v>2135</v>
      </c>
      <c r="C156" s="133" t="s">
        <v>2136</v>
      </c>
      <c r="D156" s="70" t="s">
        <v>2137</v>
      </c>
      <c r="E156" s="92" t="s">
        <v>2138</v>
      </c>
      <c r="F156" s="73" t="s">
        <v>2139</v>
      </c>
      <c r="G156" s="75">
        <v>40</v>
      </c>
      <c r="H156" s="128"/>
      <c r="I156" s="49">
        <f t="shared" si="6"/>
        <v>40</v>
      </c>
      <c r="J156" s="49">
        <f t="shared" ref="J156:K192" si="7">IFERROR($G156*(1-J$3),"")</f>
        <v>40</v>
      </c>
      <c r="K156" s="49">
        <f t="shared" si="7"/>
        <v>40</v>
      </c>
    </row>
    <row r="157" spans="2:11" s="25" customFormat="1" ht="45">
      <c r="B157" s="67" t="s">
        <v>2135</v>
      </c>
      <c r="C157" s="133" t="s">
        <v>2140</v>
      </c>
      <c r="D157" s="70" t="s">
        <v>2141</v>
      </c>
      <c r="E157" s="92" t="s">
        <v>2138</v>
      </c>
      <c r="F157" s="73" t="s">
        <v>2142</v>
      </c>
      <c r="G157" s="75">
        <v>76</v>
      </c>
      <c r="H157" s="128"/>
      <c r="I157" s="49">
        <f t="shared" si="6"/>
        <v>76</v>
      </c>
      <c r="J157" s="49">
        <f t="shared" si="7"/>
        <v>76</v>
      </c>
      <c r="K157" s="49">
        <f t="shared" si="7"/>
        <v>76</v>
      </c>
    </row>
    <row r="158" spans="2:11" s="25" customFormat="1" ht="45">
      <c r="B158" s="67" t="s">
        <v>2135</v>
      </c>
      <c r="C158" s="133" t="s">
        <v>2143</v>
      </c>
      <c r="D158" s="70" t="s">
        <v>2144</v>
      </c>
      <c r="E158" s="92" t="s">
        <v>2138</v>
      </c>
      <c r="F158" s="73" t="s">
        <v>2145</v>
      </c>
      <c r="G158" s="75">
        <v>157</v>
      </c>
      <c r="H158" s="128"/>
      <c r="I158" s="49">
        <f t="shared" si="6"/>
        <v>157</v>
      </c>
      <c r="J158" s="49">
        <f t="shared" si="7"/>
        <v>157</v>
      </c>
      <c r="K158" s="49">
        <f t="shared" si="7"/>
        <v>157</v>
      </c>
    </row>
    <row r="159" spans="2:11" s="25" customFormat="1" ht="45">
      <c r="B159" s="67" t="s">
        <v>2135</v>
      </c>
      <c r="C159" s="133" t="s">
        <v>2146</v>
      </c>
      <c r="D159" s="70" t="s">
        <v>2147</v>
      </c>
      <c r="E159" s="92" t="s">
        <v>2138</v>
      </c>
      <c r="F159" s="73" t="s">
        <v>2148</v>
      </c>
      <c r="G159" s="75">
        <v>24</v>
      </c>
      <c r="H159" s="128"/>
      <c r="I159" s="49">
        <f t="shared" si="6"/>
        <v>24</v>
      </c>
      <c r="J159" s="49">
        <f t="shared" si="7"/>
        <v>24</v>
      </c>
      <c r="K159" s="49">
        <f t="shared" si="7"/>
        <v>24</v>
      </c>
    </row>
    <row r="160" spans="2:11" s="25" customFormat="1" ht="45">
      <c r="B160" s="67" t="s">
        <v>2135</v>
      </c>
      <c r="C160" s="133" t="s">
        <v>2149</v>
      </c>
      <c r="D160" s="70" t="s">
        <v>2150</v>
      </c>
      <c r="E160" s="92" t="s">
        <v>2138</v>
      </c>
      <c r="F160" s="73" t="s">
        <v>2151</v>
      </c>
      <c r="G160" s="75">
        <v>36</v>
      </c>
      <c r="H160" s="128"/>
      <c r="I160" s="49">
        <f t="shared" si="6"/>
        <v>36</v>
      </c>
      <c r="J160" s="49">
        <f t="shared" si="7"/>
        <v>36</v>
      </c>
      <c r="K160" s="49">
        <f t="shared" si="7"/>
        <v>36</v>
      </c>
    </row>
    <row r="161" spans="2:11" s="25" customFormat="1" ht="45">
      <c r="B161" s="67" t="s">
        <v>2135</v>
      </c>
      <c r="C161" s="133" t="s">
        <v>2152</v>
      </c>
      <c r="D161" s="70" t="s">
        <v>2153</v>
      </c>
      <c r="E161" s="92" t="s">
        <v>2138</v>
      </c>
      <c r="F161" s="73" t="s">
        <v>2154</v>
      </c>
      <c r="G161" s="75">
        <v>59</v>
      </c>
      <c r="H161" s="128"/>
      <c r="I161" s="49">
        <f t="shared" si="6"/>
        <v>59</v>
      </c>
      <c r="J161" s="49">
        <f t="shared" si="7"/>
        <v>59</v>
      </c>
      <c r="K161" s="49">
        <f t="shared" si="7"/>
        <v>59</v>
      </c>
    </row>
    <row r="162" spans="2:11" ht="24.6" customHeight="1">
      <c r="B162" s="35" t="s">
        <v>2155</v>
      </c>
      <c r="C162" s="37"/>
      <c r="D162" s="37"/>
      <c r="E162" s="37"/>
      <c r="F162" s="37"/>
      <c r="G162" s="124"/>
      <c r="H162" s="16"/>
      <c r="I162" s="125"/>
      <c r="J162" s="37"/>
      <c r="K162" s="124"/>
    </row>
    <row r="163" spans="2:11" s="135" customFormat="1" ht="49.8" customHeight="1">
      <c r="B163" s="41" t="s">
        <v>2156</v>
      </c>
      <c r="C163" s="130" t="s">
        <v>2157</v>
      </c>
      <c r="D163" s="44" t="s">
        <v>2158</v>
      </c>
      <c r="E163" s="46" t="s">
        <v>27</v>
      </c>
      <c r="F163" s="56" t="s">
        <v>2159</v>
      </c>
      <c r="G163" s="49">
        <v>411</v>
      </c>
      <c r="H163" s="134"/>
      <c r="I163" s="49">
        <f t="shared" si="6"/>
        <v>411</v>
      </c>
      <c r="J163" s="49">
        <f t="shared" si="7"/>
        <v>411</v>
      </c>
      <c r="K163" s="49">
        <f t="shared" si="7"/>
        <v>411</v>
      </c>
    </row>
    <row r="164" spans="2:11" s="61" customFormat="1" ht="49.8" customHeight="1">
      <c r="B164" s="41" t="s">
        <v>2156</v>
      </c>
      <c r="C164" s="130" t="s">
        <v>2160</v>
      </c>
      <c r="D164" s="44" t="s">
        <v>2161</v>
      </c>
      <c r="E164" s="46" t="s">
        <v>27</v>
      </c>
      <c r="F164" s="56" t="s">
        <v>2162</v>
      </c>
      <c r="G164" s="49">
        <v>828</v>
      </c>
      <c r="H164" s="134"/>
      <c r="I164" s="49">
        <f t="shared" si="6"/>
        <v>828</v>
      </c>
      <c r="J164" s="49">
        <f t="shared" si="7"/>
        <v>828</v>
      </c>
      <c r="K164" s="49">
        <f t="shared" si="7"/>
        <v>828</v>
      </c>
    </row>
    <row r="165" spans="2:11" s="61" customFormat="1" ht="49.8" customHeight="1">
      <c r="B165" s="41" t="s">
        <v>2156</v>
      </c>
      <c r="C165" s="130" t="s">
        <v>2163</v>
      </c>
      <c r="D165" s="44" t="s">
        <v>2164</v>
      </c>
      <c r="E165" s="46" t="s">
        <v>27</v>
      </c>
      <c r="F165" s="56" t="s">
        <v>2165</v>
      </c>
      <c r="G165" s="49">
        <v>401</v>
      </c>
      <c r="H165" s="134"/>
      <c r="I165" s="49">
        <f t="shared" si="6"/>
        <v>401</v>
      </c>
      <c r="J165" s="49">
        <f t="shared" si="7"/>
        <v>401</v>
      </c>
      <c r="K165" s="49">
        <f t="shared" si="7"/>
        <v>401</v>
      </c>
    </row>
    <row r="166" spans="2:11" s="61" customFormat="1" ht="49.8" customHeight="1">
      <c r="B166" s="41" t="s">
        <v>2156</v>
      </c>
      <c r="C166" s="130" t="s">
        <v>2166</v>
      </c>
      <c r="D166" s="44" t="s">
        <v>2167</v>
      </c>
      <c r="E166" s="46" t="s">
        <v>27</v>
      </c>
      <c r="F166" s="56" t="s">
        <v>2168</v>
      </c>
      <c r="G166" s="49">
        <v>781</v>
      </c>
      <c r="H166" s="134"/>
      <c r="I166" s="49">
        <f t="shared" si="6"/>
        <v>781</v>
      </c>
      <c r="J166" s="49">
        <f t="shared" si="7"/>
        <v>781</v>
      </c>
      <c r="K166" s="49">
        <f t="shared" si="7"/>
        <v>781</v>
      </c>
    </row>
    <row r="167" spans="2:11" s="61" customFormat="1" ht="49.8" customHeight="1">
      <c r="B167" s="41" t="s">
        <v>2156</v>
      </c>
      <c r="C167" s="130" t="s">
        <v>2169</v>
      </c>
      <c r="D167" s="44" t="s">
        <v>2170</v>
      </c>
      <c r="E167" s="46" t="s">
        <v>27</v>
      </c>
      <c r="F167" s="56" t="s">
        <v>2171</v>
      </c>
      <c r="G167" s="49">
        <v>57</v>
      </c>
      <c r="H167" s="134"/>
      <c r="I167" s="49">
        <f t="shared" si="6"/>
        <v>57</v>
      </c>
      <c r="J167" s="49">
        <f t="shared" si="7"/>
        <v>57</v>
      </c>
      <c r="K167" s="49">
        <f t="shared" si="7"/>
        <v>57</v>
      </c>
    </row>
    <row r="168" spans="2:11" s="61" customFormat="1" ht="49.8" customHeight="1">
      <c r="B168" s="41" t="s">
        <v>2156</v>
      </c>
      <c r="C168" s="130" t="s">
        <v>2172</v>
      </c>
      <c r="D168" s="44" t="s">
        <v>2173</v>
      </c>
      <c r="E168" s="46" t="s">
        <v>27</v>
      </c>
      <c r="F168" s="56" t="s">
        <v>2174</v>
      </c>
      <c r="G168" s="49">
        <v>128</v>
      </c>
      <c r="H168" s="134"/>
      <c r="I168" s="49">
        <f t="shared" si="6"/>
        <v>128</v>
      </c>
      <c r="J168" s="49">
        <f t="shared" si="7"/>
        <v>128</v>
      </c>
      <c r="K168" s="49">
        <f t="shared" si="7"/>
        <v>128</v>
      </c>
    </row>
    <row r="169" spans="2:11" s="61" customFormat="1" ht="49.8" customHeight="1">
      <c r="B169" s="41" t="s">
        <v>2156</v>
      </c>
      <c r="C169" s="130" t="s">
        <v>2175</v>
      </c>
      <c r="D169" s="44" t="s">
        <v>2176</v>
      </c>
      <c r="E169" s="46" t="s">
        <v>27</v>
      </c>
      <c r="F169" s="56" t="s">
        <v>2177</v>
      </c>
      <c r="G169" s="49">
        <v>166</v>
      </c>
      <c r="H169" s="134"/>
      <c r="I169" s="49">
        <f t="shared" si="6"/>
        <v>166</v>
      </c>
      <c r="J169" s="49">
        <f t="shared" si="7"/>
        <v>166</v>
      </c>
      <c r="K169" s="49">
        <f t="shared" si="7"/>
        <v>166</v>
      </c>
    </row>
    <row r="170" spans="2:11" s="61" customFormat="1" ht="49.8" customHeight="1">
      <c r="B170" s="41" t="s">
        <v>2156</v>
      </c>
      <c r="C170" s="130" t="s">
        <v>2178</v>
      </c>
      <c r="D170" s="44" t="s">
        <v>2179</v>
      </c>
      <c r="E170" s="46" t="s">
        <v>27</v>
      </c>
      <c r="F170" s="56" t="s">
        <v>2180</v>
      </c>
      <c r="G170" s="49">
        <v>104</v>
      </c>
      <c r="H170" s="134"/>
      <c r="I170" s="49">
        <f t="shared" si="6"/>
        <v>104</v>
      </c>
      <c r="J170" s="49">
        <f t="shared" si="7"/>
        <v>104</v>
      </c>
      <c r="K170" s="49">
        <f t="shared" si="7"/>
        <v>104</v>
      </c>
    </row>
    <row r="171" spans="2:11" ht="24.6" customHeight="1">
      <c r="B171" s="35" t="s">
        <v>1588</v>
      </c>
      <c r="C171" s="37"/>
      <c r="D171" s="37"/>
      <c r="E171" s="37"/>
      <c r="F171" s="37"/>
      <c r="G171" s="124"/>
      <c r="H171" s="16"/>
      <c r="I171" s="125"/>
      <c r="J171" s="37"/>
      <c r="K171" s="124"/>
    </row>
    <row r="172" spans="2:11" s="25" customFormat="1" ht="47.25" customHeight="1">
      <c r="B172" s="45" t="s">
        <v>1589</v>
      </c>
      <c r="C172" s="130" t="s">
        <v>2181</v>
      </c>
      <c r="D172" s="44" t="s">
        <v>2182</v>
      </c>
      <c r="E172" s="89" t="s">
        <v>2183</v>
      </c>
      <c r="F172" s="56" t="s">
        <v>2184</v>
      </c>
      <c r="G172" s="49">
        <v>470</v>
      </c>
      <c r="H172" s="134"/>
      <c r="I172" s="49">
        <f t="shared" si="6"/>
        <v>470</v>
      </c>
      <c r="J172" s="49">
        <f t="shared" si="7"/>
        <v>470</v>
      </c>
      <c r="K172" s="49">
        <f t="shared" si="7"/>
        <v>470</v>
      </c>
    </row>
    <row r="173" spans="2:11" s="61" customFormat="1" ht="47.25" customHeight="1">
      <c r="B173" s="45" t="s">
        <v>1589</v>
      </c>
      <c r="C173" s="136" t="s">
        <v>2185</v>
      </c>
      <c r="D173" s="44" t="s">
        <v>2186</v>
      </c>
      <c r="E173" s="89" t="s">
        <v>2183</v>
      </c>
      <c r="F173" s="56" t="s">
        <v>2187</v>
      </c>
      <c r="G173" s="49">
        <v>610</v>
      </c>
      <c r="H173" s="134"/>
      <c r="I173" s="49">
        <f t="shared" si="6"/>
        <v>610</v>
      </c>
      <c r="J173" s="49">
        <f t="shared" si="7"/>
        <v>610</v>
      </c>
      <c r="K173" s="49">
        <f t="shared" si="7"/>
        <v>610</v>
      </c>
    </row>
    <row r="174" spans="2:11" s="61" customFormat="1" ht="47.25" customHeight="1">
      <c r="B174" s="45" t="s">
        <v>1589</v>
      </c>
      <c r="C174" s="130" t="s">
        <v>2188</v>
      </c>
      <c r="D174" s="44" t="s">
        <v>2189</v>
      </c>
      <c r="E174" s="89" t="s">
        <v>27</v>
      </c>
      <c r="F174" s="56" t="s">
        <v>2190</v>
      </c>
      <c r="G174" s="49">
        <v>750</v>
      </c>
      <c r="H174" s="134"/>
      <c r="I174" s="49">
        <f t="shared" si="6"/>
        <v>750</v>
      </c>
      <c r="J174" s="49">
        <f t="shared" si="7"/>
        <v>750</v>
      </c>
      <c r="K174" s="49">
        <f t="shared" si="7"/>
        <v>750</v>
      </c>
    </row>
    <row r="175" spans="2:11" s="61" customFormat="1" ht="47.25" customHeight="1">
      <c r="B175" s="45" t="s">
        <v>1589</v>
      </c>
      <c r="C175" s="130" t="s">
        <v>2191</v>
      </c>
      <c r="D175" s="44" t="s">
        <v>2192</v>
      </c>
      <c r="E175" s="89" t="s">
        <v>2183</v>
      </c>
      <c r="F175" s="56" t="s">
        <v>2193</v>
      </c>
      <c r="G175" s="49">
        <v>1810</v>
      </c>
      <c r="H175" s="134"/>
      <c r="I175" s="49">
        <f t="shared" si="6"/>
        <v>1810</v>
      </c>
      <c r="J175" s="49">
        <f t="shared" si="7"/>
        <v>1810</v>
      </c>
      <c r="K175" s="49">
        <f t="shared" si="7"/>
        <v>1810</v>
      </c>
    </row>
    <row r="176" spans="2:11" s="61" customFormat="1" ht="53.25" customHeight="1">
      <c r="B176" s="45" t="s">
        <v>1589</v>
      </c>
      <c r="C176" s="130" t="s">
        <v>2194</v>
      </c>
      <c r="D176" s="44" t="s">
        <v>2195</v>
      </c>
      <c r="E176" s="89" t="s">
        <v>2183</v>
      </c>
      <c r="F176" s="56" t="s">
        <v>2196</v>
      </c>
      <c r="G176" s="49">
        <v>2340</v>
      </c>
      <c r="H176" s="134"/>
      <c r="I176" s="49">
        <f t="shared" si="6"/>
        <v>2340</v>
      </c>
      <c r="J176" s="49">
        <f t="shared" si="7"/>
        <v>2340</v>
      </c>
      <c r="K176" s="49">
        <f t="shared" si="7"/>
        <v>2340</v>
      </c>
    </row>
    <row r="177" spans="2:11" s="25" customFormat="1" ht="53.25" customHeight="1">
      <c r="B177" s="45" t="s">
        <v>1589</v>
      </c>
      <c r="C177" s="130" t="s">
        <v>2197</v>
      </c>
      <c r="D177" s="44" t="s">
        <v>2198</v>
      </c>
      <c r="E177" s="89" t="s">
        <v>2183</v>
      </c>
      <c r="F177" s="56" t="s">
        <v>2199</v>
      </c>
      <c r="G177" s="49">
        <v>2630</v>
      </c>
      <c r="H177" s="134"/>
      <c r="I177" s="49">
        <f t="shared" si="6"/>
        <v>2630</v>
      </c>
      <c r="J177" s="49">
        <f t="shared" si="7"/>
        <v>2630</v>
      </c>
      <c r="K177" s="49">
        <f t="shared" si="7"/>
        <v>2630</v>
      </c>
    </row>
    <row r="178" spans="2:11" s="25" customFormat="1" ht="53.25" customHeight="1">
      <c r="B178" s="45" t="s">
        <v>1589</v>
      </c>
      <c r="C178" s="130" t="s">
        <v>2200</v>
      </c>
      <c r="D178" s="44" t="s">
        <v>2201</v>
      </c>
      <c r="E178" s="89" t="s">
        <v>2183</v>
      </c>
      <c r="F178" s="56" t="s">
        <v>2202</v>
      </c>
      <c r="G178" s="49">
        <v>4030</v>
      </c>
      <c r="H178" s="134"/>
      <c r="I178" s="49">
        <f t="shared" si="6"/>
        <v>4030</v>
      </c>
      <c r="J178" s="49">
        <f t="shared" si="7"/>
        <v>4030</v>
      </c>
      <c r="K178" s="49">
        <f t="shared" si="7"/>
        <v>4030</v>
      </c>
    </row>
    <row r="179" spans="2:11" s="61" customFormat="1" ht="53.25" customHeight="1">
      <c r="B179" s="45" t="s">
        <v>1589</v>
      </c>
      <c r="C179" s="130" t="s">
        <v>2203</v>
      </c>
      <c r="D179" s="44" t="s">
        <v>2204</v>
      </c>
      <c r="E179" s="89" t="s">
        <v>2183</v>
      </c>
      <c r="F179" s="56" t="s">
        <v>2205</v>
      </c>
      <c r="G179" s="49">
        <v>4820</v>
      </c>
      <c r="H179" s="134"/>
      <c r="I179" s="49">
        <f t="shared" si="6"/>
        <v>4820</v>
      </c>
      <c r="J179" s="49">
        <f t="shared" si="7"/>
        <v>4820</v>
      </c>
      <c r="K179" s="49">
        <f t="shared" si="7"/>
        <v>4820</v>
      </c>
    </row>
    <row r="180" spans="2:11" s="61" customFormat="1" ht="47.25" customHeight="1">
      <c r="B180" s="45" t="s">
        <v>1589</v>
      </c>
      <c r="C180" s="136" t="s">
        <v>2206</v>
      </c>
      <c r="D180" s="44" t="s">
        <v>2207</v>
      </c>
      <c r="E180" s="89" t="s">
        <v>2183</v>
      </c>
      <c r="F180" s="56" t="s">
        <v>2208</v>
      </c>
      <c r="G180" s="49">
        <v>4800</v>
      </c>
      <c r="H180" s="134"/>
      <c r="I180" s="49">
        <f t="shared" si="6"/>
        <v>4800</v>
      </c>
      <c r="J180" s="49">
        <f t="shared" si="7"/>
        <v>4800</v>
      </c>
      <c r="K180" s="49">
        <f t="shared" si="7"/>
        <v>4800</v>
      </c>
    </row>
    <row r="181" spans="2:11" s="25" customFormat="1" ht="53.25" customHeight="1">
      <c r="B181" s="45" t="s">
        <v>1589</v>
      </c>
      <c r="C181" s="130" t="s">
        <v>2209</v>
      </c>
      <c r="D181" s="44" t="s">
        <v>2210</v>
      </c>
      <c r="E181" s="89" t="s">
        <v>2183</v>
      </c>
      <c r="F181" s="56" t="s">
        <v>2211</v>
      </c>
      <c r="G181" s="49">
        <v>7030</v>
      </c>
      <c r="H181" s="134"/>
      <c r="I181" s="49">
        <f t="shared" si="6"/>
        <v>7030</v>
      </c>
      <c r="J181" s="49">
        <f t="shared" si="7"/>
        <v>7030</v>
      </c>
      <c r="K181" s="49">
        <f t="shared" si="7"/>
        <v>7030</v>
      </c>
    </row>
    <row r="182" spans="2:11" s="25" customFormat="1" ht="53.25" customHeight="1">
      <c r="B182" s="45" t="s">
        <v>1589</v>
      </c>
      <c r="C182" s="130" t="s">
        <v>2212</v>
      </c>
      <c r="D182" s="44" t="s">
        <v>2210</v>
      </c>
      <c r="E182" s="89" t="s">
        <v>2183</v>
      </c>
      <c r="F182" s="56" t="s">
        <v>2213</v>
      </c>
      <c r="G182" s="49">
        <v>7480</v>
      </c>
      <c r="H182" s="134"/>
      <c r="I182" s="49">
        <f t="shared" si="6"/>
        <v>7480</v>
      </c>
      <c r="J182" s="49">
        <f t="shared" si="7"/>
        <v>7480</v>
      </c>
      <c r="K182" s="49">
        <f t="shared" si="7"/>
        <v>7480</v>
      </c>
    </row>
    <row r="183" spans="2:11" s="25" customFormat="1" ht="53.25" customHeight="1">
      <c r="B183" s="45" t="s">
        <v>1589</v>
      </c>
      <c r="C183" s="130" t="s">
        <v>2214</v>
      </c>
      <c r="D183" s="44" t="s">
        <v>2210</v>
      </c>
      <c r="E183" s="89" t="s">
        <v>2183</v>
      </c>
      <c r="F183" s="56" t="s">
        <v>2215</v>
      </c>
      <c r="G183" s="49">
        <v>9020</v>
      </c>
      <c r="H183" s="134"/>
      <c r="I183" s="49">
        <f t="shared" si="6"/>
        <v>9020</v>
      </c>
      <c r="J183" s="49">
        <f t="shared" si="7"/>
        <v>9020</v>
      </c>
      <c r="K183" s="49">
        <f t="shared" si="7"/>
        <v>9020</v>
      </c>
    </row>
    <row r="184" spans="2:11" ht="24.6" customHeight="1">
      <c r="B184" s="35" t="s">
        <v>2216</v>
      </c>
      <c r="C184" s="37"/>
      <c r="D184" s="37"/>
      <c r="E184" s="37"/>
      <c r="F184" s="37"/>
      <c r="G184" s="124"/>
      <c r="H184" s="16"/>
      <c r="I184" s="125"/>
      <c r="J184" s="37"/>
      <c r="K184" s="124"/>
    </row>
    <row r="185" spans="2:11" ht="46.5" customHeight="1">
      <c r="B185" s="41" t="s">
        <v>2217</v>
      </c>
      <c r="C185" s="43" t="s">
        <v>2218</v>
      </c>
      <c r="D185" s="45" t="s">
        <v>2219</v>
      </c>
      <c r="E185" s="45" t="s">
        <v>1049</v>
      </c>
      <c r="F185" s="47" t="s">
        <v>2220</v>
      </c>
      <c r="G185" s="49">
        <v>7745</v>
      </c>
      <c r="H185" s="134"/>
      <c r="I185" s="49">
        <f t="shared" si="6"/>
        <v>7745</v>
      </c>
      <c r="J185" s="49">
        <f t="shared" si="7"/>
        <v>7745</v>
      </c>
      <c r="K185" s="49">
        <f t="shared" si="7"/>
        <v>7745</v>
      </c>
    </row>
    <row r="186" spans="2:11" ht="46.5" customHeight="1">
      <c r="B186" s="41" t="s">
        <v>2217</v>
      </c>
      <c r="C186" s="43" t="s">
        <v>2221</v>
      </c>
      <c r="D186" s="45" t="s">
        <v>2219</v>
      </c>
      <c r="E186" s="45" t="s">
        <v>1049</v>
      </c>
      <c r="F186" s="47" t="s">
        <v>2222</v>
      </c>
      <c r="G186" s="49">
        <v>8893</v>
      </c>
      <c r="H186" s="134"/>
      <c r="I186" s="49">
        <f t="shared" si="6"/>
        <v>8893</v>
      </c>
      <c r="J186" s="49">
        <f t="shared" si="7"/>
        <v>8893</v>
      </c>
      <c r="K186" s="49">
        <f t="shared" si="7"/>
        <v>8893</v>
      </c>
    </row>
    <row r="187" spans="2:11" ht="46.5" customHeight="1">
      <c r="B187" s="41" t="s">
        <v>2217</v>
      </c>
      <c r="C187" s="43" t="s">
        <v>2223</v>
      </c>
      <c r="D187" s="45" t="s">
        <v>2219</v>
      </c>
      <c r="E187" s="45" t="s">
        <v>1049</v>
      </c>
      <c r="F187" s="47" t="s">
        <v>2224</v>
      </c>
      <c r="G187" s="49">
        <v>10629</v>
      </c>
      <c r="H187" s="134"/>
      <c r="I187" s="49">
        <f t="shared" si="6"/>
        <v>10629</v>
      </c>
      <c r="J187" s="49">
        <f t="shared" si="7"/>
        <v>10629</v>
      </c>
      <c r="K187" s="49">
        <f t="shared" si="7"/>
        <v>10629</v>
      </c>
    </row>
    <row r="188" spans="2:11" ht="46.5" customHeight="1">
      <c r="B188" s="41" t="s">
        <v>2217</v>
      </c>
      <c r="C188" s="43" t="s">
        <v>2225</v>
      </c>
      <c r="D188" s="45" t="s">
        <v>2219</v>
      </c>
      <c r="E188" s="45" t="s">
        <v>1049</v>
      </c>
      <c r="F188" s="47" t="s">
        <v>2226</v>
      </c>
      <c r="G188" s="49">
        <v>12110</v>
      </c>
      <c r="H188" s="128"/>
      <c r="I188" s="49">
        <f t="shared" si="6"/>
        <v>12110</v>
      </c>
      <c r="J188" s="49">
        <f t="shared" si="7"/>
        <v>12110</v>
      </c>
      <c r="K188" s="49">
        <f t="shared" si="7"/>
        <v>12110</v>
      </c>
    </row>
    <row r="189" spans="2:11" ht="46.5" customHeight="1">
      <c r="B189" s="41" t="s">
        <v>2217</v>
      </c>
      <c r="C189" s="43" t="s">
        <v>2227</v>
      </c>
      <c r="D189" s="45" t="s">
        <v>2219</v>
      </c>
      <c r="E189" s="45" t="s">
        <v>1049</v>
      </c>
      <c r="F189" s="47" t="s">
        <v>2228</v>
      </c>
      <c r="G189" s="49">
        <v>13120</v>
      </c>
      <c r="H189" s="128"/>
      <c r="I189" s="49">
        <f t="shared" si="6"/>
        <v>13120</v>
      </c>
      <c r="J189" s="49">
        <f t="shared" si="7"/>
        <v>13120</v>
      </c>
      <c r="K189" s="49">
        <f t="shared" si="7"/>
        <v>13120</v>
      </c>
    </row>
    <row r="190" spans="2:11" ht="46.5" customHeight="1">
      <c r="B190" s="41" t="s">
        <v>2217</v>
      </c>
      <c r="C190" s="43" t="s">
        <v>2229</v>
      </c>
      <c r="D190" s="45" t="s">
        <v>2219</v>
      </c>
      <c r="E190" s="45" t="s">
        <v>1049</v>
      </c>
      <c r="F190" s="47" t="s">
        <v>2230</v>
      </c>
      <c r="G190" s="49">
        <v>13304</v>
      </c>
      <c r="H190" s="128"/>
      <c r="I190" s="49">
        <f t="shared" si="6"/>
        <v>13304</v>
      </c>
      <c r="J190" s="49">
        <f t="shared" si="7"/>
        <v>13304</v>
      </c>
      <c r="K190" s="49">
        <f t="shared" si="7"/>
        <v>13304</v>
      </c>
    </row>
    <row r="191" spans="2:11" ht="46.5" customHeight="1">
      <c r="B191" s="41" t="s">
        <v>2231</v>
      </c>
      <c r="C191" s="43" t="s">
        <v>2232</v>
      </c>
      <c r="D191" s="45" t="s">
        <v>2219</v>
      </c>
      <c r="E191" s="45" t="s">
        <v>27</v>
      </c>
      <c r="F191" s="47" t="s">
        <v>2233</v>
      </c>
      <c r="G191" s="49" t="s">
        <v>1632</v>
      </c>
      <c r="H191" s="128"/>
      <c r="I191" s="49" t="str">
        <f t="shared" si="6"/>
        <v/>
      </c>
      <c r="J191" s="49" t="str">
        <f t="shared" si="7"/>
        <v/>
      </c>
      <c r="K191" s="49" t="str">
        <f t="shared" si="7"/>
        <v/>
      </c>
    </row>
    <row r="192" spans="2:11" ht="46.5" customHeight="1">
      <c r="B192" s="41" t="s">
        <v>2234</v>
      </c>
      <c r="C192" s="43" t="s">
        <v>2235</v>
      </c>
      <c r="D192" s="45" t="s">
        <v>2219</v>
      </c>
      <c r="E192" s="45" t="s">
        <v>27</v>
      </c>
      <c r="F192" s="47" t="s">
        <v>2236</v>
      </c>
      <c r="G192" s="49" t="s">
        <v>1632</v>
      </c>
      <c r="H192" s="128"/>
      <c r="I192" s="49" t="str">
        <f t="shared" si="6"/>
        <v/>
      </c>
      <c r="J192" s="49" t="str">
        <f t="shared" si="7"/>
        <v/>
      </c>
      <c r="K192" s="49" t="str">
        <f t="shared" ref="J192:K213" si="8">IFERROR($G192*(1-K$3),"")</f>
        <v/>
      </c>
    </row>
    <row r="193" spans="2:11" ht="46.5" customHeight="1">
      <c r="B193" s="41" t="s">
        <v>2217</v>
      </c>
      <c r="C193" s="43" t="s">
        <v>2237</v>
      </c>
      <c r="D193" s="45" t="s">
        <v>2238</v>
      </c>
      <c r="E193" s="45" t="s">
        <v>1049</v>
      </c>
      <c r="F193" s="56" t="s">
        <v>2239</v>
      </c>
      <c r="G193" s="49">
        <v>14505</v>
      </c>
      <c r="H193" s="128"/>
      <c r="I193" s="49">
        <f t="shared" si="6"/>
        <v>14505</v>
      </c>
      <c r="J193" s="49">
        <f t="shared" si="8"/>
        <v>14505</v>
      </c>
      <c r="K193" s="49">
        <f t="shared" si="8"/>
        <v>14505</v>
      </c>
    </row>
    <row r="194" spans="2:11" ht="46.5" customHeight="1">
      <c r="B194" s="41" t="s">
        <v>2217</v>
      </c>
      <c r="C194" s="43" t="s">
        <v>2240</v>
      </c>
      <c r="D194" s="45" t="s">
        <v>2238</v>
      </c>
      <c r="E194" s="45" t="s">
        <v>1049</v>
      </c>
      <c r="F194" s="56" t="s">
        <v>2241</v>
      </c>
      <c r="G194" s="49">
        <v>15262</v>
      </c>
      <c r="H194" s="128"/>
      <c r="I194" s="49">
        <f t="shared" si="6"/>
        <v>15262</v>
      </c>
      <c r="J194" s="49">
        <f t="shared" si="8"/>
        <v>15262</v>
      </c>
      <c r="K194" s="49">
        <f t="shared" si="8"/>
        <v>15262</v>
      </c>
    </row>
    <row r="195" spans="2:11" ht="46.5" customHeight="1">
      <c r="B195" s="41" t="s">
        <v>2217</v>
      </c>
      <c r="C195" s="43" t="s">
        <v>2242</v>
      </c>
      <c r="D195" s="45" t="s">
        <v>2238</v>
      </c>
      <c r="E195" s="45" t="s">
        <v>1049</v>
      </c>
      <c r="F195" s="47" t="s">
        <v>2243</v>
      </c>
      <c r="G195" s="49">
        <v>16019</v>
      </c>
      <c r="H195" s="128"/>
      <c r="I195" s="49">
        <f t="shared" si="6"/>
        <v>16019</v>
      </c>
      <c r="J195" s="49">
        <f t="shared" si="8"/>
        <v>16019</v>
      </c>
      <c r="K195" s="49">
        <f t="shared" si="8"/>
        <v>16019</v>
      </c>
    </row>
    <row r="196" spans="2:11" ht="46.5" customHeight="1">
      <c r="B196" s="41" t="s">
        <v>2217</v>
      </c>
      <c r="C196" s="43" t="s">
        <v>2244</v>
      </c>
      <c r="D196" s="45" t="s">
        <v>2238</v>
      </c>
      <c r="E196" s="45" t="s">
        <v>1049</v>
      </c>
      <c r="F196" s="47" t="s">
        <v>2245</v>
      </c>
      <c r="G196" s="49">
        <v>19012</v>
      </c>
      <c r="H196" s="128"/>
      <c r="I196" s="49">
        <f t="shared" si="6"/>
        <v>19012</v>
      </c>
      <c r="J196" s="49">
        <f t="shared" si="8"/>
        <v>19012</v>
      </c>
      <c r="K196" s="49">
        <f t="shared" si="8"/>
        <v>19012</v>
      </c>
    </row>
    <row r="197" spans="2:11" ht="46.5" customHeight="1">
      <c r="B197" s="41" t="s">
        <v>2217</v>
      </c>
      <c r="C197" s="43" t="s">
        <v>2246</v>
      </c>
      <c r="D197" s="45" t="s">
        <v>2238</v>
      </c>
      <c r="E197" s="45" t="s">
        <v>1049</v>
      </c>
      <c r="F197" s="47" t="s">
        <v>2247</v>
      </c>
      <c r="G197" s="49">
        <v>20759</v>
      </c>
      <c r="H197" s="128"/>
      <c r="I197" s="49">
        <f t="shared" si="6"/>
        <v>20759</v>
      </c>
      <c r="J197" s="49">
        <f t="shared" si="8"/>
        <v>20759</v>
      </c>
      <c r="K197" s="49">
        <f t="shared" si="8"/>
        <v>20759</v>
      </c>
    </row>
    <row r="198" spans="2:11" ht="46.5" customHeight="1">
      <c r="B198" s="41" t="s">
        <v>2217</v>
      </c>
      <c r="C198" s="43" t="s">
        <v>2248</v>
      </c>
      <c r="D198" s="45" t="s">
        <v>2238</v>
      </c>
      <c r="E198" s="45" t="s">
        <v>1049</v>
      </c>
      <c r="F198" s="47" t="s">
        <v>2249</v>
      </c>
      <c r="G198" s="49">
        <v>23801</v>
      </c>
      <c r="H198" s="128"/>
      <c r="I198" s="49">
        <f t="shared" si="6"/>
        <v>23801</v>
      </c>
      <c r="J198" s="49">
        <f t="shared" si="8"/>
        <v>23801</v>
      </c>
      <c r="K198" s="49">
        <f t="shared" si="8"/>
        <v>23801</v>
      </c>
    </row>
    <row r="199" spans="2:11" ht="46.5" customHeight="1">
      <c r="B199" s="41" t="s">
        <v>2217</v>
      </c>
      <c r="C199" s="43" t="s">
        <v>2250</v>
      </c>
      <c r="D199" s="45" t="s">
        <v>2238</v>
      </c>
      <c r="E199" s="45" t="s">
        <v>1049</v>
      </c>
      <c r="F199" s="47" t="s">
        <v>2251</v>
      </c>
      <c r="G199" s="49">
        <v>26034</v>
      </c>
      <c r="H199" s="128"/>
      <c r="I199" s="49">
        <f t="shared" si="6"/>
        <v>26034</v>
      </c>
      <c r="J199" s="49">
        <f t="shared" si="8"/>
        <v>26034</v>
      </c>
      <c r="K199" s="49">
        <f t="shared" si="8"/>
        <v>26034</v>
      </c>
    </row>
    <row r="200" spans="2:11" ht="46.5" customHeight="1">
      <c r="B200" s="41" t="s">
        <v>2217</v>
      </c>
      <c r="C200" s="43" t="s">
        <v>2252</v>
      </c>
      <c r="D200" s="45" t="s">
        <v>2238</v>
      </c>
      <c r="E200" s="45" t="s">
        <v>1049</v>
      </c>
      <c r="F200" s="47" t="s">
        <v>2253</v>
      </c>
      <c r="G200" s="49">
        <v>29199</v>
      </c>
      <c r="H200" s="128"/>
      <c r="I200" s="49">
        <f t="shared" si="6"/>
        <v>29199</v>
      </c>
      <c r="J200" s="49">
        <f t="shared" si="8"/>
        <v>29199</v>
      </c>
      <c r="K200" s="49">
        <f t="shared" si="8"/>
        <v>29199</v>
      </c>
    </row>
    <row r="201" spans="2:11" ht="46.5" customHeight="1">
      <c r="B201" s="41" t="s">
        <v>2217</v>
      </c>
      <c r="C201" s="43" t="s">
        <v>2254</v>
      </c>
      <c r="D201" s="45" t="s">
        <v>2238</v>
      </c>
      <c r="E201" s="45" t="s">
        <v>1049</v>
      </c>
      <c r="F201" s="47" t="s">
        <v>2255</v>
      </c>
      <c r="G201" s="49">
        <v>32941</v>
      </c>
      <c r="H201" s="128"/>
      <c r="I201" s="49">
        <f t="shared" si="6"/>
        <v>32941</v>
      </c>
      <c r="J201" s="49">
        <f t="shared" si="8"/>
        <v>32941</v>
      </c>
      <c r="K201" s="49">
        <f t="shared" si="8"/>
        <v>32941</v>
      </c>
    </row>
    <row r="202" spans="2:11" ht="46.5" customHeight="1">
      <c r="B202" s="41" t="s">
        <v>2217</v>
      </c>
      <c r="C202" s="43" t="s">
        <v>2256</v>
      </c>
      <c r="D202" s="45" t="s">
        <v>2238</v>
      </c>
      <c r="E202" s="45" t="s">
        <v>1049</v>
      </c>
      <c r="F202" s="47" t="s">
        <v>2257</v>
      </c>
      <c r="G202" s="49">
        <v>35142</v>
      </c>
      <c r="H202" s="128"/>
      <c r="I202" s="49">
        <f t="shared" si="6"/>
        <v>35142</v>
      </c>
      <c r="J202" s="49">
        <f t="shared" si="8"/>
        <v>35142</v>
      </c>
      <c r="K202" s="49">
        <f t="shared" si="8"/>
        <v>35142</v>
      </c>
    </row>
    <row r="203" spans="2:11" ht="46.5" customHeight="1">
      <c r="B203" s="41" t="s">
        <v>2231</v>
      </c>
      <c r="C203" s="43" t="s">
        <v>2258</v>
      </c>
      <c r="D203" s="45" t="s">
        <v>2238</v>
      </c>
      <c r="E203" s="45" t="s">
        <v>27</v>
      </c>
      <c r="F203" s="56" t="s">
        <v>2259</v>
      </c>
      <c r="G203" s="49" t="s">
        <v>1632</v>
      </c>
      <c r="H203" s="128"/>
      <c r="I203" s="49" t="str">
        <f t="shared" si="6"/>
        <v/>
      </c>
      <c r="J203" s="49" t="str">
        <f t="shared" si="8"/>
        <v/>
      </c>
      <c r="K203" s="49" t="str">
        <f t="shared" si="8"/>
        <v/>
      </c>
    </row>
    <row r="204" spans="2:11" ht="46.5" customHeight="1">
      <c r="B204" s="41" t="s">
        <v>2234</v>
      </c>
      <c r="C204" s="43" t="s">
        <v>2260</v>
      </c>
      <c r="D204" s="45" t="s">
        <v>2238</v>
      </c>
      <c r="E204" s="45" t="s">
        <v>27</v>
      </c>
      <c r="F204" s="56" t="s">
        <v>2261</v>
      </c>
      <c r="G204" s="49" t="s">
        <v>1632</v>
      </c>
      <c r="H204" s="128"/>
      <c r="I204" s="49" t="str">
        <f t="shared" si="6"/>
        <v/>
      </c>
      <c r="J204" s="49" t="str">
        <f t="shared" si="8"/>
        <v/>
      </c>
      <c r="K204" s="49" t="str">
        <f t="shared" si="8"/>
        <v/>
      </c>
    </row>
    <row r="205" spans="2:11" ht="46.5" customHeight="1">
      <c r="B205" s="41" t="s">
        <v>2262</v>
      </c>
      <c r="C205" s="43" t="s">
        <v>2263</v>
      </c>
      <c r="D205" s="45" t="s">
        <v>2264</v>
      </c>
      <c r="E205" s="45" t="s">
        <v>1049</v>
      </c>
      <c r="F205" s="47" t="s">
        <v>2265</v>
      </c>
      <c r="G205" s="49">
        <v>4220</v>
      </c>
      <c r="H205" s="128"/>
      <c r="I205" s="49">
        <f t="shared" si="6"/>
        <v>4220</v>
      </c>
      <c r="J205" s="49">
        <f t="shared" si="8"/>
        <v>4220</v>
      </c>
      <c r="K205" s="49">
        <f t="shared" si="8"/>
        <v>4220</v>
      </c>
    </row>
    <row r="206" spans="2:11" ht="46.5" customHeight="1">
      <c r="B206" s="41" t="s">
        <v>2266</v>
      </c>
      <c r="C206" s="43" t="s">
        <v>2267</v>
      </c>
      <c r="D206" s="45" t="s">
        <v>2268</v>
      </c>
      <c r="E206" s="45" t="s">
        <v>1049</v>
      </c>
      <c r="F206" s="47" t="s">
        <v>2269</v>
      </c>
      <c r="G206" s="49">
        <v>4647</v>
      </c>
      <c r="H206" s="128"/>
      <c r="I206" s="49">
        <f t="shared" si="6"/>
        <v>4647</v>
      </c>
      <c r="J206" s="49">
        <f t="shared" si="8"/>
        <v>4647</v>
      </c>
      <c r="K206" s="49">
        <f t="shared" si="8"/>
        <v>4647</v>
      </c>
    </row>
    <row r="207" spans="2:11" ht="46.5" customHeight="1">
      <c r="B207" s="41" t="s">
        <v>2266</v>
      </c>
      <c r="C207" s="43" t="s">
        <v>2270</v>
      </c>
      <c r="D207" s="45" t="s">
        <v>2268</v>
      </c>
      <c r="E207" s="45" t="s">
        <v>1049</v>
      </c>
      <c r="F207" s="47" t="s">
        <v>2271</v>
      </c>
      <c r="G207" s="49">
        <v>4930</v>
      </c>
      <c r="H207" s="128"/>
      <c r="I207" s="49">
        <f t="shared" si="6"/>
        <v>4930</v>
      </c>
      <c r="J207" s="49">
        <f t="shared" si="8"/>
        <v>4930</v>
      </c>
      <c r="K207" s="49">
        <f t="shared" si="8"/>
        <v>4930</v>
      </c>
    </row>
    <row r="208" spans="2:11" ht="46.5" customHeight="1">
      <c r="B208" s="41" t="s">
        <v>2266</v>
      </c>
      <c r="C208" s="43" t="s">
        <v>2272</v>
      </c>
      <c r="D208" s="45" t="s">
        <v>2268</v>
      </c>
      <c r="E208" s="45" t="s">
        <v>1049</v>
      </c>
      <c r="F208" s="47" t="s">
        <v>2273</v>
      </c>
      <c r="G208" s="49">
        <v>5639</v>
      </c>
      <c r="H208" s="128"/>
      <c r="I208" s="49">
        <f t="shared" si="6"/>
        <v>5639</v>
      </c>
      <c r="J208" s="49">
        <f t="shared" si="8"/>
        <v>5639</v>
      </c>
      <c r="K208" s="49">
        <f t="shared" si="8"/>
        <v>5639</v>
      </c>
    </row>
    <row r="209" spans="2:11" ht="46.5" customHeight="1">
      <c r="B209" s="41" t="s">
        <v>2266</v>
      </c>
      <c r="C209" s="43" t="s">
        <v>2274</v>
      </c>
      <c r="D209" s="45" t="s">
        <v>2268</v>
      </c>
      <c r="E209" s="45" t="s">
        <v>1049</v>
      </c>
      <c r="F209" s="47" t="s">
        <v>2275</v>
      </c>
      <c r="G209" s="49">
        <v>6349</v>
      </c>
      <c r="H209" s="128"/>
      <c r="I209" s="49">
        <f t="shared" si="6"/>
        <v>6349</v>
      </c>
      <c r="J209" s="49">
        <f t="shared" si="8"/>
        <v>6349</v>
      </c>
      <c r="K209" s="49">
        <f t="shared" si="8"/>
        <v>6349</v>
      </c>
    </row>
    <row r="210" spans="2:11" ht="46.5" customHeight="1">
      <c r="B210" s="56" t="s">
        <v>2276</v>
      </c>
      <c r="C210" s="43" t="s">
        <v>2277</v>
      </c>
      <c r="D210" s="45" t="s">
        <v>2278</v>
      </c>
      <c r="E210" s="45" t="s">
        <v>1049</v>
      </c>
      <c r="F210" s="47" t="s">
        <v>2279</v>
      </c>
      <c r="G210" s="49">
        <v>123</v>
      </c>
      <c r="H210" s="128"/>
      <c r="I210" s="49">
        <f t="shared" si="6"/>
        <v>123</v>
      </c>
      <c r="J210" s="49">
        <f t="shared" si="8"/>
        <v>123</v>
      </c>
      <c r="K210" s="49">
        <f t="shared" si="8"/>
        <v>123</v>
      </c>
    </row>
    <row r="211" spans="2:11" ht="46.5" customHeight="1">
      <c r="B211" s="56" t="s">
        <v>2262</v>
      </c>
      <c r="C211" s="43" t="s">
        <v>2280</v>
      </c>
      <c r="D211" s="45" t="s">
        <v>2281</v>
      </c>
      <c r="E211" s="45" t="s">
        <v>1049</v>
      </c>
      <c r="F211" s="47" t="s">
        <v>2282</v>
      </c>
      <c r="G211" s="49">
        <v>5463</v>
      </c>
      <c r="H211" s="128"/>
      <c r="I211" s="49">
        <f t="shared" ref="I211:I213" si="9">IFERROR($G211*(1-I$3),"")</f>
        <v>5463</v>
      </c>
      <c r="J211" s="49">
        <f t="shared" si="8"/>
        <v>5463</v>
      </c>
      <c r="K211" s="49">
        <f t="shared" si="8"/>
        <v>5463</v>
      </c>
    </row>
    <row r="212" spans="2:11" ht="46.5" customHeight="1">
      <c r="B212" s="41" t="s">
        <v>2283</v>
      </c>
      <c r="C212" s="43" t="s">
        <v>2284</v>
      </c>
      <c r="D212" s="45" t="s">
        <v>2285</v>
      </c>
      <c r="E212" s="45" t="s">
        <v>1049</v>
      </c>
      <c r="F212" s="47" t="s">
        <v>2286</v>
      </c>
      <c r="G212" s="49">
        <v>5952</v>
      </c>
      <c r="H212" s="128"/>
      <c r="I212" s="49">
        <f t="shared" si="9"/>
        <v>5952</v>
      </c>
      <c r="J212" s="49">
        <f t="shared" si="8"/>
        <v>5952</v>
      </c>
      <c r="K212" s="49">
        <f t="shared" si="8"/>
        <v>5952</v>
      </c>
    </row>
    <row r="213" spans="2:11" ht="46.5" customHeight="1">
      <c r="B213" s="56" t="s">
        <v>2287</v>
      </c>
      <c r="C213" s="43" t="s">
        <v>2288</v>
      </c>
      <c r="D213" s="45" t="s">
        <v>2285</v>
      </c>
      <c r="E213" s="45" t="s">
        <v>27</v>
      </c>
      <c r="F213" s="56" t="s">
        <v>2289</v>
      </c>
      <c r="G213" s="49" t="s">
        <v>1632</v>
      </c>
      <c r="H213" s="128"/>
      <c r="I213" s="49" t="str">
        <f t="shared" si="9"/>
        <v/>
      </c>
      <c r="J213" s="49" t="str">
        <f t="shared" si="8"/>
        <v/>
      </c>
      <c r="K213" s="49" t="str">
        <f t="shared" si="8"/>
        <v/>
      </c>
    </row>
    <row r="214" spans="2:11" ht="46.5" customHeight="1">
      <c r="H214" s="128"/>
    </row>
    <row r="215" spans="2:11" ht="46.5" customHeight="1">
      <c r="H215" s="128"/>
    </row>
    <row r="216" spans="2:11" ht="46.5" customHeight="1">
      <c r="H216" s="128"/>
    </row>
    <row r="217" spans="2:11" ht="46.5" customHeight="1">
      <c r="H217" s="9"/>
    </row>
    <row r="218" spans="2:11" ht="46.5" customHeight="1">
      <c r="H218" s="128"/>
    </row>
    <row r="219" spans="2:11" ht="46.5" customHeight="1">
      <c r="H219" s="128"/>
    </row>
    <row r="220" spans="2:11" ht="46.5" customHeight="1">
      <c r="H220" s="128"/>
    </row>
    <row r="221" spans="2:11" ht="46.5" customHeight="1">
      <c r="H221" s="128"/>
    </row>
    <row r="222" spans="2:11" ht="46.5" customHeight="1">
      <c r="H222" s="128"/>
    </row>
    <row r="223" spans="2:11" ht="46.5" customHeight="1">
      <c r="H223" s="128"/>
    </row>
    <row r="224" spans="2:11" ht="46.5" customHeight="1">
      <c r="H224" s="128"/>
    </row>
    <row r="225" spans="8:8" ht="46.5" customHeight="1">
      <c r="H225" s="128"/>
    </row>
    <row r="226" spans="8:8" ht="46.5" customHeight="1">
      <c r="H226" s="128"/>
    </row>
    <row r="227" spans="8:8" ht="46.5" customHeight="1">
      <c r="H227" s="128"/>
    </row>
    <row r="228" spans="8:8" ht="46.5" customHeight="1">
      <c r="H228" s="128"/>
    </row>
    <row r="229" spans="8:8" ht="46.5" customHeight="1">
      <c r="H229" s="128"/>
    </row>
    <row r="230" spans="8:8" ht="46.5" customHeight="1">
      <c r="H230" s="128"/>
    </row>
    <row r="231" spans="8:8" ht="46.5" customHeight="1">
      <c r="H231" s="128"/>
    </row>
    <row r="232" spans="8:8" ht="46.5" customHeight="1">
      <c r="H232" s="128"/>
    </row>
    <row r="233" spans="8:8" ht="46.5" customHeight="1">
      <c r="H233" s="128"/>
    </row>
    <row r="234" spans="8:8" ht="46.5" customHeight="1">
      <c r="H234" s="128"/>
    </row>
    <row r="235" spans="8:8" ht="46.5" customHeight="1">
      <c r="H235" s="128"/>
    </row>
    <row r="236" spans="8:8" ht="46.5" customHeight="1">
      <c r="H236" s="128"/>
    </row>
    <row r="237" spans="8:8" ht="46.5" customHeight="1">
      <c r="H237" s="128"/>
    </row>
    <row r="238" spans="8:8" ht="46.5" customHeight="1">
      <c r="H238" s="128"/>
    </row>
    <row r="239" spans="8:8" ht="46.5" customHeight="1">
      <c r="H239" s="128"/>
    </row>
    <row r="240" spans="8:8" ht="46.5" customHeight="1">
      <c r="H240" s="128"/>
    </row>
    <row r="241" spans="8:8" ht="46.5" customHeight="1">
      <c r="H241" s="128"/>
    </row>
    <row r="242" spans="8:8" ht="46.5" customHeight="1">
      <c r="H242" s="128"/>
    </row>
    <row r="243" spans="8:8" ht="46.5" customHeight="1">
      <c r="H243" s="128"/>
    </row>
    <row r="244" spans="8:8" ht="46.5" customHeight="1">
      <c r="H244" s="128"/>
    </row>
    <row r="245" spans="8:8" ht="46.5" customHeight="1">
      <c r="H245" s="128"/>
    </row>
    <row r="246" spans="8:8" ht="46.5" customHeight="1">
      <c r="H246" s="128"/>
    </row>
    <row r="247" spans="8:8" ht="46.5" customHeight="1">
      <c r="H247" s="128"/>
    </row>
    <row r="248" spans="8:8" ht="46.5" customHeight="1">
      <c r="H248" s="128"/>
    </row>
    <row r="249" spans="8:8" ht="46.5" customHeight="1">
      <c r="H249" s="128"/>
    </row>
    <row r="250" spans="8:8" ht="46.5" customHeight="1">
      <c r="H250" s="128"/>
    </row>
    <row r="251" spans="8:8" ht="46.5" customHeight="1">
      <c r="H251" s="128"/>
    </row>
    <row r="252" spans="8:8" ht="46.5" customHeight="1">
      <c r="H252" s="128"/>
    </row>
    <row r="253" spans="8:8" ht="46.5" customHeight="1">
      <c r="H253" s="128"/>
    </row>
    <row r="254" spans="8:8" ht="46.5" customHeight="1">
      <c r="H254" s="128"/>
    </row>
    <row r="255" spans="8:8" ht="46.5" customHeight="1">
      <c r="H255" s="128"/>
    </row>
    <row r="256" spans="8:8" ht="46.5" customHeight="1">
      <c r="H256" s="128"/>
    </row>
    <row r="257" spans="8:8" ht="46.5" customHeight="1">
      <c r="H257" s="128"/>
    </row>
    <row r="258" spans="8:8" ht="46.5" customHeight="1">
      <c r="H258" s="128"/>
    </row>
    <row r="259" spans="8:8" ht="46.5" customHeight="1">
      <c r="H259" s="128"/>
    </row>
    <row r="260" spans="8:8" ht="46.5" customHeight="1">
      <c r="H260" s="128"/>
    </row>
    <row r="261" spans="8:8" ht="46.5" customHeight="1">
      <c r="H261" s="128"/>
    </row>
    <row r="262" spans="8:8" ht="46.5" customHeight="1">
      <c r="H262" s="128"/>
    </row>
    <row r="263" spans="8:8" ht="46.5" customHeight="1">
      <c r="H263" s="128"/>
    </row>
    <row r="264" spans="8:8" ht="46.5" customHeight="1">
      <c r="H264" s="128"/>
    </row>
    <row r="265" spans="8:8" ht="46.5" customHeight="1">
      <c r="H265" s="128"/>
    </row>
    <row r="266" spans="8:8" ht="46.5" customHeight="1">
      <c r="H266" s="128"/>
    </row>
    <row r="267" spans="8:8" ht="46.5" customHeight="1">
      <c r="H267" s="128"/>
    </row>
    <row r="268" spans="8:8" ht="46.5" customHeight="1">
      <c r="H268" s="128"/>
    </row>
    <row r="269" spans="8:8" ht="46.5" customHeight="1">
      <c r="H269" s="128"/>
    </row>
    <row r="270" spans="8:8" ht="46.5" customHeight="1">
      <c r="H270" s="128"/>
    </row>
    <row r="271" spans="8:8" ht="46.5" customHeight="1">
      <c r="H271" s="128"/>
    </row>
    <row r="272" spans="8:8" ht="46.5" customHeight="1">
      <c r="H272" s="128"/>
    </row>
    <row r="273" spans="8:8" ht="46.5" customHeight="1">
      <c r="H273" s="128"/>
    </row>
    <row r="274" spans="8:8" ht="46.5" customHeight="1">
      <c r="H274" s="128"/>
    </row>
    <row r="275" spans="8:8" ht="46.5" customHeight="1">
      <c r="H275" s="128"/>
    </row>
    <row r="484" spans="2:11" ht="46.5" customHeight="1">
      <c r="B484" s="137"/>
      <c r="C484" s="137"/>
      <c r="D484" s="138"/>
      <c r="E484" s="139"/>
      <c r="F484" s="140"/>
      <c r="G484" s="141"/>
      <c r="H484" s="142"/>
      <c r="I484" s="143"/>
      <c r="J484" s="143"/>
      <c r="K484" s="144"/>
    </row>
    <row r="3107" spans="1:1" ht="46.5" customHeight="1">
      <c r="A3107" s="17" t="s">
        <v>1693</v>
      </c>
    </row>
  </sheetData>
  <sheetProtection sort="0" autoFilter="0"/>
  <autoFilter ref="C3:G213" xr:uid="{00000000-0009-0000-0000-000001000000}"/>
  <conditionalFormatting sqref="C61">
    <cfRule type="duplicateValues" dxfId="59" priority="267"/>
  </conditionalFormatting>
  <conditionalFormatting sqref="C66">
    <cfRule type="duplicateValues" dxfId="58" priority="266"/>
  </conditionalFormatting>
  <conditionalFormatting sqref="E129:E135 E172:E183 E156:E158">
    <cfRule type="cellIs" dxfId="57" priority="265" operator="equal">
      <formula>"EOL"</formula>
    </cfRule>
  </conditionalFormatting>
  <conditionalFormatting sqref="C67">
    <cfRule type="duplicateValues" dxfId="56" priority="264"/>
  </conditionalFormatting>
  <conditionalFormatting sqref="C64">
    <cfRule type="duplicateValues" dxfId="55" priority="262"/>
  </conditionalFormatting>
  <conditionalFormatting sqref="C65">
    <cfRule type="duplicateValues" dxfId="54" priority="263"/>
  </conditionalFormatting>
  <conditionalFormatting sqref="C79">
    <cfRule type="duplicateValues" dxfId="53" priority="261"/>
  </conditionalFormatting>
  <conditionalFormatting sqref="C72">
    <cfRule type="duplicateValues" dxfId="52" priority="260"/>
  </conditionalFormatting>
  <conditionalFormatting sqref="C53:C55">
    <cfRule type="duplicateValues" dxfId="51" priority="259"/>
  </conditionalFormatting>
  <conditionalFormatting sqref="C73:C78">
    <cfRule type="duplicateValues" dxfId="50" priority="238"/>
  </conditionalFormatting>
  <conditionalFormatting sqref="C93">
    <cfRule type="duplicateValues" dxfId="49" priority="237"/>
  </conditionalFormatting>
  <conditionalFormatting sqref="C98:C100">
    <cfRule type="duplicateValues" dxfId="48" priority="236"/>
  </conditionalFormatting>
  <conditionalFormatting sqref="C95">
    <cfRule type="duplicateValues" dxfId="47" priority="235"/>
  </conditionalFormatting>
  <conditionalFormatting sqref="C94 C96:C97">
    <cfRule type="duplicateValues" dxfId="46" priority="268"/>
  </conditionalFormatting>
  <conditionalFormatting sqref="C86:C91">
    <cfRule type="duplicateValues" dxfId="45" priority="234"/>
  </conditionalFormatting>
  <conditionalFormatting sqref="C30:C41 C18:C25">
    <cfRule type="duplicateValues" dxfId="44" priority="269"/>
  </conditionalFormatting>
  <conditionalFormatting sqref="C206">
    <cfRule type="duplicateValues" dxfId="43" priority="232"/>
  </conditionalFormatting>
  <conditionalFormatting sqref="C208">
    <cfRule type="duplicateValues" dxfId="42" priority="231"/>
  </conditionalFormatting>
  <conditionalFormatting sqref="C210">
    <cfRule type="duplicateValues" dxfId="41" priority="230"/>
  </conditionalFormatting>
  <conditionalFormatting sqref="C212:C213">
    <cfRule type="duplicateValues" dxfId="40" priority="229"/>
  </conditionalFormatting>
  <conditionalFormatting sqref="C205 C207 C209 C211">
    <cfRule type="duplicateValues" dxfId="39" priority="233"/>
  </conditionalFormatting>
  <conditionalFormatting sqref="C196">
    <cfRule type="duplicateValues" dxfId="38" priority="227"/>
  </conditionalFormatting>
  <conditionalFormatting sqref="C198">
    <cfRule type="duplicateValues" dxfId="37" priority="226"/>
  </conditionalFormatting>
  <conditionalFormatting sqref="C200">
    <cfRule type="duplicateValues" dxfId="36" priority="225"/>
  </conditionalFormatting>
  <conditionalFormatting sqref="C202:C204">
    <cfRule type="duplicateValues" dxfId="35" priority="224"/>
  </conditionalFormatting>
  <conditionalFormatting sqref="C195 C197 C199 C201">
    <cfRule type="duplicateValues" dxfId="34" priority="228"/>
  </conditionalFormatting>
  <conditionalFormatting sqref="C186">
    <cfRule type="duplicateValues" dxfId="33" priority="222"/>
  </conditionalFormatting>
  <conditionalFormatting sqref="C188">
    <cfRule type="duplicateValues" dxfId="32" priority="221"/>
  </conditionalFormatting>
  <conditionalFormatting sqref="C190">
    <cfRule type="duplicateValues" dxfId="31" priority="220"/>
  </conditionalFormatting>
  <conditionalFormatting sqref="C192:C194">
    <cfRule type="duplicateValues" dxfId="30" priority="219"/>
  </conditionalFormatting>
  <conditionalFormatting sqref="C185 C187 C189 C191">
    <cfRule type="duplicateValues" dxfId="29" priority="223"/>
  </conditionalFormatting>
  <conditionalFormatting sqref="C27:C29">
    <cfRule type="duplicateValues" dxfId="28" priority="218"/>
  </conditionalFormatting>
  <conditionalFormatting sqref="C16:C17">
    <cfRule type="duplicateValues" dxfId="27" priority="217"/>
  </conditionalFormatting>
  <conditionalFormatting sqref="E5:E11">
    <cfRule type="cellIs" dxfId="26" priority="216" operator="equal">
      <formula>"EOL"</formula>
    </cfRule>
  </conditionalFormatting>
  <conditionalFormatting sqref="E12">
    <cfRule type="cellIs" dxfId="25" priority="215" operator="equal">
      <formula>"EOL"</formula>
    </cfRule>
  </conditionalFormatting>
  <conditionalFormatting sqref="C57:C60 C118:C119 C63 C68:C71 C44:C52 C80:C85">
    <cfRule type="duplicateValues" dxfId="24" priority="270"/>
  </conditionalFormatting>
  <conditionalFormatting sqref="E164">
    <cfRule type="cellIs" dxfId="23" priority="214" operator="equal">
      <formula>"EOL"</formula>
    </cfRule>
  </conditionalFormatting>
  <conditionalFormatting sqref="E163">
    <cfRule type="cellIs" dxfId="22" priority="213" operator="equal">
      <formula>"EOL"</formula>
    </cfRule>
  </conditionalFormatting>
  <conditionalFormatting sqref="C116">
    <cfRule type="duplicateValues" dxfId="21" priority="202"/>
  </conditionalFormatting>
  <conditionalFormatting sqref="C115">
    <cfRule type="duplicateValues" dxfId="20" priority="191"/>
  </conditionalFormatting>
  <conditionalFormatting sqref="C114">
    <cfRule type="duplicateValues" dxfId="19" priority="180"/>
  </conditionalFormatting>
  <conditionalFormatting sqref="C113">
    <cfRule type="duplicateValues" dxfId="18" priority="169"/>
  </conditionalFormatting>
  <conditionalFormatting sqref="C112">
    <cfRule type="duplicateValues" dxfId="17" priority="158"/>
  </conditionalFormatting>
  <conditionalFormatting sqref="C111">
    <cfRule type="duplicateValues" dxfId="16" priority="147"/>
  </conditionalFormatting>
  <conditionalFormatting sqref="C110">
    <cfRule type="duplicateValues" dxfId="15" priority="136"/>
  </conditionalFormatting>
  <conditionalFormatting sqref="C109">
    <cfRule type="duplicateValues" dxfId="14" priority="125"/>
  </conditionalFormatting>
  <conditionalFormatting sqref="C108">
    <cfRule type="duplicateValues" dxfId="13" priority="114"/>
  </conditionalFormatting>
  <conditionalFormatting sqref="C107">
    <cfRule type="duplicateValues" dxfId="12" priority="103"/>
  </conditionalFormatting>
  <conditionalFormatting sqref="C106">
    <cfRule type="duplicateValues" dxfId="11" priority="92"/>
  </conditionalFormatting>
  <conditionalFormatting sqref="C105">
    <cfRule type="duplicateValues" dxfId="10" priority="81"/>
  </conditionalFormatting>
  <conditionalFormatting sqref="C104">
    <cfRule type="duplicateValues" dxfId="9" priority="70"/>
  </conditionalFormatting>
  <conditionalFormatting sqref="C103">
    <cfRule type="duplicateValues" dxfId="8" priority="59"/>
  </conditionalFormatting>
  <conditionalFormatting sqref="C102">
    <cfRule type="duplicateValues" dxfId="7" priority="48"/>
  </conditionalFormatting>
  <conditionalFormatting sqref="C101">
    <cfRule type="duplicateValues" dxfId="6" priority="37"/>
  </conditionalFormatting>
  <conditionalFormatting sqref="E166">
    <cfRule type="cellIs" dxfId="5" priority="36" operator="equal">
      <formula>"EOL"</formula>
    </cfRule>
  </conditionalFormatting>
  <conditionalFormatting sqref="E165">
    <cfRule type="cellIs" dxfId="4" priority="35" operator="equal">
      <formula>"EOL"</formula>
    </cfRule>
  </conditionalFormatting>
  <conditionalFormatting sqref="E167:E170">
    <cfRule type="cellIs" dxfId="3" priority="34" operator="equal">
      <formula>"EOL"</formula>
    </cfRule>
  </conditionalFormatting>
  <conditionalFormatting sqref="C26">
    <cfRule type="duplicateValues" dxfId="2" priority="33"/>
  </conditionalFormatting>
  <conditionalFormatting sqref="C42">
    <cfRule type="duplicateValues" dxfId="1" priority="22"/>
  </conditionalFormatting>
  <conditionalFormatting sqref="E159:E161">
    <cfRule type="cellIs" dxfId="0" priority="11" operator="equal">
      <formula>"EOL"</formula>
    </cfRule>
  </conditionalFormatting>
  <dataValidations count="1">
    <dataValidation type="list" allowBlank="1" showInputMessage="1" showErrorMessage="1" sqref="G2" xr:uid="{00000000-0002-0000-0100-000000000000}">
      <formula1>Currency</formula1>
    </dataValidation>
  </dataValidations>
  <printOptions horizontalCentered="1"/>
  <pageMargins left="0.05" right="0.05" top="0.08" bottom="0.4" header="0.05" footer="0.08"/>
  <pageSetup paperSize="9" scale="10" fitToHeight="14"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vt:i4>
      </vt:variant>
    </vt:vector>
  </HeadingPairs>
  <TitlesOfParts>
    <vt:vector size="2" baseType="lpstr">
      <vt:lpstr>HTE Pricelist</vt:lpstr>
      <vt:lpstr>3rd Party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Uri Guterman</dc:creator>
  <cp:lastModifiedBy>micha</cp:lastModifiedBy>
  <dcterms:created xsi:type="dcterms:W3CDTF">2022-08-31T14:51:09Z</dcterms:created>
  <dcterms:modified xsi:type="dcterms:W3CDTF">2022-09-08T10:48:34Z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49ed512a-f48b-4d34-9f50-9311ae67db71</vt:lpwstr>
  </property>
</Properties>
</file>