
<file path=[Content_Types].xml><?xml version="1.0" encoding="utf-8"?>
<Types xmlns="http://schemas.openxmlformats.org/package/2006/content-types"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425"/>
  <workbookPr codeName="ThisWorkbook" autoCompressPictures="0"/>
  <mc:AlternateContent xmlns:mc="http://schemas.openxmlformats.org/markup-compatibility/2006">
    <mc:Choice Requires="x15">
      <x15ac:absPath xmlns:x15ac="http://schemas.microsoft.com/office/spreadsheetml/2010/11/ac" url="E:\__CENNIKI\NEOVO - CONNECT\"/>
    </mc:Choice>
  </mc:AlternateContent>
  <xr:revisionPtr revIDLastSave="0" documentId="8_{41342485-CFA0-45CA-9FEE-278AF5C527D2}" xr6:coauthVersionLast="47" xr6:coauthVersionMax="47" xr10:uidLastSave="{00000000-0000-0000-0000-000000000000}"/>
  <bookViews>
    <workbookView xWindow="-103" yWindow="-103" windowWidth="33120" windowHeight="20057" xr2:uid="{00000000-000D-0000-FFFF-FFFF00000000}"/>
  </bookViews>
  <sheets>
    <sheet name="NEOVO CENNIK 03.2024" sheetId="1" r:id="rId1"/>
    <sheet name="Mocowania - tabela zgodności" sheetId="3" r:id="rId2"/>
  </sheets>
  <calcPr calcId="181029"/>
  <extLst>
    <ext xmlns:x14="http://schemas.microsoft.com/office/spreadsheetml/2009/9/main" uri="{79F54976-1DA5-4618-B147-4CDE4B953A38}">
      <x14:workbookPr defaultImageDpi="32767"/>
    </ext>
  </extLst>
</workbook>
</file>

<file path=xl/calcChain.xml><?xml version="1.0" encoding="utf-8"?>
<calcChain xmlns="http://schemas.openxmlformats.org/spreadsheetml/2006/main">
  <c r="D47" i="1" l="1"/>
  <c r="D48" i="1"/>
  <c r="D49" i="1"/>
  <c r="D50" i="1"/>
  <c r="D52" i="1"/>
  <c r="D54" i="1"/>
  <c r="D55" i="1"/>
  <c r="D56" i="1"/>
  <c r="D60" i="1"/>
  <c r="D62" i="1"/>
  <c r="D64" i="1"/>
  <c r="D65" i="1"/>
  <c r="D66" i="1"/>
  <c r="D68" i="1"/>
  <c r="D70" i="1"/>
  <c r="D74" i="1"/>
  <c r="D75" i="1"/>
  <c r="D77" i="1"/>
  <c r="D78" i="1"/>
  <c r="D79" i="1"/>
  <c r="D80" i="1"/>
  <c r="D81" i="1"/>
  <c r="D82" i="1"/>
  <c r="D83" i="1"/>
  <c r="D84" i="1"/>
  <c r="D86" i="1"/>
  <c r="D87" i="1"/>
  <c r="D88" i="1"/>
  <c r="D92" i="1"/>
  <c r="D93" i="1"/>
  <c r="D94" i="1"/>
  <c r="D95" i="1"/>
  <c r="D97" i="1"/>
  <c r="D98" i="1"/>
  <c r="D100" i="1"/>
  <c r="D101" i="1"/>
  <c r="D104" i="1"/>
  <c r="D105" i="1"/>
  <c r="D106" i="1"/>
  <c r="D109" i="1"/>
  <c r="D110" i="1"/>
  <c r="D113" i="1"/>
  <c r="D114" i="1"/>
  <c r="D115" i="1"/>
  <c r="D116" i="1"/>
  <c r="D119" i="1"/>
  <c r="D120" i="1"/>
  <c r="D121" i="1"/>
  <c r="D122" i="1"/>
  <c r="D123" i="1"/>
  <c r="D124" i="1"/>
  <c r="D128" i="1"/>
  <c r="D131" i="1"/>
  <c r="D132" i="1"/>
  <c r="D133" i="1"/>
  <c r="D134" i="1"/>
  <c r="D135" i="1"/>
  <c r="D137" i="1"/>
  <c r="D138" i="1"/>
  <c r="D41" i="1"/>
  <c r="D42" i="1"/>
  <c r="D43" i="1"/>
  <c r="D44" i="1"/>
  <c r="D45" i="1"/>
  <c r="D39" i="1"/>
  <c r="D38" i="1"/>
  <c r="D35" i="1"/>
  <c r="D36" i="1"/>
  <c r="D34" i="1"/>
  <c r="D32" i="1"/>
  <c r="D28" i="1"/>
  <c r="D29" i="1"/>
  <c r="D30" i="1"/>
  <c r="D27" i="1"/>
  <c r="D20" i="1"/>
  <c r="D21" i="1"/>
  <c r="D22" i="1"/>
  <c r="D23" i="1"/>
  <c r="D24" i="1"/>
  <c r="D25" i="1"/>
  <c r="D19" i="1"/>
  <c r="D7" i="1"/>
  <c r="D8" i="1"/>
  <c r="D9" i="1"/>
  <c r="D10" i="1"/>
  <c r="D11" i="1"/>
  <c r="D12" i="1"/>
  <c r="D13" i="1"/>
  <c r="D14" i="1"/>
  <c r="D15" i="1"/>
  <c r="D6" i="1"/>
</calcChain>
</file>

<file path=xl/sharedStrings.xml><?xml version="1.0" encoding="utf-8"?>
<sst xmlns="http://schemas.openxmlformats.org/spreadsheetml/2006/main" count="969" uniqueCount="420">
  <si>
    <t>Model</t>
  </si>
  <si>
    <t>Kolor obudowy</t>
  </si>
  <si>
    <t>Link do opisu na www</t>
  </si>
  <si>
    <t>Rozmiar ekranu i Matryca</t>
  </si>
  <si>
    <t>Wejścia / Wyjścia</t>
  </si>
  <si>
    <t>EAN</t>
  </si>
  <si>
    <t>MONITORY</t>
  </si>
  <si>
    <t>Czarny</t>
  </si>
  <si>
    <t>WWW / PDF</t>
  </si>
  <si>
    <t>Anti-Burn-in™ - ochrona przed wypaleniem ekranu, Odtwarzanie z USB, Harmonogram pracy, Praca 24/7</t>
  </si>
  <si>
    <t>4710739593075</t>
  </si>
  <si>
    <t>4K, Wbudowany Android z systemem CMS (zarządzania treścią) w chmurze, zarządzalnym z dowolnego miejsca przez sieć. 4K UHD, Anti-Burn-in™, Odtwarzanie z USB, Praca 24/7</t>
  </si>
  <si>
    <t>NSD-6501Q</t>
  </si>
  <si>
    <t>Wejścia: DisplayPort 1.1, HDMI 2.0 x 4, VGA, RS-232, RJ45, IR, USB 2.0 x 2 USB 3.0, Audio (3.5 mm); Wyjścia: RS-232, IR, Audio (RCA)</t>
  </si>
  <si>
    <t>4710739596014</t>
  </si>
  <si>
    <t>QM-65</t>
  </si>
  <si>
    <t>4710739595253</t>
  </si>
  <si>
    <t>Technlogia Anti-Burn-in™, 3D Comb Filter / De-interlace / Noise Reduction / Freeze, Praca 24/7, Szybkie Przełączanie Sygnału, Wbudowany Wzmacniacz Obrazu, Podświetlenie bez migotania (Flicker-free) Ochrona oczu, Wbudowane g łośniki, Cienka ramka</t>
  </si>
  <si>
    <t>Wejścia: HDMI, VGA, Composite (BNC), Audio (3.5 mm); Wyjścia: Composite (BNC), Audio (3.5 mm) , Dodatkowo USB 2.0 x 1 (Service Port)</t>
  </si>
  <si>
    <t>SC-2402</t>
  </si>
  <si>
    <t>Technlogia Anti-Burn-in™, 3D Comb Filter / De-interlace / Noise Reduction / Freeze, Praca 24/7, Szybkie Przełączanie Sygnału, Wbudowany Wzmacniacz Obrazu, Podświetlenie bez migotania (Flicker-free) Ochrona oczu, Wbudowane g łośniki</t>
  </si>
  <si>
    <t>4710739597318</t>
  </si>
  <si>
    <t>SC-32E</t>
  </si>
  <si>
    <t>Technlogia Anti-Burn-in™, 3D Comb Filter / De-interlace / Noise Reduction / Freeze, Praca 24/7, Szybkie Przełączanie Sygnału, Wbudowany Wzmacniacz Obrazu, Wbudowane g łośniki</t>
  </si>
  <si>
    <t>Wejścia: HDMI, VGA, Composite (BNC), S-Video, Audio (3.5 mm); Wyjścia: Composite (BNC), Audio (3.5 mm)</t>
  </si>
  <si>
    <t>4710739595796</t>
  </si>
  <si>
    <t>SX-15G</t>
  </si>
  <si>
    <t>Hartowane Szkło Optyczne NeoV™, Anti-Burn-in™, Korekcja Gamma, Praca 24/7, Metalowa Obudowa,
Czujnik EcoSmart, Szybkie przełączanie sygnału,
Szerokie kąty widzenia, IP22 przód, HDCP-DVI</t>
  </si>
  <si>
    <t>Wejścia: DisplayPort, HDMI 1.4, DVI, VGA, Composite (BNC) x 2,
S-Video, RS232, USB 2.0, Audio (3.5 mm/RCA) Wyjścia: Composite (BNC), Audio (RCA)</t>
  </si>
  <si>
    <t>4710739595857</t>
  </si>
  <si>
    <t>SX-17G</t>
  </si>
  <si>
    <t>Hartowane Szkło Optyczne NeoV™, Anti-Burn-in™, Korekcja Gamma, Praca 24/7, Metalowa Obudowa,
Czujnik EcoSmart, Szybkie przełączanie sygnału,
Szerokie kąty widzenia, IP22 przód, NOWOŚĆ, HDCP-DVI</t>
  </si>
  <si>
    <t>4710739595864</t>
  </si>
  <si>
    <t>SX-19G</t>
  </si>
  <si>
    <t>4710739595871</t>
  </si>
  <si>
    <t>RX-22G</t>
  </si>
  <si>
    <t>Czarny lub Biały</t>
  </si>
  <si>
    <t>Hartowane Szkło Optyczne NeoV™, Anti-Burn-in™, Korekcja Gamma, Praca 24/7, Metalowa obudowa, Czujnik EcoSmart, Szybkie Przełączanie Sygnału, Opcjonalny stojak, RS-232/RJ45</t>
  </si>
  <si>
    <t>Wejścia: DisplayPort, HDMI 1.4, DVI, VGA, Composite (BNC) x 2,
S-Video, RS-232/RJ45, USB 2.0, Audio (3.5 mm/RCA) Wyjścia: Composite (BNC), Audio (RCA)</t>
  </si>
  <si>
    <t>4710739595888 / 4710739595895</t>
  </si>
  <si>
    <t>RX-24G</t>
  </si>
  <si>
    <t>4710739595901 / 4710739595918</t>
  </si>
  <si>
    <t>SMQ-4301</t>
  </si>
  <si>
    <t>4K UHD, BNC, Anti-Burn-in™, Wzmacnianie obrazu: Filtr grzebieniowy 3D/Usuwanie przeplotu/Redukcja szumów, metalowa obudowa, Praca ciągła 24/7</t>
  </si>
  <si>
    <t>Wejścia: HDMI  2,0 x2, 24-pin DVI-D, VGA: 15-pin D-Sub x1, Kompozyt: BNC x1, Wyjścia: Kompozyt: BNC x1, Zdalne sterowanie: RS-232: 9-pin D-Sub, LAN: RJ45 x1, Audio in: minijack 3,5mm, audio out: minijack 3,5mm, S/PDIF</t>
  </si>
  <si>
    <t>4710739597387</t>
  </si>
  <si>
    <t>SMQ-5501</t>
  </si>
  <si>
    <t>4710739597394</t>
  </si>
  <si>
    <t>SMQ-6501</t>
  </si>
  <si>
    <t>4710739597400</t>
  </si>
  <si>
    <t>Hartowane Szkło Optyczne NeoV™, 4K UHD, Anti-Burn-in™, PIP/PBP, Praca Pion/Poziom, Metalowa Obudowa, Praca 24/7, stojak w zestawie</t>
  </si>
  <si>
    <t>Wejścia: DisplayPort 1.2a, HDMI 2.0, DVI, VGA, RS-232, RJ45, IR, USB 2.0 Service Port, Audio (3.5 mm)</t>
  </si>
  <si>
    <t xml:space="preserve">QX-28 </t>
  </si>
  <si>
    <t>4710739593990</t>
  </si>
  <si>
    <t>QX-32</t>
  </si>
  <si>
    <t>Hartowane Szkło Optyczne NeoV™, 4K UHD, Anti-Burn-in™, PIP/PBP, Praca Pion/Poziom, Metalowa Obudowa, Praca 24/7, Czujnik Kontroli Temperatury, Czujnik EcoSmart</t>
  </si>
  <si>
    <t>4710739593952</t>
  </si>
  <si>
    <t xml:space="preserve">QX-43 </t>
  </si>
  <si>
    <t>Wejścia: DisplayPort 1.2a, HDMI 2.0, DVI, VGA, RS-232,
RJ45, IR, USB 2.0 Service Port, Audio (3.5 mm)</t>
  </si>
  <si>
    <t>4710739593969</t>
  </si>
  <si>
    <t xml:space="preserve">QX-55 </t>
  </si>
  <si>
    <t>4710739593976</t>
  </si>
  <si>
    <t>HX-24G</t>
  </si>
  <si>
    <t xml:space="preserve">Czarny </t>
  </si>
  <si>
    <t>Hartowane Szkło Optyczne NeoV™, Anti-Burn-in™, Gamma Correction, SDI (3G-SDI, HD-SDI, SD-SDI) Signal Looping, Praca 24/7, Metalowa Obudowa, Czujnik EcoSmart, Automatyczne wykrywanie sygnału wideo, wbudowane głośniki</t>
  </si>
  <si>
    <t>Wejścia: DisplayPort, HDMI 1.4, DVI, VGA, Composite (BNC), RS-232/RJ45, USB 2.0, Audio (3.5 mm/RCA); Wyjścia: Composite (BNC), 3G-SDI (BNC), Audio (RCA)</t>
  </si>
  <si>
    <t>4710739595949</t>
  </si>
  <si>
    <t>HMQ-4301</t>
  </si>
  <si>
    <t>HMQ-5501</t>
  </si>
  <si>
    <t>HMQ-6501</t>
  </si>
  <si>
    <t>Digital Signage - Informacja cyfrowa, reklama</t>
  </si>
  <si>
    <t>PD-43Q</t>
  </si>
  <si>
    <t>4K, Wąska ramka, gniazdo Intel SDM, Odtwarzanie z USB, Praca 24/7, Harmonogram pracy, Funkcjonalność Daisy Chain / Display Port / IR / RS232, Czujnik kontroli temperatury, praca Pion/Poziom</t>
  </si>
  <si>
    <t>Wejścia: DisplayPort, HDMI 2.0 x 3, 29-pin DVI (VGA), RS-232, RJ45, IR, USB 2.0 x 1 (Service Port/Media Playback) / 2.0 x 1 (Media Playback), Audio (3.5 mm/RCA); Wyjścia: DisplayPort, RS-232, IR, Audio (3.5 mm)</t>
  </si>
  <si>
    <t>4710739596830</t>
  </si>
  <si>
    <t>PD-55Q</t>
  </si>
  <si>
    <t>4710739596847</t>
  </si>
  <si>
    <t>PD-65Q</t>
  </si>
  <si>
    <t>4710739596854</t>
  </si>
  <si>
    <t>PF-55H</t>
  </si>
  <si>
    <t>Wąski profil 68 mm, Zabezpieczenie szkłem hartowanym, Mobilność, Opcjonalny ekran dotykowy</t>
  </si>
  <si>
    <t>Wejścia: HDMI 1.3, DVI, VGA, USB 2.0, Audio (3.5 mm)</t>
  </si>
  <si>
    <t>4710739592917</t>
  </si>
  <si>
    <t>Podświetlenie bez migotania (Flicker-free), Filtr światła niebieskiego </t>
  </si>
  <si>
    <t>Wejścia: DisplayPort 1.2, HDMI 1.3, VGA, Audio (3.5 mm), Wyjścia: Audio (3.5 mm)</t>
  </si>
  <si>
    <t>Podświetlenie bez migotania (Flicker-free), Filtr światła niebieskiego. Ergonomiczna podstawa (nachylenie, obrót w pionie i poziomie, regulacja wysokości)</t>
  </si>
  <si>
    <t xml:space="preserve">Medycyna </t>
  </si>
  <si>
    <t>Biały</t>
  </si>
  <si>
    <t>Wejścia DisplayPort 1.2a, HDMI 1.4, DVI, VGA, Composite (BNC), S-Video, USB 2.0 Service Port, Audio (3.5 mm); Wyjścia: Composite (BNC), Audio (RCA)</t>
  </si>
  <si>
    <t>DR-22G</t>
  </si>
  <si>
    <t>Hartowane Szkło Optyczne NeoV™, Anti Burn-in, Illuminator Mode (podświetlenie klisz RTG), zasilanie DC 24V, Czujnik EcoSmart, EN60601-1, IEC60601-1, Zacisk Ekwipotencjalny, opcjonalnie uchwyt do monitora HDL-02, Certyfikat medyczny EN60601-1 &amp; IEC60601-1 oraz Medical Devices Directive (93/42/EEC), class I, VAT 8%</t>
  </si>
  <si>
    <t>4710739595932</t>
  </si>
  <si>
    <t>DR-24G</t>
  </si>
  <si>
    <t>Wejścia DisplayPort, HDMI 1.4, DVI, VGA, Composite (BNC)x2, S-Video, USB 2.0 Service Port, Audio (3.5 mm, RCA); Wyjścia: Composite (BNC)x2, Audio (RCA)</t>
  </si>
  <si>
    <t>4710739597332</t>
  </si>
  <si>
    <t>Wejścia: HDMI 1.4, VGA, Audio (3.5 mm)</t>
  </si>
  <si>
    <t>MX-22</t>
  </si>
  <si>
    <t>DICOM Part 14, EN60601-1, IEC60601-1,
Metal Casing, PIP/PBP,  (DICOM- brak mozliwości kalibracji). Certyfikat medyczny EN60601-1 &amp; IEC60601-1 oraz Medical Devices Directive (93/42/EEC) class I, VAT 8%</t>
  </si>
  <si>
    <t>Wejścia DisplayPort 1.2, HDMI 1.4, DVI, VGA, Audio (3.5 mm)</t>
  </si>
  <si>
    <t>4710739594768</t>
  </si>
  <si>
    <t>MX-24</t>
  </si>
  <si>
    <t>4710739594775</t>
  </si>
  <si>
    <t>X-15E</t>
  </si>
  <si>
    <r>
      <t xml:space="preserve">Czarny lub </t>
    </r>
    <r>
      <rPr>
        <sz val="8"/>
        <color rgb="FFFF0000"/>
        <rFont val="Arial"/>
        <family val="2"/>
      </rPr>
      <t>Biały</t>
    </r>
  </si>
  <si>
    <t>Hartowane Szkło Optyczne NeoV™, Anti-Burn-in™, Podświetlenie bez migotania (Flicker-free), czujnik EcoSmart, korekcja Gamma, Metalowa obudowa, PIP/PBP, Black-level Adjustment,, Alink, wodoszczelność IP22 przód</t>
  </si>
  <si>
    <t>Wejścia: DisplayPort, HDMI 1.4, DVI, VGA,
Audio (3.5 mm)</t>
  </si>
  <si>
    <t>4710739594881 / 4710739595062</t>
  </si>
  <si>
    <t>X-17E</t>
  </si>
  <si>
    <t xml:space="preserve">Wejścia: DisplayPort 1.2a, HDMI 1.4, DVI, VGA, Audio (3.5 mm) </t>
  </si>
  <si>
    <t>4710739594898 / 4710739595079</t>
  </si>
  <si>
    <t>X-19E</t>
  </si>
  <si>
    <t>4710739594904 / 4710739595086</t>
  </si>
  <si>
    <t>X-22E</t>
  </si>
  <si>
    <t>4710739593747 / 4710739593785</t>
  </si>
  <si>
    <t>X-24E</t>
  </si>
  <si>
    <t>4710739593754 / 4710739593792</t>
  </si>
  <si>
    <t>Interaktywne - Dotykowe</t>
  </si>
  <si>
    <t>TX-10</t>
  </si>
  <si>
    <t xml:space="preserve">Szkło hartowane, Technologia dotyku Projected Capacitive Touch, Praca 24/7, Uszczelniona pianką obudowa, Ochrona IP65 - front, RJ11 (przewodowy interfejs zdalnego sterownika OSD), 10-punktowy dotyk w Windows® 10 P&amp;P, 5-punktowy dotyk w Linux, Android 2.1+; 10-punktowy dotyk w Android 4.0+                                                                                     </t>
  </si>
  <si>
    <t>Wejścia: Display Port, HDMI, VGA, RJ11</t>
  </si>
  <si>
    <t>4710739596274</t>
  </si>
  <si>
    <t>TX-1502</t>
  </si>
  <si>
    <t xml:space="preserve">Możliwość obsługi w rękawiczkach lateksowych, Szkło hartowane NeoV, Projected Capacitive Touch, Praca 24/7, Metalowa Obudowa, Ochrona IP65 - front, RJ11 dla zdalnego zarządzania obrazem, 10-punktowy dotyk                                                                    </t>
  </si>
  <si>
    <t>Wejścia: Display Port, HDMI 1.4, VGA 15-pin D-Sub, RJ11</t>
  </si>
  <si>
    <t>4710739597257</t>
  </si>
  <si>
    <t>TX-3202</t>
  </si>
  <si>
    <t>możliwość obsługi dotyku przez szybę, https://www.youtube.com/watch?v=B0INKAsiI-Q</t>
  </si>
  <si>
    <t>4710739597233</t>
  </si>
  <si>
    <t>TX-4302</t>
  </si>
  <si>
    <t>4710739597240</t>
  </si>
  <si>
    <t>TM-22</t>
  </si>
  <si>
    <t>Szklany ekran dotykowy, Technologia dotyku Projected Capacitive Touch, Dual-hinge Stand, Hub USB, 10-punktowy dotyk w Windows® 7, 8 i 10, 1-punktowy w Windows XP</t>
  </si>
  <si>
    <t>Wejścia: DisplayPort 1.2, HDMI 1.4, VGA, USB 3.0 x 3, Audio (3.5 mm); Wyjścia: USB 2.0 Type B Touch Port</t>
  </si>
  <si>
    <t>4710739592429</t>
  </si>
  <si>
    <t>TM-23</t>
  </si>
  <si>
    <t>4710739592436</t>
  </si>
  <si>
    <t>www / PDF</t>
  </si>
  <si>
    <t>Wejścia: HDMI 1.4, HDMI 2.0 x 4, VGA 15-Pin D-Sub x 1, stereo Audio Jack (3.5 mm)
Wjścia: HDMI 2.0, Stereo Audio Jack (3.5 mm), S/PDIF, Zarządzanie: RS232 9-Pin D-Sub, LAN RJ45 x 1. Wbudowany Android 8.0, Dual core A73+Dual core A53</t>
  </si>
  <si>
    <t>IFP-7502</t>
  </si>
  <si>
    <t>4710739595987</t>
  </si>
  <si>
    <t>MONTAŻ I AKCESORIA</t>
  </si>
  <si>
    <t>Mocowania do ścian video</t>
  </si>
  <si>
    <t>VWM-01</t>
  </si>
  <si>
    <t>Uchwyt do montażu monitorów od 42 do 65" o wadze max 80 kg na jeden uchwyt. Rozstaw VESA max 400 x 400.</t>
  </si>
  <si>
    <t>4710739593051</t>
  </si>
  <si>
    <t>VWM-02</t>
  </si>
  <si>
    <t>Uchwyt do montażu monitorów od 42 do 65" z funkcją Push-to-Open o wadze max 80 kg na jeden uchwyt. Rozstaw VESA max 400 x 400. (Push-to-Open - mozliwość wysunięcia monitora i łatwiejszej instalacji)</t>
  </si>
  <si>
    <t>4710739593068</t>
  </si>
  <si>
    <t>VWA-01</t>
  </si>
  <si>
    <t>Aluminiowa listwa do łatwego montażu monitorów w ścianie wideo. Długość 2 metry.</t>
  </si>
  <si>
    <t>VWA-04</t>
  </si>
  <si>
    <t>Uchwyt montażowy do listew VWA-01, VWA-02 i VWA-03</t>
  </si>
  <si>
    <t>4710739593167</t>
    <phoneticPr fontId="2" type="noConversion"/>
  </si>
  <si>
    <t>VWA-05</t>
  </si>
  <si>
    <t>Montaż ścienny i sufitowy</t>
  </si>
  <si>
    <t>CMP-01</t>
  </si>
  <si>
    <t>4710739592160</t>
  </si>
  <si>
    <t>WMK-03</t>
  </si>
  <si>
    <t>4710739592177</t>
  </si>
  <si>
    <t>LMK-02</t>
  </si>
  <si>
    <t>4710739592184</t>
  </si>
  <si>
    <t>LMK-03</t>
  </si>
  <si>
    <t>LMK-01</t>
  </si>
  <si>
    <t>4710739592054</t>
  </si>
  <si>
    <t>Montaż ścienny</t>
  </si>
  <si>
    <t>WMK-01</t>
  </si>
  <si>
    <t>4710739599008</t>
  </si>
  <si>
    <t>PMK-01</t>
  </si>
  <si>
    <t>4710739599725</t>
  </si>
  <si>
    <t>WMA-01</t>
  </si>
  <si>
    <t>4710739592238</t>
  </si>
  <si>
    <t>LMA-01</t>
  </si>
  <si>
    <t>4710739592245</t>
  </si>
  <si>
    <t>Uchwyty biurkowe stojące</t>
  </si>
  <si>
    <t>DTS-01</t>
  </si>
  <si>
    <t>4710739596380</t>
  </si>
  <si>
    <t>ES-02</t>
  </si>
  <si>
    <t>4710739592061</t>
  </si>
  <si>
    <t>DMS-01D</t>
  </si>
  <si>
    <t>4710739592191</t>
  </si>
  <si>
    <t>Uchwyty biurkowe zaciskowe</t>
  </si>
  <si>
    <t>DMC-02D</t>
  </si>
  <si>
    <t>4710739592214</t>
  </si>
  <si>
    <t>DMC-01</t>
  </si>
  <si>
    <t>4710739592221</t>
  </si>
  <si>
    <t>Powyższy cennik nie stanowi oferty handlowej w myśl art. 66 par. 1 Kodeksu Cywilnego i jest publikowany jedynie w celu informacyjnych. Zastrzegamy sobie prawo do zmian cen i parametrów produktów.</t>
  </si>
  <si>
    <t>PO-5502</t>
  </si>
  <si>
    <t>• Open Frame • Ultra wysoka jasność: 2500 nitów • Open frame • Anti-Burn-in • czujnik EcoSmart • RS-232 oraz IR dla zdalnej kontroli • Czujnik kontroli temperatury • Praca Pion/Poziom • Mały wspóczynnik odbicia ≦1.45% • Praca 24/7</t>
  </si>
  <si>
    <t>Wejścia: DisplayPort x 1, HDMI 1.4 x2, VGA: 15-pin D-Sub; Zarządzanie zdalne: IR In: RJ45, RS232 In: 9-pin D-Sub, RS232 Out: 9-pin D-Sub; Audio In/Out: Stereo Audio Jack 3,5mm</t>
  </si>
  <si>
    <t>4710739597578</t>
  </si>
  <si>
    <t>PN-55D3</t>
  </si>
  <si>
    <t>Wejścia: DisplayPort 1.2 x1, HDMI 2.0 x 1, DVI: 24-pin DVI-D, VGA: 15-pin D-Sub; Wyjścia: DisplayPort 1.2 x1; Zarządzanie zdalne: IR In/Out: 3.5mm MinjJack, RS232 In/Out RS-232, LAN: RJ45 x1, OPS Slot x1</t>
  </si>
  <si>
    <t>PM-3202</t>
  </si>
  <si>
    <t>4710739597028</t>
  </si>
  <si>
    <t>Wejścia: HDMI x3, VGA, RS-232, RJ45, IR, USB 2.0, Audio (3.5 mm/RCA); Wyjścia: RS-232, IR, Audio (RCA)</t>
  </si>
  <si>
    <t>QM-4302</t>
  </si>
  <si>
    <t>4K UHD 3840 x 2160, Pasywne wyjście kompozyt, pętla BNC, Anti-Burn-in, Polepszanie obrazu: 3D Comb Filter / Deinterlace / Noise Reduction, Obsługa licznych formatów SDI: 3G/HD/SD-SDI, metalowa obudowa, Praca ciągła 24/7</t>
  </si>
  <si>
    <t>Wejścia: SDI: BNC x 1, HDMI: 2.0 x 1, DVI: 24-Pin DVI-D, VGA: 15-Pin D-Sub x 1, Kompozyt: BNC x 1; Wyjścia: SDI: BNC x 1, Kompozyt: BNC x 1; Zarządzanie zdalne: RS232 In: 9-Pin D-Sub, LAN: RJ45 x 1; Audio: Audio In: Stereo Audio Jack (3.5 mm); Audio Out: S/PDIF, Stereo Audio Jack (3.5 mm), Wbudowane głośniki
5W x2</t>
  </si>
  <si>
    <t>TX-2401</t>
  </si>
  <si>
    <t>23,8" LED VA, zamglenie 40%, twardość 3H, ekran dotykowy</t>
  </si>
  <si>
    <t>Wejścia: Display Port 1.2 x1, HDMI 1.3 x1, VGA 15-pin D-Sub</t>
  </si>
  <si>
    <t>4710739597547</t>
  </si>
  <si>
    <t>Sworzeń łączący, do zestawu montażowego, zawierającego: listwę VWA-01, zaciski VWA-04, sworzeń VWA-05 i opcjonalnie uchwyty mocujące VWM-01 i VWM-02</t>
  </si>
  <si>
    <t xml:space="preserve">Możliwość obsługi w rękawiczkach lateksowych, Szkło hartowane NeoV, Projected Capacitive Touch, Praca 24/7, Metalowa Obudowa, Ochrona IP65 - front, RJ11 dla zdalnego zarządzania obrazem, 10-punktowy dotyk, Medyczny zasilacz sieciowy, certyfikowany zgodnie z normą medyczną PN / IEC / EN 60601-1                                                                    </t>
  </si>
  <si>
    <t xml:space="preserve">Uchwyt sufitowy, kompatybilny z LMK-01 (42”-65”), LMK-02 (32"-42"), WMK-03 (15"-27"), jedno lub dwustronny. Dopuszczalna waga: 60 kg po jednej stronie. Regulowana wysokość: 924 do 1424 mm, skok co 50 mm. Materiał: Stal, kolor: Czarny, Wymiary: 172 x 1424 x 200 mm, Waga: 6.2 kg </t>
  </si>
  <si>
    <t>Regulowany uchylny uchwyt ścienny. Montaż: (32"-42") (maks. rozstaw: 440x330), Udźwig do 80 kg (60 kg, jeżeli z CMP-01), Przechylenie w dół: 0°, 5°, 10°, 13°, 15°, Materiał: Stal, kolor czarny, Wymiary: 508 x 368 x 48 mm, Waga: 3.76 kg</t>
  </si>
  <si>
    <t>Ergonomiczny zestaw do montażu ściennego. Montaż: VESA  (100x100/75x75), Udzwig: 14,0 kg, Przechylenie w dół: Max. +90°/- 90°, Uchylanie: Max. +90°/- 90°, Obrót (pivot): 270°, Materiał: Stal, Kolor czarny, Wymiary: 115 x 115 x 131 mm, Waga: 1,5 kg</t>
  </si>
  <si>
    <t>Ramię do montażu ściennego. Montaż: (15 "- 27") (VESA 200x200, 200x100, 100x100, 75x75), Udżwig: 25 kg, Uchylanie: maks. +/-90°, Pochylenie: maks. +/-15°, Materiał: stal, aluminium, tworzywa sztuczne, kolor Czarny i Srebrny, Maks. odległość od ściany: 469 mm, Min. odległość od ściany: 70 mm, Wymiary: 340 x 285 x 469 mm</t>
  </si>
  <si>
    <t>LMA-02</t>
  </si>
  <si>
    <t>Wysuwany uchwyt do montażu ściennego. Montaż: (32" - 65") (max VESA: 600x400), Udźwig: 50 kg, Uchylanie: Max. +/-60°, Pochylenie maks. -20°/+10°, Materiał: metal, kolor Czarny, Maks. odległość od ściany: 562 mm, Min. odległość od ściany: 510 mm, min. odległość 64mm, Waga 7kg</t>
  </si>
  <si>
    <t>4710739597004</t>
  </si>
  <si>
    <t>Podwójna podstawa stołowa. Montaż: (15"- 24") (VESA 100x100/75x75), Udźwig: 12kg na jedną stronę, Uchylanie: Max. +/- 20° (jeden), Pochylenie: maks +/- 20° (jeden), Obrót (pivot): 360° (jeden), Materiał: stal, aluminium, kolor czarny, Wymiary: 672 x 470 x 144 mm, Waga: 3.14 kg</t>
  </si>
  <si>
    <t>Ergonomiczna podstawa biurkowa. Montaż: (15 "- 27") (VESA 100x100/75x75), Udzwig: 2-8 kg, Obrót: 360°, Pochylenie maks. -5° - 25°, Obrót (pivot): 90° (360° z odkręconym zawiasem), Zakres regulacji wysokości: 130 mm, Materiał: stal, plastik, aluminium, kolor czarny, Wymiary: 222 x 432 x 252 mm</t>
  </si>
  <si>
    <t>Podstawa stołowa. Montaż: (32"- 65") (VESA 400x400), Udzwig: 40kg, Obrót: 45/45°, Pochylenie maks. -10° do +5°, Regulacja wysokości: 512.0 / 582.0 / 652.0 mm, Materiał: metal, podstawa ze szkła hartowanego, kolor czarny, Wymiary: 550.0 x 652.0 x 280.0 mm, masa 6,2 kg</t>
  </si>
  <si>
    <t xml:space="preserve">Uchwyt biurkowy zaciskowy. Montaż: (15"-27") (VESA 100x100/75x75), Udźwig: 10kg, Uchwyt montażowy: Obrót (swivel): maks +/-90°, Pochyleniet: maks. +90°/-20°, Obrót (pivot): 360°, Ramię: Lift: 33 cm (-30°- 65°), Obrót: 360°, Materiał: stal, aluminium, tworzywa sztuczne, kolor srebrny </t>
  </si>
  <si>
    <t>Podwójny uchwyt biurkowy zaciskowy. Montaż: (15"-24") (VESA 100x100/75x75), Pojemność: 12kg na jedno mocowanie, Uchylanie: maks. +/- 20° na jedno mocowanie, Pochylenie maks. +/- 20° na jedno mocowanie, Obrót (pivot): 360 ° na jedno mocowanie, Materiał: stal, aluminium, kolor czarny, Wymiary: 672 x 470 x 144 mm, Waga: 3.14 kg</t>
  </si>
  <si>
    <t>TX-2401 White</t>
  </si>
  <si>
    <t>Kod CN / HS</t>
  </si>
  <si>
    <t>8528.5900.90</t>
  </si>
  <si>
    <t>Kraj pochodzenia</t>
  </si>
  <si>
    <t>CN</t>
  </si>
  <si>
    <t>8528.5210.00</t>
  </si>
  <si>
    <t>8528.5291.00</t>
  </si>
  <si>
    <t>TW</t>
  </si>
  <si>
    <t>7326.9098.90</t>
  </si>
  <si>
    <t>NL</t>
  </si>
  <si>
    <t>LW-2202</t>
  </si>
  <si>
    <t>LW-2402</t>
  </si>
  <si>
    <t>Podświetlenie bez migotania (Flicker-free), Filtr światła niebieskiego, kabel HDMI w zestawie</t>
  </si>
  <si>
    <t>4710739597592</t>
  </si>
  <si>
    <t>4710739597585</t>
  </si>
  <si>
    <t>4710739597035</t>
  </si>
  <si>
    <t>4K UHD, Anti-Burn-in™, Odtwarzanie z USB, Czujnik kontroli temperatury, Pion/Poziom, Praca 24/7</t>
  </si>
  <si>
    <t>Wejścia: HDMI x 3, DVI, VGA, RS-232, RJ45, IR, USB 2.0, USB 3.0, Audio (3.5 mm); Wyjścia: RS-232, IR, Audio (RCA)</t>
  </si>
  <si>
    <t>DW3401</t>
  </si>
  <si>
    <t>DW2701</t>
  </si>
  <si>
    <t>DW2401</t>
  </si>
  <si>
    <t>Wejścia: USD C x1, DisplayPort x1, HDMI x1,  Wyjście: Audio Jack</t>
  </si>
  <si>
    <t>4710739597691</t>
  </si>
  <si>
    <t>4710739597707</t>
  </si>
  <si>
    <t>4710739597714</t>
  </si>
  <si>
    <r>
      <rPr>
        <b/>
        <sz val="8"/>
        <color theme="1" tint="0.34998626667073579"/>
        <rFont val="Arial"/>
        <family val="2"/>
      </rPr>
      <t>WQHD 2560 x 1440</t>
    </r>
    <r>
      <rPr>
        <sz val="8"/>
        <color theme="1" tint="0.34998626667073579"/>
        <rFont val="Arial"/>
        <family val="2"/>
        <charset val="238"/>
      </rPr>
      <t xml:space="preserve">, </t>
    </r>
    <r>
      <rPr>
        <b/>
        <sz val="8"/>
        <color theme="1" tint="0.34998626667073579"/>
        <rFont val="Arial"/>
        <family val="2"/>
      </rPr>
      <t>podłączenie przez USB C, ergonomiczna podstawa stołowa, szeroka paleta kolorów 123% AdobeRGB</t>
    </r>
    <r>
      <rPr>
        <sz val="8"/>
        <color theme="1" tint="0.34998626667073579"/>
        <rFont val="Arial"/>
        <family val="2"/>
        <charset val="238"/>
      </rPr>
      <t>, bez migotania, filtr światła niebieskiego, PiP/PbP</t>
    </r>
  </si>
  <si>
    <r>
      <rPr>
        <b/>
        <sz val="8"/>
        <color theme="1" tint="0.34998626667073579"/>
        <rFont val="Arial"/>
        <family val="2"/>
      </rPr>
      <t>WQHD 2560 x 1440, podłączenie przez USB C, ergonomiczna podstawa stołowa, szeroka paleta kolorów 115% AdobeRGB</t>
    </r>
    <r>
      <rPr>
        <sz val="8"/>
        <color theme="1" tint="0.34998626667073579"/>
        <rFont val="Arial"/>
        <family val="2"/>
        <charset val="238"/>
      </rPr>
      <t>, bez migotania, filtr światła niebieskiego</t>
    </r>
  </si>
  <si>
    <t>Wejścia: USD C x1, DisplayPort x2, HDMI x2,  Wyjście: Audio Jack</t>
  </si>
  <si>
    <r>
      <rPr>
        <b/>
        <sz val="8"/>
        <color theme="1" tint="0.34998626667073579"/>
        <rFont val="Arial"/>
        <family val="2"/>
      </rPr>
      <t>UWQHD 3440 x 1440, 21:9</t>
    </r>
    <r>
      <rPr>
        <sz val="8"/>
        <color theme="1" tint="0.34998626667073579"/>
        <rFont val="Arial"/>
        <family val="2"/>
        <charset val="238"/>
      </rPr>
      <t xml:space="preserve">, </t>
    </r>
    <r>
      <rPr>
        <b/>
        <sz val="8"/>
        <color theme="1" tint="0.34998626667073579"/>
        <rFont val="Arial"/>
        <family val="2"/>
      </rPr>
      <t>podłączenie przez USB C,</t>
    </r>
    <r>
      <rPr>
        <sz val="8"/>
        <color theme="1" tint="0.34998626667073579"/>
        <rFont val="Arial"/>
        <family val="2"/>
        <charset val="238"/>
      </rPr>
      <t xml:space="preserve"> </t>
    </r>
    <r>
      <rPr>
        <b/>
        <sz val="8"/>
        <color theme="1" tint="0.34998626667073579"/>
        <rFont val="Arial"/>
        <family val="2"/>
      </rPr>
      <t>ergonomiczna podstawa stołowa, szeroka paleta kolorów 110% AdobeRGB, HDR400 Ready,</t>
    </r>
    <r>
      <rPr>
        <sz val="8"/>
        <color theme="1" tint="0.34998626667073579"/>
        <rFont val="Arial"/>
        <family val="2"/>
        <charset val="238"/>
      </rPr>
      <t xml:space="preserve"> bez migotania, filtr światła niebieskiego, PiP/PbP</t>
    </r>
  </si>
  <si>
    <t>Tylko Czarny</t>
  </si>
  <si>
    <t>IFP-6503</t>
  </si>
  <si>
    <t>4710739597110</t>
  </si>
  <si>
    <t>Wejścia: 3x HDMI 2.0, VGA 15-Pin D-Sub x 1, stereo Audio Jack (3.5 mm)
Wjścia: HDMI 2.0, Stereo Audio Jack (3.5 mm); Zarządzanie: RS232 9-Pin D-Sub, LAN RJ45 x 1. Wbudowany Android 9.0, Quad core A73</t>
  </si>
  <si>
    <t>Interaktywny monitor multimedialny z wbudowanym systemem Android  i kompletnym oprogramowaniem do prezentacji, współpracy i udostępniania danych. Dotykowy ekran 4K UHD z powłoką antyrefleksyjną.</t>
  </si>
  <si>
    <t>LH-2402</t>
  </si>
  <si>
    <t>4710739597660</t>
  </si>
  <si>
    <t>LH-2702</t>
  </si>
  <si>
    <t>4710739597677</t>
  </si>
  <si>
    <t>TX-1702</t>
  </si>
  <si>
    <t>TX-1902</t>
  </si>
  <si>
    <t>Czarny / Biały</t>
  </si>
  <si>
    <t>TX-2202A</t>
  </si>
  <si>
    <t>4710739597271</t>
  </si>
  <si>
    <t>4710739597264</t>
  </si>
  <si>
    <t>4710739597967</t>
  </si>
  <si>
    <t>4710739597554</t>
  </si>
  <si>
    <t>64,5" LED IPS, 3840x2160 UHD, dotykowy</t>
  </si>
  <si>
    <t>74,5" LED IPS, 3840x2160 UHD, dotykowy</t>
  </si>
  <si>
    <t>85,6" LED IPS, 3840x2160 UHD, dotykowy</t>
  </si>
  <si>
    <t>400 cd/m2, 1200:1, 5ms</t>
  </si>
  <si>
    <t>350 cd/m2, 20,000,000:1 (DCR), 5ms</t>
  </si>
  <si>
    <t>Jasność, Kontrast, Czas reakcji</t>
  </si>
  <si>
    <t>350 cd/m2, 4000:1, 5ms</t>
  </si>
  <si>
    <t>64,5" LED VA, 3840x2160 UHD</t>
  </si>
  <si>
    <t>400 cd/m2, 4500:1, 5ms</t>
  </si>
  <si>
    <t>250 cd/m2, 20 000 000:1 DCR, 5ms</t>
  </si>
  <si>
    <t>300 cd/m2, 20 000 000:1 DCR, 5ms</t>
  </si>
  <si>
    <t xml:space="preserve"> 27" LED VA, FHD 1920*1080</t>
  </si>
  <si>
    <t>43" IPS, Powłoka przeciwodblaskowa (zamglenie 1%), twardość powłoki 3H, 3840x2160 UHD</t>
  </si>
  <si>
    <t>54,6" IPS, Powłoka przeciwodblaskowa (zamglenie 1%), twardość powłoki 3H, 3840x2160 UHD</t>
  </si>
  <si>
    <t>64,5" IPS, Powłoka przeciwodblaskowa (zamglenie 1%), twardość powłoki 3H, 3840x2160 UHD</t>
  </si>
  <si>
    <t>350 cd/m², 1200:1, 5ms</t>
  </si>
  <si>
    <t>400 cd/m², 1200:1, 5ms</t>
  </si>
  <si>
    <t>15" LED VA, Hartowane Szkło Optyczne NeoV™, XGA 1024*768</t>
  </si>
  <si>
    <t>17" LED, Hartowane Szkło Optyczne NeoV™, SXGA 1280*1024</t>
  </si>
  <si>
    <t>250 cd/m2, 20 000 000:1 DCR, 3ms</t>
  </si>
  <si>
    <t>19" LED, Hartowane Szkło Optyczne NeoV™, SXGA 1280*1024</t>
  </si>
  <si>
    <t>21,5" LED VA, Hartowane Szkło Optyczne NeoV™, FHD 1920*1080</t>
  </si>
  <si>
    <t>250 cd/m2, 20 000  000:1, 3ms</t>
  </si>
  <si>
    <t>23,6" LED VA, Hartowane Szkło Optyczne NeoV™, FHD 1920*1080</t>
  </si>
  <si>
    <t>300 cd/m2, 20 000  000:1, 3ms</t>
  </si>
  <si>
    <t>300 cd/m2, 20 000 000:1 DCR, 4ms</t>
  </si>
  <si>
    <t>250 cd/m2, 20 000 000:1 DCR. 3ms</t>
  </si>
  <si>
    <t>21,5" LED, Hartowane Szkło Optyczne NeoV™, FHD 1920*1080</t>
  </si>
  <si>
    <t>23,6" LED, Hartowane Szkło Optyczne NeoV™, FHD 1920*1080</t>
  </si>
  <si>
    <t>300 cd/m2, 20 000 000:1 DCR, 3ms</t>
  </si>
  <si>
    <t xml:space="preserve"> 28" LED MVA, Hartowane Szkło Optyczne NeoV™, 4K2K 60Hz, 3840*2160</t>
  </si>
  <si>
    <t>300 cd/m2, 1000:1, 5ms</t>
  </si>
  <si>
    <t xml:space="preserve"> 32" LED MVA, Hartowane Szkło Optyczne NeoV™, 4K2K 60Hz, 3840*2160</t>
  </si>
  <si>
    <t>42,5 LED MVA, Hartowane Szkło Optyczne NeoV™, 4K2K 60Hz, 3840*2160</t>
  </si>
  <si>
    <t>55" LED MVA, Hartowane Szkło Optyczne NeoV™, 4K2K 60Hz, 3840*2160</t>
  </si>
  <si>
    <t>350 cd/m2, 1000:1, 5ms</t>
  </si>
  <si>
    <t>500 cd/m2, 3000:1, 5ms</t>
  </si>
  <si>
    <t>450 cd/m2, 3000:1, 5ms</t>
  </si>
  <si>
    <t>43" IPS, Powłoka przeciwodblaskowa (zamglenie 1%), twardość powłoki 3H, HD-SDI, 3840x2160 UHD</t>
  </si>
  <si>
    <t>54.6" IPS, Powłoka przeciwodblaskowa (zamglenie 1%), twardość powłoki 3H, HD-SDI, 3840x2160 UHD</t>
  </si>
  <si>
    <t>64.5" IPS, Powłoka przeciwodblaskowa (zamglenie 1%), twardość powłoki 3H, HD-SDI, 3840x2160 UHD</t>
  </si>
  <si>
    <t>54,6" IPS, Powłoka przeciwodblaskowa (zamglenie 28%), twardość powłoki 2H, 1920*1080 Full HD</t>
  </si>
  <si>
    <t>500 cd/m2, 1200:1, 5ms</t>
  </si>
  <si>
    <t>42,5” LED IPS, UHD 3840 x 2160</t>
  </si>
  <si>
    <t>54,6” LED VA, UHD 3840 x 2160</t>
  </si>
  <si>
    <t>64,5” LED IPS, UHD 3840 x 2160</t>
  </si>
  <si>
    <t>700 cd/m2, 1200:1, 5ms</t>
  </si>
  <si>
    <t>55" LED, 1920*1080 Full HD</t>
  </si>
  <si>
    <r>
      <rPr>
        <sz val="8"/>
        <color rgb="FFFF0000"/>
        <rFont val="Arial"/>
        <family val="2"/>
      </rPr>
      <t>2500 cd/m2</t>
    </r>
    <r>
      <rPr>
        <sz val="8"/>
        <color theme="1" tint="0.34998626667073579"/>
        <rFont val="Arial"/>
        <family val="2"/>
        <charset val="238"/>
      </rPr>
      <t>, 4,000:1</t>
    </r>
    <r>
      <rPr>
        <sz val="8"/>
        <color theme="1" tint="0.34998626667073579"/>
        <rFont val="Arial"/>
        <family val="2"/>
      </rPr>
      <t>, 5ms</t>
    </r>
  </si>
  <si>
    <r>
      <t>700 cd/m2, 1200:1</t>
    </r>
    <r>
      <rPr>
        <sz val="8"/>
        <rFont val="Arial"/>
        <family val="2"/>
      </rPr>
      <t>, 5ms</t>
    </r>
  </si>
  <si>
    <r>
      <t>700 cd/m2, 5000:1</t>
    </r>
    <r>
      <rPr>
        <sz val="8"/>
        <rFont val="Arial"/>
        <family val="2"/>
      </rPr>
      <t>, 5ms</t>
    </r>
  </si>
  <si>
    <t>55" LED MVA, 1920*1080 Full HD</t>
  </si>
  <si>
    <r>
      <rPr>
        <sz val="8"/>
        <color rgb="FFFF0000"/>
        <rFont val="Arial"/>
        <family val="2"/>
      </rPr>
      <t>700 cd/m2</t>
    </r>
    <r>
      <rPr>
        <sz val="8"/>
        <color theme="1" tint="0.34998626667073579"/>
        <rFont val="Arial"/>
        <family val="2"/>
        <charset val="238"/>
      </rPr>
      <t>, 4000:1, 6,5ms</t>
    </r>
  </si>
  <si>
    <t>21,5" LED VA, FHD 1920 x 1080</t>
  </si>
  <si>
    <t>250 cd/m2, 3000:1, 5ms</t>
  </si>
  <si>
    <t xml:space="preserve">23,8" LED VA, FHD 1920 x 1080 </t>
  </si>
  <si>
    <t>350 cd/m2, 1000000:1(DCR), 5ms</t>
  </si>
  <si>
    <t>270 cd/m2, 20,000,000:1 (DCR), 5ms</t>
  </si>
  <si>
    <t>280 cd/m2, 20,000,000:1 (DCR), 5ms</t>
  </si>
  <si>
    <t>27" LED IPS, FULL HD 1920*1080</t>
  </si>
  <si>
    <t>23,8" LED VA, FULL HD 1920*1080</t>
  </si>
  <si>
    <t>21,5" LED, 1920*1080 Full HD,. ekran dotykowy</t>
  </si>
  <si>
    <t>23" LED IPS, 1920*1080 Full HD, ekran dotykowy</t>
  </si>
  <si>
    <t>10,1", 1280x800, ekran dotykowy</t>
  </si>
  <si>
    <t>500 cd/m2, 1300:1, 5ms</t>
  </si>
  <si>
    <t xml:space="preserve">15" LED TN, 1024*768, ekran dotykowy </t>
  </si>
  <si>
    <t>350 cd/m2, 800:1, 5ms</t>
  </si>
  <si>
    <t>250 cd/m2, 1000:1, 3ms</t>
  </si>
  <si>
    <t>17" LED, 1024*768, 1280*1024, ekran dotykowy</t>
  </si>
  <si>
    <t xml:space="preserve">19" LED TN, 1280*1024, ekran dotykowy </t>
  </si>
  <si>
    <t>21,5" LED IPS, 1280*1024, ekran dotykowy</t>
  </si>
  <si>
    <t>250 cd/m2, 1000:1, 5ms</t>
  </si>
  <si>
    <t>32" LED VA, 1920*1080, Full HD</t>
  </si>
  <si>
    <t>43" LED VA, 1920*1080, Full HD</t>
  </si>
  <si>
    <t>400 cd/m2, 3000:1, 5ms</t>
  </si>
  <si>
    <t>23,8" LED VA, 1920*1080 Full HD, zamglenie 40%, twardość 3H, ekran dotykowy</t>
  </si>
  <si>
    <t>250 cd/m2, 3000:1, 7ms</t>
  </si>
  <si>
    <t>23,8" LED IPS, 1920*1080 Full HD, zamglenie 40%, twardość 3H, ekran dotykowy</t>
  </si>
  <si>
    <t xml:space="preserve">21,5" LED VA, 1920*1080 Full HD, Hartowane Szkło Optyczne NeoV™ </t>
  </si>
  <si>
    <t xml:space="preserve">21,5" LED,  FHD 1920*1080, Hartowane Szkło Optyczne NeoV™ </t>
  </si>
  <si>
    <t>23,6" LED, FHD 1920*1080, Hartowane Szkło Optyczne NeoV™</t>
  </si>
  <si>
    <t>SC-2202</t>
  </si>
  <si>
    <t>21,5" LED TN, FHD 1920*1080</t>
  </si>
  <si>
    <t>4710739597455</t>
  </si>
  <si>
    <t>FMC-06</t>
  </si>
  <si>
    <t>Stojaki / wózki</t>
  </si>
  <si>
    <t>4710739597424</t>
  </si>
  <si>
    <t>Statyw podłogowy na kółkach, z półką. Montaż monitorów o rozmiarze 55"-86", maks. rozstaw VESA: 800x600, Udźwig do 100 kg. Waga: 18 kg</t>
  </si>
  <si>
    <t>Praca ciągła 24/7</t>
  </si>
  <si>
    <t>Praca Pion/poziom</t>
  </si>
  <si>
    <t>18/7</t>
  </si>
  <si>
    <t>24/7</t>
  </si>
  <si>
    <t>pion / poziom</t>
  </si>
  <si>
    <t>Nadzór i ochrona 24/7 / Informacja cyfrowa</t>
  </si>
  <si>
    <t>LA-2202</t>
  </si>
  <si>
    <t>21,5" LED VA, FULL HD 1920*1080</t>
  </si>
  <si>
    <t>250 cd/m2, 20,000,000:1 (DCR), 5ms</t>
  </si>
  <si>
    <t>4710739597615</t>
  </si>
  <si>
    <t>LA-2402</t>
  </si>
  <si>
    <t>4710739597622</t>
  </si>
  <si>
    <t>LA-2702</t>
  </si>
  <si>
    <r>
      <t xml:space="preserve">23,8" LED IPS, </t>
    </r>
    <r>
      <rPr>
        <sz val="8"/>
        <color rgb="FFFF0000"/>
        <rFont val="Arial"/>
        <family val="2"/>
      </rPr>
      <t>WQHD</t>
    </r>
    <r>
      <rPr>
        <sz val="8"/>
        <color theme="1" tint="0.34998626667073579"/>
        <rFont val="Arial"/>
        <family val="2"/>
        <charset val="238"/>
      </rPr>
      <t xml:space="preserve"> 1440p, 2560x1440</t>
    </r>
  </si>
  <si>
    <r>
      <t xml:space="preserve">27" LED IPS, </t>
    </r>
    <r>
      <rPr>
        <sz val="8"/>
        <color rgb="FFFF0000"/>
        <rFont val="Arial"/>
        <family val="2"/>
      </rPr>
      <t>WQHD</t>
    </r>
    <r>
      <rPr>
        <sz val="8"/>
        <color theme="1" tint="0.34998626667073579"/>
        <rFont val="Arial"/>
        <family val="2"/>
        <charset val="238"/>
      </rPr>
      <t xml:space="preserve"> 1440p, 2560x1440</t>
    </r>
  </si>
  <si>
    <r>
      <t xml:space="preserve">34" LED IPS, </t>
    </r>
    <r>
      <rPr>
        <sz val="8"/>
        <color rgb="FFFF0000"/>
        <rFont val="Arial"/>
        <family val="2"/>
      </rPr>
      <t>WQHD</t>
    </r>
    <r>
      <rPr>
        <sz val="8"/>
        <color theme="1" tint="0.34998626667073579"/>
        <rFont val="Arial"/>
        <family val="2"/>
        <charset val="238"/>
      </rPr>
      <t xml:space="preserve"> 1440p, 2560x1440</t>
    </r>
  </si>
  <si>
    <t xml:space="preserve"> 31,5" LED VA, Full HD 1920*1080</t>
  </si>
  <si>
    <t xml:space="preserve">  42,5" LED IPS, 3840x2160 UHD</t>
  </si>
  <si>
    <t xml:space="preserve"> 23,8" LED VA, FHD 1920*1080</t>
  </si>
  <si>
    <t>SC-2702</t>
  </si>
  <si>
    <t xml:space="preserve"> 31,5" LED IPS, FHD 1920*1080</t>
  </si>
  <si>
    <t>350 cd/m2,     20 000 000:1 DCR, 5ms</t>
  </si>
  <si>
    <t>4710739597325</t>
  </si>
  <si>
    <t>Nadzór i ochrona 18/7</t>
  </si>
  <si>
    <t>-</t>
  </si>
  <si>
    <t>HIP-TA</t>
  </si>
  <si>
    <t>HIP-RA</t>
  </si>
  <si>
    <t>HDMI Extender - Transmitter - HDMI over LAN CAT5/6 up to 120 m - 1080p60 - point 2 point, point 2 multi point &amp; multi point 2 multi point</t>
  </si>
  <si>
    <t>HDMI Extender - Receiver - HDMI over LAN CAT5/6 up to 120 m - 1080p60 - point 2 point, point 2 multi point &amp; multi point 2 multi point</t>
  </si>
  <si>
    <t>Zestaw do montażu ściennego. Montaż: (32" - 55") (maks. rozstaw: 440 x 330), Udźwig do 80 kg (60 kg, jeżeli z CMP-01), Przechylenie w dół: 0°, 5°, 10°, 13°, 15°
Materiał: Stal  / kolor czarny, Wymiary: 508 x 368 x 48 mm, Waga: 3.76 kg</t>
  </si>
  <si>
    <t>Zestaw do montażu ściennego. Montaż: (42 "- 86") (maks. rozstaw: 725 x 450), Udźwig: 100 kg (60 kg, jeżeli z CMP-01), Przechyl w dół: 0°, 5°, 10°, 13°, 15°, Materiał: Stal, kolor czarny, Wymiary: 788 x 490 x 48 mm, Waga: 5,1 kg</t>
  </si>
  <si>
    <t>Montaż: (15" - 48") (VESA 200x200/200x100/100x100)
Udzwig: 60 kg, Przechyl w dół: 0°-15° (bez kąta), Materiał: Stal / kolor czarny, Wymiary: 248 x 230 x 45 mm, Waga: 2,2 kg</t>
  </si>
  <si>
    <t>Zestaw do montażu ściennego. Montaż: (15 "- 32") (VESA 100x100/75x75), Udźwig: 18 kg, Przechylenie Dół: Nie, Materiał: Stal, kolor czarny, Wymiary: 130 x 140 x 20 mm, Waga: 0,36 kg</t>
  </si>
  <si>
    <t>Ramię do montażu ściennego. Montaż: (32" - 65") (max VESA: 400x400), Udźwig: 35 kg, Uchylanie: Max. +/-90°, Pochylenie maks. +/-15°, Materiał: stal, aluminium, tworzywa sztuczne, kolor Czarny i Srebrny, Maks. odległość od ściany: 562 mm, Min. odległość od ściany: 105 mm, Wymiary: 500 x 450 x 105 mm</t>
  </si>
  <si>
    <t>PN-46D2</t>
  </si>
  <si>
    <t>710739598018</t>
  </si>
  <si>
    <t>4710739597431</t>
  </si>
  <si>
    <t>46" IPS, Powłoka przeciwodblaskowa (zamglenie 28%), twardość powłoki 3H, 1920*1080 Full HD</t>
  </si>
  <si>
    <t>Bezramkowy do ścian video,  ultra-wąskie ramki 2.48 mm (góra/lewo) i 1.02 mm (dół/prawo), UniWall (do 15x15 monitorów), Anti-Burn-in™, Metalowa obudowa, Praca 24/7,  praca Pion/Poziom</t>
  </si>
  <si>
    <t>Bezramkowy do ścian video,  ultra-wąskie ramki 2.3 mm (góra/lewo) i 1.2 mm (dół/prawo), UniWall (do 15x15 monitorów), Anti-Burn-in™, Metalowa obudowa, Praca 24/7,  praca Pion/Poziom</t>
  </si>
  <si>
    <t>Wejścia: DisplayPort 1.2 x2, HDMI 2.0 x 2; Wyjścia: DisplayPort 1.2 x1; Zarządzanie zdalne: IR In/Out: 3.5mm MinjJack, RS232 In/Out RS-232, LAN: RJ45 x1</t>
  </si>
  <si>
    <t>IFP-8603</t>
  </si>
  <si>
    <t>4710739597134</t>
  </si>
  <si>
    <t>400 cd/m2, 1200:1 (DCR), 5ms</t>
  </si>
  <si>
    <t>Wejścia: 3x HDMI 2.0 , 1x VGA 15-Pin D-Sub, stereo Audio Jack (3.5 mm)
Wyjścia: HDMI 2.0, Stereo Audio Jack (3.5 mm), Zarządzanie: RS232 9-Pin D-Sub, LAN RJ45 x 1. Wbudowany Android 9.0, Quad core A73</t>
  </si>
  <si>
    <t>QM-5502</t>
  </si>
  <si>
    <t xml:space="preserve"> 54,6" LED IPS, 3840x2160 UHD</t>
  </si>
  <si>
    <t>400 cd/m2, 5000:1(DCR), 5ms</t>
  </si>
  <si>
    <t>Wejścia: HDMI 2.0 x 3, VGA, Audio (3.5 mm); Wyjścia: Audio (RCA); Sterowanie zewn: RS-232, RJ45, IR out; Inne: USB 2.0 (odtwarzanie mediów, port serwisowy)</t>
  </si>
  <si>
    <t>4710739597042</t>
  </si>
  <si>
    <t>4K UHD, Anti-Burn-in™, Odtwarzanie z USB, Praca Pion/Poziom, Praca 24/7</t>
  </si>
  <si>
    <t>4K UHD, Anti-Burn-in™, Odtwarzanie z USB, System Android, Slot OPS, Praca 24/7</t>
  </si>
  <si>
    <t>4710739597639</t>
  </si>
  <si>
    <t>ME-2401</t>
  </si>
  <si>
    <t>ME-2701</t>
  </si>
  <si>
    <t>Wejścia: HDMI 1.4,  DisplayPort, Audio (3.5 mm), wbudowane głośniki</t>
  </si>
  <si>
    <t>TX-2202 White</t>
  </si>
  <si>
    <t>4710739597974</t>
  </si>
  <si>
    <t>23,8" LED IPS, 1920*1080 Full HD, zamglenie 25%, twardość 3H</t>
  </si>
  <si>
    <t>27" LED IPS, 1920*1080 Full HD, zamglenie 25%, twardość 3H</t>
  </si>
  <si>
    <t>250 cd/m2, 20 000 000:1 DCR</t>
  </si>
  <si>
    <r>
      <t xml:space="preserve">Ergonomiczny stojak; Medyczny zasilacz z certyfikatem IEC/EN 60601-1 medical standard, Praca Pion/Poziom, zasilanie DC 12V 5.0A,  </t>
    </r>
    <r>
      <rPr>
        <sz val="8"/>
        <color rgb="FFFF0000"/>
        <rFont val="Arial"/>
        <family val="2"/>
        <charset val="238"/>
      </rPr>
      <t>VAT 23%</t>
    </r>
  </si>
  <si>
    <t>4710739597608</t>
  </si>
  <si>
    <t>4710739597653</t>
  </si>
  <si>
    <t>WKRÓTCE</t>
  </si>
  <si>
    <t>Cechy Główne</t>
  </si>
  <si>
    <t>Sugerowana Cena Detaliczna EURO netto</t>
  </si>
  <si>
    <t>Sugerowana Cena Detaliczna PLN netto</t>
  </si>
  <si>
    <t>Euro:</t>
  </si>
  <si>
    <t>Cennik detaliczny NEOVO - ważny od: marzec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</si>
</sst>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#,##0\ [$€-1]"/>
    <numFmt numFmtId="165" formatCode="#,##0\ [$zł-415]"/>
    <numFmt numFmtId="167" formatCode="#,##0.00\ &quot;zł&quot;"/>
    <numFmt numFmtId="168" formatCode="#,##0\ &quot;zł&quot;"/>
  </numFmts>
  <fonts count="52">
    <font>
      <sz val="10"/>
      <name val="Arial"/>
    </font>
    <font>
      <sz val="10"/>
      <name val="Arial"/>
      <family val="2"/>
      <charset val="238"/>
    </font>
    <font>
      <sz val="10"/>
      <color rgb="FF0000FF"/>
      <name val="Arial"/>
      <family val="2"/>
      <charset val="238"/>
    </font>
    <font>
      <u/>
      <sz val="10"/>
      <color theme="10"/>
      <name val="Arial"/>
      <family val="2"/>
      <charset val="238"/>
    </font>
    <font>
      <u/>
      <sz val="10"/>
      <color theme="11"/>
      <name val="Arial"/>
      <family val="2"/>
      <charset val="238"/>
    </font>
    <font>
      <sz val="10"/>
      <color rgb="FFFF0000"/>
      <name val="Arial"/>
      <family val="2"/>
    </font>
    <font>
      <sz val="10"/>
      <color rgb="FF00B050"/>
      <name val="Arial"/>
      <family val="2"/>
      <charset val="238"/>
    </font>
    <font>
      <u/>
      <sz val="10"/>
      <color indexed="12"/>
      <name val="Arial"/>
      <family val="2"/>
    </font>
    <font>
      <b/>
      <sz val="12"/>
      <color rgb="FFFFC000"/>
      <name val="Arial"/>
      <family val="2"/>
    </font>
    <font>
      <sz val="8"/>
      <name val="Arial"/>
      <family val="2"/>
      <charset val="238"/>
    </font>
    <font>
      <u/>
      <sz val="8"/>
      <color indexed="12"/>
      <name val="Arial"/>
      <family val="2"/>
      <charset val="238"/>
    </font>
    <font>
      <sz val="10"/>
      <color theme="1" tint="0.34998626667073579"/>
      <name val="Arial"/>
      <family val="2"/>
      <charset val="238"/>
    </font>
    <font>
      <b/>
      <sz val="11"/>
      <color theme="0"/>
      <name val="Arial"/>
      <family val="2"/>
    </font>
    <font>
      <sz val="8"/>
      <color theme="1" tint="0.34998626667073579"/>
      <name val="Arial"/>
      <family val="2"/>
      <charset val="238"/>
    </font>
    <font>
      <b/>
      <sz val="16"/>
      <color rgb="FFFF8C00"/>
      <name val="CaeciliaLTStd"/>
    </font>
    <font>
      <b/>
      <sz val="16"/>
      <color theme="2" tint="-0.499984740745262"/>
      <name val="Arial Bold"/>
    </font>
    <font>
      <sz val="10"/>
      <name val="Arial"/>
      <family val="2"/>
    </font>
    <font>
      <sz val="12"/>
      <color rgb="FF545454"/>
      <name val="Arial"/>
      <family val="2"/>
    </font>
    <font>
      <sz val="8"/>
      <color rgb="FF000000"/>
      <name val="Arial"/>
      <family val="2"/>
      <charset val="238"/>
    </font>
    <font>
      <sz val="10"/>
      <color rgb="FF000000"/>
      <name val="Arial"/>
      <family val="2"/>
    </font>
    <font>
      <b/>
      <sz val="12"/>
      <color rgb="FF000000"/>
      <name val="Arial"/>
      <family val="2"/>
    </font>
    <font>
      <b/>
      <sz val="11"/>
      <color rgb="FF000000"/>
      <name val="Arial"/>
      <family val="2"/>
    </font>
    <font>
      <b/>
      <sz val="8"/>
      <color theme="1" tint="0.34998626667073579"/>
      <name val="Arial"/>
      <family val="2"/>
    </font>
    <font>
      <sz val="8"/>
      <color rgb="FFFF0000"/>
      <name val="Arial"/>
      <family val="2"/>
    </font>
    <font>
      <sz val="8"/>
      <color theme="1" tint="0.34998626667073579"/>
      <name val="Arial"/>
      <family val="2"/>
    </font>
    <font>
      <u/>
      <sz val="6"/>
      <color indexed="12"/>
      <name val="Arial"/>
      <family val="2"/>
    </font>
    <font>
      <sz val="8"/>
      <color rgb="FFFF0000"/>
      <name val="Arial"/>
      <family val="2"/>
      <charset val="238"/>
    </font>
    <font>
      <sz val="10"/>
      <color rgb="FFFF0000"/>
      <name val="Arial"/>
      <family val="2"/>
      <charset val="238"/>
    </font>
    <font>
      <b/>
      <sz val="8"/>
      <color rgb="FF00B050"/>
      <name val="Arial"/>
      <family val="2"/>
      <charset val="238"/>
    </font>
    <font>
      <sz val="8"/>
      <name val="Arial"/>
      <family val="2"/>
    </font>
    <font>
      <u/>
      <sz val="7"/>
      <color indexed="12"/>
      <name val="Arial"/>
      <family val="2"/>
    </font>
    <font>
      <b/>
      <sz val="8"/>
      <color rgb="FFFF0000"/>
      <name val="Arial"/>
      <family val="2"/>
    </font>
    <font>
      <b/>
      <sz val="10"/>
      <color rgb="FFFF0000"/>
      <name val="Arial"/>
      <family val="2"/>
      <charset val="238"/>
    </font>
    <font>
      <b/>
      <sz val="10"/>
      <color theme="1"/>
      <name val="Arial"/>
      <family val="2"/>
      <charset val="238"/>
    </font>
    <font>
      <b/>
      <sz val="12"/>
      <color theme="1"/>
      <name val="Arial"/>
      <family val="2"/>
      <charset val="238"/>
    </font>
    <font>
      <b/>
      <sz val="11"/>
      <color theme="1"/>
      <name val="Arial"/>
      <family val="2"/>
      <charset val="238"/>
    </font>
    <font>
      <b/>
      <sz val="18"/>
      <color rgb="FFFFC000"/>
      <name val="Arial"/>
      <family val="2"/>
    </font>
    <font>
      <b/>
      <i/>
      <sz val="16"/>
      <color theme="2" tint="-0.499984740745262"/>
      <name val="Arial Bold"/>
      <charset val="238"/>
    </font>
    <font>
      <u/>
      <sz val="6"/>
      <color rgb="FFFF0000"/>
      <name val="Arial"/>
      <family val="2"/>
      <charset val="238"/>
    </font>
    <font>
      <u/>
      <sz val="10"/>
      <color rgb="FFFF0000"/>
      <name val="Arial"/>
      <family val="2"/>
      <charset val="238"/>
    </font>
    <font>
      <b/>
      <sz val="16"/>
      <color rgb="FFFF0000"/>
      <name val="Arial Bold"/>
      <charset val="238"/>
    </font>
    <font>
      <u/>
      <sz val="8"/>
      <color rgb="FFFF0000"/>
      <name val="Arial"/>
      <family val="2"/>
      <charset val="238"/>
    </font>
    <font>
      <b/>
      <sz val="16"/>
      <color rgb="FFFFC000"/>
      <name val="Arial"/>
      <family val="2"/>
    </font>
    <font>
      <b/>
      <sz val="12"/>
      <color rgb="FFFF0000"/>
      <name val="Arial"/>
      <family val="2"/>
      <charset val="238"/>
    </font>
    <font>
      <b/>
      <sz val="14"/>
      <color rgb="FFFF0000"/>
      <name val="Arial"/>
      <family val="2"/>
      <charset val="238"/>
    </font>
    <font>
      <sz val="14"/>
      <name val="Arial"/>
      <family val="2"/>
      <charset val="238"/>
    </font>
    <font>
      <b/>
      <sz val="14"/>
      <color rgb="FFFFC000"/>
      <name val="Arial"/>
      <family val="2"/>
      <charset val="238"/>
    </font>
    <font>
      <b/>
      <sz val="14"/>
      <color theme="1" tint="0.34998626667073579"/>
      <name val="Arial"/>
      <family val="2"/>
      <charset val="238"/>
    </font>
    <font>
      <sz val="14"/>
      <color rgb="FFFF0000"/>
      <name val="Arial"/>
      <family val="2"/>
      <charset val="238"/>
    </font>
    <font>
      <sz val="14"/>
      <color theme="1" tint="0.34998626667073579"/>
      <name val="Arial"/>
      <family val="2"/>
      <charset val="238"/>
    </font>
    <font>
      <b/>
      <sz val="14"/>
      <color theme="0"/>
      <name val="Arial"/>
      <family val="2"/>
      <charset val="238"/>
    </font>
    <font>
      <b/>
      <sz val="16"/>
      <name val="Arial"/>
      <family val="2"/>
      <charset val="238"/>
    </font>
  </fonts>
  <fills count="21">
    <fill>
      <patternFill patternType="none"/>
    </fill>
    <fill>
      <patternFill patternType="gray125"/>
    </fill>
    <fill>
      <patternFill patternType="solid">
        <fgColor rgb="FFEEECE1"/>
        <bgColor rgb="FFEEECE1"/>
      </patternFill>
    </fill>
    <fill>
      <patternFill patternType="solid">
        <fgColor rgb="FFF4CCCC"/>
        <bgColor rgb="FFF4CCCC"/>
      </patternFill>
    </fill>
    <fill>
      <patternFill patternType="solid">
        <fgColor rgb="FFFFFFFF"/>
        <bgColor rgb="FFFFFFFF"/>
      </patternFill>
    </fill>
    <fill>
      <patternFill patternType="solid">
        <fgColor rgb="FFFFFF00"/>
        <bgColor rgb="FFFFFFFF"/>
      </patternFill>
    </fill>
    <fill>
      <patternFill patternType="solid">
        <fgColor rgb="FF00FF80"/>
        <bgColor indexed="64"/>
      </patternFill>
    </fill>
    <fill>
      <patternFill patternType="solid">
        <fgColor rgb="FF00FF80"/>
        <bgColor rgb="FFFFFFFF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39997558519241921"/>
        <bgColor rgb="FFDD7E6B"/>
      </patternFill>
    </fill>
    <fill>
      <patternFill patternType="solid">
        <fgColor rgb="FF3F3F3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3" tint="0.79998168889431442"/>
        <bgColor rgb="FFEEECE1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FFFFFF"/>
      </patternFill>
    </fill>
    <fill>
      <patternFill patternType="solid">
        <fgColor theme="2" tint="-0.749992370372631"/>
        <bgColor indexed="64"/>
      </patternFill>
    </fill>
    <fill>
      <patternFill patternType="solid">
        <fgColor theme="2" tint="-0.749992370372631"/>
        <bgColor rgb="FFFFFFFF"/>
      </patternFill>
    </fill>
    <fill>
      <patternFill patternType="solid">
        <fgColor theme="8" tint="0.39997558519241921"/>
        <bgColor rgb="FFFFFFFF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59999389629810485"/>
        <bgColor rgb="FFFFFFFF"/>
      </patternFill>
    </fill>
  </fills>
  <borders count="19"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 style="thin">
        <color auto="1"/>
      </bottom>
      <diagonal/>
    </border>
  </borders>
  <cellStyleXfs count="636">
    <xf numFmtId="0" fontId="0" fillId="0" borderId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7" fillId="0" borderId="1" applyNumberFormat="0" applyFill="0" applyBorder="0" applyAlignment="0" applyProtection="0">
      <alignment vertical="top"/>
      <protection locked="0"/>
    </xf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16" fillId="0" borderId="1"/>
  </cellStyleXfs>
  <cellXfs count="181">
    <xf numFmtId="0" fontId="0" fillId="0" borderId="0" xfId="0"/>
    <xf numFmtId="0" fontId="8" fillId="0" borderId="1" xfId="0" applyFont="1" applyBorder="1" applyAlignment="1" applyProtection="1">
      <alignment vertical="center"/>
      <protection locked="0"/>
    </xf>
    <xf numFmtId="0" fontId="9" fillId="0" borderId="0" xfId="0" applyFont="1"/>
    <xf numFmtId="0" fontId="10" fillId="0" borderId="1" xfId="619" applyFont="1" applyAlignment="1" applyProtection="1">
      <alignment horizontal="center" vertical="center"/>
    </xf>
    <xf numFmtId="0" fontId="12" fillId="9" borderId="1" xfId="0" applyFont="1" applyFill="1" applyBorder="1" applyAlignment="1" applyProtection="1">
      <alignment horizontal="center" vertical="center" wrapText="1"/>
      <protection locked="0"/>
    </xf>
    <xf numFmtId="0" fontId="0" fillId="0" borderId="1" xfId="0" applyBorder="1"/>
    <xf numFmtId="0" fontId="0" fillId="2" borderId="2" xfId="0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11" fillId="0" borderId="1" xfId="0" applyFont="1" applyBorder="1" applyAlignment="1" applyProtection="1">
      <alignment horizontal="left"/>
      <protection locked="0"/>
    </xf>
    <xf numFmtId="0" fontId="0" fillId="0" borderId="6" xfId="0" applyBorder="1"/>
    <xf numFmtId="0" fontId="9" fillId="0" borderId="6" xfId="0" applyFont="1" applyBorder="1"/>
    <xf numFmtId="0" fontId="7" fillId="0" borderId="1" xfId="619" applyAlignment="1" applyProtection="1">
      <alignment horizontal="center" vertical="center"/>
    </xf>
    <xf numFmtId="0" fontId="0" fillId="0" borderId="1" xfId="0" applyBorder="1" applyAlignment="1" applyProtection="1">
      <alignment horizontal="left"/>
      <protection locked="0"/>
    </xf>
    <xf numFmtId="0" fontId="5" fillId="0" borderId="1" xfId="0" applyFont="1" applyBorder="1"/>
    <xf numFmtId="0" fontId="0" fillId="0" borderId="5" xfId="0" applyBorder="1"/>
    <xf numFmtId="0" fontId="5" fillId="0" borderId="5" xfId="0" applyFont="1" applyBorder="1"/>
    <xf numFmtId="0" fontId="6" fillId="0" borderId="5" xfId="0" applyFont="1" applyBorder="1"/>
    <xf numFmtId="0" fontId="1" fillId="2" borderId="3" xfId="0" applyFont="1" applyFill="1" applyBorder="1" applyAlignment="1">
      <alignment horizontal="center" vertical="center" wrapText="1"/>
    </xf>
    <xf numFmtId="0" fontId="14" fillId="0" borderId="1" xfId="0" applyFont="1" applyBorder="1" applyAlignment="1">
      <alignment horizontal="center"/>
    </xf>
    <xf numFmtId="0" fontId="6" fillId="0" borderId="1" xfId="0" applyFont="1" applyBorder="1"/>
    <xf numFmtId="0" fontId="8" fillId="10" borderId="1" xfId="0" applyFont="1" applyFill="1" applyBorder="1" applyAlignment="1" applyProtection="1">
      <alignment vertical="center"/>
      <protection locked="0"/>
    </xf>
    <xf numFmtId="49" fontId="0" fillId="0" borderId="0" xfId="0" applyNumberFormat="1"/>
    <xf numFmtId="49" fontId="0" fillId="3" borderId="2" xfId="0" applyNumberFormat="1" applyFill="1" applyBorder="1" applyAlignment="1">
      <alignment horizontal="center" vertical="center" wrapText="1"/>
    </xf>
    <xf numFmtId="49" fontId="8" fillId="10" borderId="1" xfId="0" applyNumberFormat="1" applyFont="1" applyFill="1" applyBorder="1" applyAlignment="1" applyProtection="1">
      <alignment horizontal="center" vertical="center"/>
      <protection locked="0"/>
    </xf>
    <xf numFmtId="49" fontId="11" fillId="0" borderId="1" xfId="0" applyNumberFormat="1" applyFont="1" applyBorder="1" applyAlignment="1" applyProtection="1">
      <alignment horizontal="left"/>
      <protection locked="0"/>
    </xf>
    <xf numFmtId="49" fontId="0" fillId="0" borderId="1" xfId="0" applyNumberFormat="1" applyBorder="1" applyAlignment="1" applyProtection="1">
      <alignment horizontal="left"/>
      <protection locked="0"/>
    </xf>
    <xf numFmtId="49" fontId="12" fillId="9" borderId="1" xfId="0" applyNumberFormat="1" applyFont="1" applyFill="1" applyBorder="1" applyAlignment="1" applyProtection="1">
      <alignment horizontal="center" vertical="center" wrapText="1"/>
      <protection locked="0"/>
    </xf>
    <xf numFmtId="49" fontId="0" fillId="0" borderId="6" xfId="0" applyNumberFormat="1" applyBorder="1"/>
    <xf numFmtId="0" fontId="16" fillId="2" borderId="2" xfId="0" applyFont="1" applyFill="1" applyBorder="1" applyAlignment="1">
      <alignment horizontal="center" vertical="center" wrapText="1"/>
    </xf>
    <xf numFmtId="0" fontId="13" fillId="0" borderId="5" xfId="0" applyFont="1" applyBorder="1" applyAlignment="1" applyProtection="1">
      <alignment horizontal="center" vertical="center" wrapText="1"/>
      <protection locked="0"/>
    </xf>
    <xf numFmtId="0" fontId="18" fillId="0" borderId="0" xfId="0" applyFont="1"/>
    <xf numFmtId="0" fontId="19" fillId="2" borderId="2" xfId="0" applyFont="1" applyFill="1" applyBorder="1" applyAlignment="1">
      <alignment horizontal="center" vertical="center" wrapText="1"/>
    </xf>
    <xf numFmtId="0" fontId="20" fillId="10" borderId="1" xfId="0" applyFont="1" applyFill="1" applyBorder="1" applyAlignment="1" applyProtection="1">
      <alignment vertical="center"/>
      <protection locked="0"/>
    </xf>
    <xf numFmtId="0" fontId="19" fillId="0" borderId="1" xfId="619" applyFont="1" applyAlignment="1" applyProtection="1">
      <alignment horizontal="center" vertical="center"/>
    </xf>
    <xf numFmtId="0" fontId="18" fillId="0" borderId="1" xfId="619" applyFont="1" applyAlignment="1" applyProtection="1">
      <alignment horizontal="center" vertical="center"/>
    </xf>
    <xf numFmtId="0" fontId="21" fillId="9" borderId="1" xfId="0" applyFont="1" applyFill="1" applyBorder="1" applyAlignment="1" applyProtection="1">
      <alignment horizontal="center" vertical="center" wrapText="1"/>
      <protection locked="0"/>
    </xf>
    <xf numFmtId="0" fontId="18" fillId="0" borderId="6" xfId="0" applyFont="1" applyBorder="1"/>
    <xf numFmtId="0" fontId="19" fillId="0" borderId="1" xfId="0" applyFont="1" applyBorder="1" applyAlignment="1" applyProtection="1">
      <alignment horizontal="left"/>
      <protection locked="0"/>
    </xf>
    <xf numFmtId="0" fontId="13" fillId="0" borderId="1" xfId="0" applyFont="1" applyBorder="1" applyAlignment="1" applyProtection="1">
      <alignment horizontal="center" vertical="center" wrapText="1"/>
      <protection locked="0"/>
    </xf>
    <xf numFmtId="0" fontId="24" fillId="0" borderId="5" xfId="0" applyFont="1" applyBorder="1" applyAlignment="1" applyProtection="1">
      <alignment horizontal="center" vertical="center" wrapText="1"/>
      <protection locked="0"/>
    </xf>
    <xf numFmtId="0" fontId="25" fillId="0" borderId="5" xfId="619" applyFont="1" applyBorder="1" applyAlignment="1" applyProtection="1">
      <alignment horizontal="center" vertical="center" wrapText="1"/>
    </xf>
    <xf numFmtId="0" fontId="13" fillId="0" borderId="5" xfId="0" quotePrefix="1" applyFont="1" applyBorder="1" applyAlignment="1" applyProtection="1">
      <alignment horizontal="center" vertical="center" wrapText="1"/>
      <protection locked="0"/>
    </xf>
    <xf numFmtId="0" fontId="12" fillId="0" borderId="1" xfId="0" applyFont="1" applyBorder="1" applyAlignment="1" applyProtection="1">
      <alignment horizontal="center" vertical="center" wrapText="1"/>
      <protection locked="0"/>
    </xf>
    <xf numFmtId="0" fontId="26" fillId="0" borderId="5" xfId="0" applyFont="1" applyBorder="1" applyAlignment="1" applyProtection="1">
      <alignment horizontal="center" vertical="center" wrapText="1"/>
      <protection locked="0"/>
    </xf>
    <xf numFmtId="0" fontId="10" fillId="0" borderId="1" xfId="619" applyFont="1" applyFill="1" applyAlignment="1" applyProtection="1">
      <alignment horizontal="center" vertical="center"/>
    </xf>
    <xf numFmtId="49" fontId="16" fillId="3" borderId="2" xfId="0" applyNumberFormat="1" applyFont="1" applyFill="1" applyBorder="1" applyAlignment="1">
      <alignment horizontal="center" vertical="center" wrapText="1"/>
    </xf>
    <xf numFmtId="0" fontId="22" fillId="0" borderId="5" xfId="0" applyFont="1" applyBorder="1" applyAlignment="1" applyProtection="1">
      <alignment horizontal="center" vertical="center" wrapText="1"/>
      <protection locked="0"/>
    </xf>
    <xf numFmtId="0" fontId="13" fillId="0" borderId="1" xfId="0" quotePrefix="1" applyFont="1" applyBorder="1" applyAlignment="1" applyProtection="1">
      <alignment horizontal="center" vertical="center" wrapText="1"/>
      <protection locked="0"/>
    </xf>
    <xf numFmtId="0" fontId="30" fillId="0" borderId="5" xfId="619" applyFont="1" applyBorder="1" applyAlignment="1" applyProtection="1">
      <alignment horizontal="center" vertical="center" wrapText="1"/>
    </xf>
    <xf numFmtId="0" fontId="21" fillId="0" borderId="1" xfId="0" applyFont="1" applyBorder="1" applyAlignment="1" applyProtection="1">
      <alignment horizontal="center" vertical="center" wrapText="1"/>
      <protection locked="0"/>
    </xf>
    <xf numFmtId="49" fontId="12" fillId="0" borderId="1" xfId="0" applyNumberFormat="1" applyFont="1" applyBorder="1" applyAlignment="1" applyProtection="1">
      <alignment horizontal="center" vertical="center" wrapText="1"/>
      <protection locked="0"/>
    </xf>
    <xf numFmtId="49" fontId="31" fillId="0" borderId="7" xfId="0" applyNumberFormat="1" applyFont="1" applyBorder="1" applyAlignment="1">
      <alignment horizontal="center" vertical="center" wrapText="1"/>
    </xf>
    <xf numFmtId="49" fontId="13" fillId="0" borderId="5" xfId="0" quotePrefix="1" applyNumberFormat="1" applyFont="1" applyBorder="1" applyAlignment="1" applyProtection="1">
      <alignment horizontal="center" vertical="center" wrapText="1"/>
      <protection locked="0"/>
    </xf>
    <xf numFmtId="0" fontId="30" fillId="0" borderId="5" xfId="619" applyFont="1" applyFill="1" applyBorder="1" applyAlignment="1" applyProtection="1">
      <alignment horizontal="center" vertical="center" wrapText="1"/>
    </xf>
    <xf numFmtId="0" fontId="28" fillId="0" borderId="5" xfId="0" applyFont="1" applyBorder="1" applyAlignment="1" applyProtection="1">
      <alignment horizontal="center" vertical="center" wrapText="1"/>
      <protection locked="0"/>
    </xf>
    <xf numFmtId="0" fontId="30" fillId="0" borderId="1" xfId="619" applyFont="1" applyFill="1" applyBorder="1" applyAlignment="1" applyProtection="1">
      <alignment horizontal="center" vertical="center" wrapText="1"/>
    </xf>
    <xf numFmtId="0" fontId="0" fillId="11" borderId="1" xfId="0" applyFill="1" applyBorder="1"/>
    <xf numFmtId="0" fontId="0" fillId="11" borderId="1" xfId="0" applyFill="1" applyBorder="1" applyProtection="1">
      <protection locked="0"/>
    </xf>
    <xf numFmtId="0" fontId="19" fillId="11" borderId="1" xfId="0" applyFont="1" applyFill="1" applyBorder="1" applyProtection="1">
      <protection locked="0"/>
    </xf>
    <xf numFmtId="49" fontId="0" fillId="11" borderId="1" xfId="0" applyNumberFormat="1" applyFill="1" applyBorder="1" applyProtection="1">
      <protection locked="0"/>
    </xf>
    <xf numFmtId="0" fontId="33" fillId="6" borderId="2" xfId="0" applyFont="1" applyFill="1" applyBorder="1" applyAlignment="1">
      <alignment horizontal="center" vertical="center" wrapText="1"/>
    </xf>
    <xf numFmtId="0" fontId="34" fillId="10" borderId="1" xfId="0" applyFont="1" applyFill="1" applyBorder="1" applyAlignment="1" applyProtection="1">
      <alignment horizontal="center" vertical="center"/>
      <protection locked="0"/>
    </xf>
    <xf numFmtId="164" fontId="33" fillId="11" borderId="1" xfId="0" applyNumberFormat="1" applyFont="1" applyFill="1" applyBorder="1" applyAlignment="1">
      <alignment horizontal="center" vertical="center"/>
    </xf>
    <xf numFmtId="164" fontId="33" fillId="7" borderId="5" xfId="0" applyNumberFormat="1" applyFont="1" applyFill="1" applyBorder="1" applyAlignment="1">
      <alignment horizontal="center" vertical="center"/>
    </xf>
    <xf numFmtId="164" fontId="33" fillId="0" borderId="1" xfId="0" applyNumberFormat="1" applyFont="1" applyBorder="1" applyAlignment="1">
      <alignment horizontal="center" vertical="center"/>
    </xf>
    <xf numFmtId="0" fontId="33" fillId="0" borderId="0" xfId="0" applyFont="1" applyAlignment="1">
      <alignment horizontal="center" vertical="center"/>
    </xf>
    <xf numFmtId="164" fontId="33" fillId="0" borderId="5" xfId="0" applyNumberFormat="1" applyFont="1" applyBorder="1" applyAlignment="1">
      <alignment horizontal="center" vertical="center"/>
    </xf>
    <xf numFmtId="164" fontId="33" fillId="0" borderId="4" xfId="0" applyNumberFormat="1" applyFont="1" applyBorder="1" applyAlignment="1">
      <alignment horizontal="center" vertical="center"/>
    </xf>
    <xf numFmtId="0" fontId="35" fillId="9" borderId="1" xfId="0" applyFont="1" applyFill="1" applyBorder="1" applyAlignment="1" applyProtection="1">
      <alignment horizontal="center" vertical="center" wrapText="1"/>
      <protection locked="0"/>
    </xf>
    <xf numFmtId="164" fontId="33" fillId="0" borderId="6" xfId="0" applyNumberFormat="1" applyFont="1" applyBorder="1" applyAlignment="1">
      <alignment horizontal="center" vertical="center"/>
    </xf>
    <xf numFmtId="0" fontId="35" fillId="0" borderId="1" xfId="0" applyFont="1" applyBorder="1" applyAlignment="1" applyProtection="1">
      <alignment horizontal="center" vertical="center" wrapText="1"/>
      <protection locked="0"/>
    </xf>
    <xf numFmtId="165" fontId="33" fillId="4" borderId="1" xfId="0" applyNumberFormat="1" applyFont="1" applyFill="1" applyBorder="1" applyAlignment="1">
      <alignment horizontal="center" vertical="center"/>
    </xf>
    <xf numFmtId="164" fontId="32" fillId="11" borderId="1" xfId="0" applyNumberFormat="1" applyFont="1" applyFill="1" applyBorder="1" applyAlignment="1">
      <alignment horizontal="center" vertical="center"/>
    </xf>
    <xf numFmtId="0" fontId="1" fillId="0" borderId="0" xfId="0" applyFont="1"/>
    <xf numFmtId="0" fontId="0" fillId="0" borderId="11" xfId="0" applyBorder="1" applyAlignment="1">
      <alignment vertical="center"/>
    </xf>
    <xf numFmtId="0" fontId="0" fillId="12" borderId="0" xfId="0" applyFill="1" applyAlignment="1">
      <alignment vertical="center"/>
    </xf>
    <xf numFmtId="0" fontId="0" fillId="12" borderId="0" xfId="0" applyFill="1"/>
    <xf numFmtId="0" fontId="8" fillId="12" borderId="1" xfId="0" applyFont="1" applyFill="1" applyBorder="1" applyAlignment="1" applyProtection="1">
      <alignment vertical="center"/>
      <protection locked="0"/>
    </xf>
    <xf numFmtId="0" fontId="5" fillId="12" borderId="1" xfId="0" applyFont="1" applyFill="1" applyBorder="1"/>
    <xf numFmtId="0" fontId="5" fillId="12" borderId="5" xfId="0" applyFont="1" applyFill="1" applyBorder="1"/>
    <xf numFmtId="0" fontId="0" fillId="12" borderId="5" xfId="0" applyFill="1" applyBorder="1"/>
    <xf numFmtId="0" fontId="0" fillId="12" borderId="1" xfId="0" applyFill="1" applyBorder="1"/>
    <xf numFmtId="0" fontId="6" fillId="12" borderId="5" xfId="0" applyFont="1" applyFill="1" applyBorder="1"/>
    <xf numFmtId="0" fontId="0" fillId="12" borderId="6" xfId="0" applyFill="1" applyBorder="1"/>
    <xf numFmtId="0" fontId="15" fillId="11" borderId="1" xfId="0" applyFont="1" applyFill="1" applyBorder="1" applyAlignment="1">
      <alignment vertical="center"/>
    </xf>
    <xf numFmtId="9" fontId="33" fillId="11" borderId="1" xfId="0" applyNumberFormat="1" applyFont="1" applyFill="1" applyBorder="1" applyAlignment="1">
      <alignment horizontal="center" vertical="center"/>
    </xf>
    <xf numFmtId="0" fontId="11" fillId="11" borderId="1" xfId="0" applyFont="1" applyFill="1" applyBorder="1" applyAlignment="1" applyProtection="1">
      <alignment horizontal="left" vertical="center"/>
      <protection locked="0"/>
    </xf>
    <xf numFmtId="0" fontId="10" fillId="11" borderId="1" xfId="619" applyFont="1" applyFill="1" applyAlignment="1" applyProtection="1">
      <alignment horizontal="center" vertical="center"/>
    </xf>
    <xf numFmtId="0" fontId="18" fillId="11" borderId="1" xfId="619" applyFont="1" applyFill="1" applyAlignment="1" applyProtection="1">
      <alignment horizontal="center" vertical="center"/>
    </xf>
    <xf numFmtId="49" fontId="11" fillId="11" borderId="1" xfId="0" applyNumberFormat="1" applyFont="1" applyFill="1" applyBorder="1" applyAlignment="1" applyProtection="1">
      <alignment horizontal="left" vertical="center"/>
      <protection locked="0"/>
    </xf>
    <xf numFmtId="0" fontId="36" fillId="10" borderId="1" xfId="0" applyFont="1" applyFill="1" applyBorder="1" applyAlignment="1" applyProtection="1">
      <alignment horizontal="center" vertical="center"/>
      <protection locked="0"/>
    </xf>
    <xf numFmtId="0" fontId="37" fillId="11" borderId="1" xfId="0" applyFont="1" applyFill="1" applyBorder="1" applyAlignment="1">
      <alignment horizontal="left" vertical="center"/>
    </xf>
    <xf numFmtId="0" fontId="32" fillId="11" borderId="0" xfId="0" applyFont="1" applyFill="1" applyAlignment="1">
      <alignment horizontal="center" vertical="center"/>
    </xf>
    <xf numFmtId="0" fontId="27" fillId="11" borderId="1" xfId="0" applyFont="1" applyFill="1" applyBorder="1"/>
    <xf numFmtId="0" fontId="27" fillId="11" borderId="1" xfId="0" applyFont="1" applyFill="1" applyBorder="1" applyAlignment="1" applyProtection="1">
      <alignment horizontal="left"/>
      <protection locked="0"/>
    </xf>
    <xf numFmtId="0" fontId="38" fillId="11" borderId="1" xfId="619" applyFont="1" applyFill="1" applyBorder="1" applyAlignment="1" applyProtection="1">
      <alignment horizontal="center" vertical="center" wrapText="1"/>
    </xf>
    <xf numFmtId="0" fontId="39" fillId="11" borderId="1" xfId="619" applyFont="1" applyFill="1" applyBorder="1" applyAlignment="1" applyProtection="1">
      <alignment horizontal="center" vertical="center"/>
    </xf>
    <xf numFmtId="0" fontId="27" fillId="11" borderId="1" xfId="619" applyFont="1" applyFill="1" applyBorder="1" applyAlignment="1" applyProtection="1">
      <alignment horizontal="center" vertical="center"/>
    </xf>
    <xf numFmtId="49" fontId="27" fillId="11" borderId="1" xfId="0" applyNumberFormat="1" applyFont="1" applyFill="1" applyBorder="1" applyAlignment="1" applyProtection="1">
      <alignment horizontal="left"/>
      <protection locked="0"/>
    </xf>
    <xf numFmtId="0" fontId="40" fillId="11" borderId="1" xfId="0" applyFont="1" applyFill="1" applyBorder="1" applyAlignment="1">
      <alignment vertical="center"/>
    </xf>
    <xf numFmtId="9" fontId="32" fillId="11" borderId="1" xfId="0" applyNumberFormat="1" applyFont="1" applyFill="1" applyBorder="1" applyAlignment="1">
      <alignment horizontal="center" vertical="center"/>
    </xf>
    <xf numFmtId="0" fontId="27" fillId="11" borderId="1" xfId="0" applyFont="1" applyFill="1" applyBorder="1" applyAlignment="1" applyProtection="1">
      <alignment horizontal="left" vertical="center"/>
      <protection locked="0"/>
    </xf>
    <xf numFmtId="0" fontId="41" fillId="11" borderId="1" xfId="619" applyFont="1" applyFill="1" applyAlignment="1" applyProtection="1">
      <alignment horizontal="center" vertical="center"/>
    </xf>
    <xf numFmtId="0" fontId="26" fillId="11" borderId="1" xfId="619" applyFont="1" applyFill="1" applyAlignment="1" applyProtection="1">
      <alignment horizontal="center" vertical="center"/>
    </xf>
    <xf numFmtId="49" fontId="27" fillId="11" borderId="1" xfId="0" applyNumberFormat="1" applyFont="1" applyFill="1" applyBorder="1" applyAlignment="1" applyProtection="1">
      <alignment horizontal="left" vertical="center"/>
      <protection locked="0"/>
    </xf>
    <xf numFmtId="0" fontId="27" fillId="11" borderId="0" xfId="0" applyFont="1" applyFill="1"/>
    <xf numFmtId="0" fontId="26" fillId="11" borderId="0" xfId="0" applyFont="1" applyFill="1"/>
    <xf numFmtId="49" fontId="27" fillId="11" borderId="0" xfId="0" applyNumberFormat="1" applyFont="1" applyFill="1"/>
    <xf numFmtId="0" fontId="26" fillId="11" borderId="1" xfId="0" applyFont="1" applyFill="1" applyBorder="1" applyAlignment="1" applyProtection="1">
      <alignment horizontal="center" vertical="center" wrapText="1"/>
      <protection locked="0"/>
    </xf>
    <xf numFmtId="0" fontId="39" fillId="11" borderId="1" xfId="619" applyFont="1" applyFill="1" applyAlignment="1" applyProtection="1">
      <alignment horizontal="center" vertical="center"/>
    </xf>
    <xf numFmtId="0" fontId="27" fillId="11" borderId="1" xfId="619" applyFont="1" applyFill="1" applyAlignment="1" applyProtection="1">
      <alignment horizontal="center" vertical="center"/>
    </xf>
    <xf numFmtId="0" fontId="42" fillId="10" borderId="1" xfId="0" applyFont="1" applyFill="1" applyBorder="1" applyAlignment="1" applyProtection="1">
      <alignment vertical="center"/>
      <protection locked="0"/>
    </xf>
    <xf numFmtId="0" fontId="33" fillId="12" borderId="0" xfId="0" applyFont="1" applyFill="1" applyAlignment="1">
      <alignment horizontal="center" vertical="center"/>
    </xf>
    <xf numFmtId="0" fontId="9" fillId="12" borderId="0" xfId="0" applyFont="1" applyFill="1"/>
    <xf numFmtId="0" fontId="18" fillId="12" borderId="0" xfId="0" applyFont="1" applyFill="1"/>
    <xf numFmtId="49" fontId="0" fillId="12" borderId="0" xfId="0" applyNumberFormat="1" applyFill="1"/>
    <xf numFmtId="0" fontId="17" fillId="12" borderId="0" xfId="0" applyFont="1" applyFill="1"/>
    <xf numFmtId="0" fontId="45" fillId="13" borderId="12" xfId="0" applyFont="1" applyFill="1" applyBorder="1" applyAlignment="1">
      <alignment horizontal="center" vertical="center" wrapText="1"/>
    </xf>
    <xf numFmtId="0" fontId="46" fillId="10" borderId="8" xfId="0" applyFont="1" applyFill="1" applyBorder="1" applyAlignment="1" applyProtection="1">
      <alignment vertical="center"/>
      <protection locked="0"/>
    </xf>
    <xf numFmtId="0" fontId="45" fillId="11" borderId="1" xfId="0" applyFont="1" applyFill="1" applyBorder="1" applyProtection="1">
      <protection locked="0"/>
    </xf>
    <xf numFmtId="0" fontId="45" fillId="11" borderId="1" xfId="0" applyFont="1" applyFill="1" applyBorder="1" applyAlignment="1">
      <alignment vertical="center"/>
    </xf>
    <xf numFmtId="0" fontId="47" fillId="8" borderId="10" xfId="0" applyFont="1" applyFill="1" applyBorder="1" applyAlignment="1" applyProtection="1">
      <alignment horizontal="center" vertical="center"/>
      <protection locked="0"/>
    </xf>
    <xf numFmtId="0" fontId="47" fillId="8" borderId="5" xfId="0" applyFont="1" applyFill="1" applyBorder="1" applyAlignment="1" applyProtection="1">
      <alignment horizontal="center" vertical="center"/>
      <protection locked="0"/>
    </xf>
    <xf numFmtId="0" fontId="48" fillId="11" borderId="1" xfId="0" applyFont="1" applyFill="1" applyBorder="1" applyAlignment="1" applyProtection="1">
      <alignment horizontal="left"/>
      <protection locked="0"/>
    </xf>
    <xf numFmtId="0" fontId="48" fillId="11" borderId="8" xfId="0" applyFont="1" applyFill="1" applyBorder="1" applyAlignment="1">
      <alignment vertical="center"/>
    </xf>
    <xf numFmtId="0" fontId="48" fillId="11" borderId="11" xfId="0" applyFont="1" applyFill="1" applyBorder="1"/>
    <xf numFmtId="0" fontId="47" fillId="8" borderId="5" xfId="0" applyFont="1" applyFill="1" applyBorder="1" applyAlignment="1" applyProtection="1">
      <alignment horizontal="center" vertical="center" wrapText="1"/>
      <protection locked="0"/>
    </xf>
    <xf numFmtId="0" fontId="47" fillId="0" borderId="5" xfId="0" applyFont="1" applyBorder="1" applyAlignment="1" applyProtection="1">
      <alignment horizontal="center" vertical="center"/>
      <protection locked="0"/>
    </xf>
    <xf numFmtId="0" fontId="49" fillId="0" borderId="8" xfId="0" applyFont="1" applyBorder="1" applyAlignment="1" applyProtection="1">
      <alignment horizontal="left"/>
      <protection locked="0"/>
    </xf>
    <xf numFmtId="0" fontId="45" fillId="0" borderId="8" xfId="0" applyFont="1" applyBorder="1"/>
    <xf numFmtId="0" fontId="44" fillId="11" borderId="1" xfId="0" applyFont="1" applyFill="1" applyBorder="1" applyAlignment="1" applyProtection="1">
      <alignment horizontal="center" vertical="center"/>
      <protection locked="0"/>
    </xf>
    <xf numFmtId="0" fontId="48" fillId="11" borderId="1" xfId="0" applyFont="1" applyFill="1" applyBorder="1" applyAlignment="1">
      <alignment vertical="center"/>
    </xf>
    <xf numFmtId="0" fontId="44" fillId="11" borderId="11" xfId="0" applyFont="1" applyFill="1" applyBorder="1" applyAlignment="1" applyProtection="1">
      <alignment horizontal="center" vertical="center"/>
      <protection locked="0"/>
    </xf>
    <xf numFmtId="0" fontId="47" fillId="0" borderId="8" xfId="0" applyFont="1" applyBorder="1" applyAlignment="1" applyProtection="1">
      <alignment horizontal="center" vertical="center"/>
      <protection locked="0"/>
    </xf>
    <xf numFmtId="0" fontId="48" fillId="11" borderId="11" xfId="0" applyFont="1" applyFill="1" applyBorder="1" applyAlignment="1" applyProtection="1">
      <alignment horizontal="left"/>
      <protection locked="0"/>
    </xf>
    <xf numFmtId="0" fontId="48" fillId="11" borderId="8" xfId="0" applyFont="1" applyFill="1" applyBorder="1" applyAlignment="1" applyProtection="1">
      <alignment horizontal="left"/>
      <protection locked="0"/>
    </xf>
    <xf numFmtId="0" fontId="50" fillId="9" borderId="8" xfId="0" applyFont="1" applyFill="1" applyBorder="1" applyAlignment="1" applyProtection="1">
      <alignment horizontal="center" vertical="center" wrapText="1"/>
      <protection locked="0"/>
    </xf>
    <xf numFmtId="0" fontId="48" fillId="0" borderId="9" xfId="0" applyFont="1" applyBorder="1"/>
    <xf numFmtId="0" fontId="45" fillId="0" borderId="9" xfId="0" applyFont="1" applyBorder="1"/>
    <xf numFmtId="0" fontId="50" fillId="0" borderId="8" xfId="0" applyFont="1" applyBorder="1" applyAlignment="1" applyProtection="1">
      <alignment horizontal="center" vertical="center" wrapText="1"/>
      <protection locked="0"/>
    </xf>
    <xf numFmtId="0" fontId="45" fillId="0" borderId="8" xfId="0" applyFont="1" applyBorder="1" applyAlignment="1" applyProtection="1">
      <alignment horizontal="left"/>
      <protection locked="0"/>
    </xf>
    <xf numFmtId="0" fontId="45" fillId="12" borderId="8" xfId="0" applyFont="1" applyFill="1" applyBorder="1"/>
    <xf numFmtId="49" fontId="31" fillId="11" borderId="7" xfId="0" applyNumberFormat="1" applyFont="1" applyFill="1" applyBorder="1" applyAlignment="1">
      <alignment horizontal="center" vertical="center" wrapText="1"/>
    </xf>
    <xf numFmtId="0" fontId="13" fillId="11" borderId="5" xfId="0" applyFont="1" applyFill="1" applyBorder="1" applyAlignment="1" applyProtection="1">
      <alignment horizontal="center" vertical="center" wrapText="1"/>
      <protection locked="0"/>
    </xf>
    <xf numFmtId="0" fontId="30" fillId="11" borderId="5" xfId="619" applyFont="1" applyFill="1" applyBorder="1" applyAlignment="1" applyProtection="1">
      <alignment horizontal="center" vertical="center" wrapText="1"/>
    </xf>
    <xf numFmtId="49" fontId="13" fillId="11" borderId="5" xfId="0" quotePrefix="1" applyNumberFormat="1" applyFont="1" applyFill="1" applyBorder="1" applyAlignment="1" applyProtection="1">
      <alignment horizontal="center" vertical="center" wrapText="1"/>
      <protection locked="0"/>
    </xf>
    <xf numFmtId="0" fontId="13" fillId="11" borderId="5" xfId="0" quotePrefix="1" applyFont="1" applyFill="1" applyBorder="1" applyAlignment="1" applyProtection="1">
      <alignment horizontal="center" vertical="center" wrapText="1"/>
      <protection locked="0"/>
    </xf>
    <xf numFmtId="0" fontId="33" fillId="6" borderId="3" xfId="0" applyFont="1" applyFill="1" applyBorder="1" applyAlignment="1">
      <alignment horizontal="center" vertical="center" wrapText="1"/>
    </xf>
    <xf numFmtId="164" fontId="33" fillId="0" borderId="7" xfId="0" applyNumberFormat="1" applyFont="1" applyBorder="1" applyAlignment="1">
      <alignment horizontal="center" vertical="center"/>
    </xf>
    <xf numFmtId="167" fontId="33" fillId="11" borderId="1" xfId="0" applyNumberFormat="1" applyFont="1" applyFill="1" applyBorder="1" applyAlignment="1">
      <alignment horizontal="center" vertical="center"/>
    </xf>
    <xf numFmtId="168" fontId="33" fillId="7" borderId="7" xfId="0" applyNumberFormat="1" applyFont="1" applyFill="1" applyBorder="1" applyAlignment="1">
      <alignment horizontal="center" vertical="center"/>
    </xf>
    <xf numFmtId="167" fontId="33" fillId="7" borderId="7" xfId="0" applyNumberFormat="1" applyFont="1" applyFill="1" applyBorder="1" applyAlignment="1">
      <alignment horizontal="center" vertical="center"/>
    </xf>
    <xf numFmtId="164" fontId="33" fillId="14" borderId="4" xfId="0" applyNumberFormat="1" applyFont="1" applyFill="1" applyBorder="1" applyAlignment="1">
      <alignment horizontal="center" vertical="center"/>
    </xf>
    <xf numFmtId="168" fontId="33" fillId="15" borderId="7" xfId="0" applyNumberFormat="1" applyFont="1" applyFill="1" applyBorder="1" applyAlignment="1">
      <alignment horizontal="center" vertical="center"/>
    </xf>
    <xf numFmtId="164" fontId="33" fillId="14" borderId="1" xfId="0" applyNumberFormat="1" applyFont="1" applyFill="1" applyBorder="1" applyAlignment="1">
      <alignment horizontal="center" vertical="center"/>
    </xf>
    <xf numFmtId="0" fontId="33" fillId="14" borderId="0" xfId="0" applyFont="1" applyFill="1" applyAlignment="1">
      <alignment horizontal="center" vertical="center"/>
    </xf>
    <xf numFmtId="167" fontId="33" fillId="15" borderId="7" xfId="0" applyNumberFormat="1" applyFont="1" applyFill="1" applyBorder="1" applyAlignment="1">
      <alignment horizontal="center" vertical="center"/>
    </xf>
    <xf numFmtId="168" fontId="33" fillId="7" borderId="17" xfId="0" applyNumberFormat="1" applyFont="1" applyFill="1" applyBorder="1" applyAlignment="1">
      <alignment horizontal="center" vertical="center"/>
    </xf>
    <xf numFmtId="167" fontId="33" fillId="7" borderId="17" xfId="0" applyNumberFormat="1" applyFont="1" applyFill="1" applyBorder="1" applyAlignment="1">
      <alignment horizontal="center" vertical="center"/>
    </xf>
    <xf numFmtId="49" fontId="31" fillId="0" borderId="17" xfId="0" applyNumberFormat="1" applyFont="1" applyBorder="1" applyAlignment="1">
      <alignment horizontal="center" vertical="center" wrapText="1"/>
    </xf>
    <xf numFmtId="168" fontId="33" fillId="7" borderId="18" xfId="0" applyNumberFormat="1" applyFont="1" applyFill="1" applyBorder="1" applyAlignment="1">
      <alignment horizontal="center" vertical="center"/>
    </xf>
    <xf numFmtId="167" fontId="33" fillId="7" borderId="18" xfId="0" applyNumberFormat="1" applyFont="1" applyFill="1" applyBorder="1" applyAlignment="1">
      <alignment horizontal="center" vertical="center"/>
    </xf>
    <xf numFmtId="49" fontId="31" fillId="0" borderId="18" xfId="0" applyNumberFormat="1" applyFont="1" applyBorder="1" applyAlignment="1">
      <alignment horizontal="center" vertical="center" wrapText="1"/>
    </xf>
    <xf numFmtId="168" fontId="33" fillId="5" borderId="1" xfId="0" applyNumberFormat="1" applyFont="1" applyFill="1" applyBorder="1" applyAlignment="1">
      <alignment horizontal="center" vertical="center"/>
    </xf>
    <xf numFmtId="167" fontId="33" fillId="5" borderId="1" xfId="0" applyNumberFormat="1" applyFont="1" applyFill="1" applyBorder="1" applyAlignment="1">
      <alignment horizontal="center" vertical="center"/>
    </xf>
    <xf numFmtId="0" fontId="34" fillId="16" borderId="1" xfId="0" applyFont="1" applyFill="1" applyBorder="1" applyAlignment="1" applyProtection="1">
      <alignment horizontal="center" vertical="center"/>
      <protection locked="0"/>
    </xf>
    <xf numFmtId="168" fontId="33" fillId="17" borderId="7" xfId="0" applyNumberFormat="1" applyFont="1" applyFill="1" applyBorder="1" applyAlignment="1">
      <alignment horizontal="center" vertical="center"/>
    </xf>
    <xf numFmtId="167" fontId="33" fillId="17" borderId="7" xfId="0" applyNumberFormat="1" applyFont="1" applyFill="1" applyBorder="1" applyAlignment="1">
      <alignment horizontal="center" vertical="center"/>
    </xf>
    <xf numFmtId="0" fontId="8" fillId="16" borderId="1" xfId="0" applyFont="1" applyFill="1" applyBorder="1" applyAlignment="1" applyProtection="1">
      <alignment vertical="center"/>
      <protection locked="0"/>
    </xf>
    <xf numFmtId="168" fontId="33" fillId="18" borderId="7" xfId="0" applyNumberFormat="1" applyFont="1" applyFill="1" applyBorder="1" applyAlignment="1">
      <alignment horizontal="center" vertical="center"/>
    </xf>
    <xf numFmtId="167" fontId="33" fillId="18" borderId="7" xfId="0" applyNumberFormat="1" applyFont="1" applyFill="1" applyBorder="1" applyAlignment="1">
      <alignment horizontal="center" vertical="center"/>
    </xf>
    <xf numFmtId="0" fontId="0" fillId="14" borderId="1" xfId="0" applyFill="1" applyBorder="1"/>
    <xf numFmtId="164" fontId="33" fillId="14" borderId="6" xfId="0" applyNumberFormat="1" applyFont="1" applyFill="1" applyBorder="1" applyAlignment="1">
      <alignment horizontal="center" vertical="center"/>
    </xf>
    <xf numFmtId="0" fontId="0" fillId="14" borderId="6" xfId="0" applyFill="1" applyBorder="1"/>
    <xf numFmtId="0" fontId="43" fillId="19" borderId="13" xfId="0" applyFont="1" applyFill="1" applyBorder="1" applyAlignment="1">
      <alignment horizontal="right" vertical="center"/>
    </xf>
    <xf numFmtId="9" fontId="33" fillId="20" borderId="2" xfId="0" applyNumberFormat="1" applyFont="1" applyFill="1" applyBorder="1" applyAlignment="1">
      <alignment horizontal="center" vertical="center"/>
    </xf>
    <xf numFmtId="9" fontId="33" fillId="20" borderId="14" xfId="0" applyNumberFormat="1" applyFont="1" applyFill="1" applyBorder="1" applyAlignment="1">
      <alignment horizontal="center" vertical="center"/>
    </xf>
    <xf numFmtId="9" fontId="33" fillId="20" borderId="15" xfId="0" applyNumberFormat="1" applyFont="1" applyFill="1" applyBorder="1" applyAlignment="1">
      <alignment horizontal="center" vertical="center"/>
    </xf>
    <xf numFmtId="0" fontId="0" fillId="19" borderId="15" xfId="0" applyFill="1" applyBorder="1" applyAlignment="1">
      <alignment horizontal="left" vertical="center" wrapText="1"/>
    </xf>
    <xf numFmtId="0" fontId="0" fillId="19" borderId="16" xfId="0" applyFill="1" applyBorder="1" applyAlignment="1">
      <alignment horizontal="left" vertical="center" wrapText="1"/>
    </xf>
    <xf numFmtId="0" fontId="51" fillId="19" borderId="15" xfId="0" applyFont="1" applyFill="1" applyBorder="1" applyAlignment="1">
      <alignment horizontal="left" vertical="center" wrapText="1"/>
    </xf>
  </cellXfs>
  <cellStyles count="636">
    <cellStyle name="Hiperłącze" xfId="73" builtinId="8" hidden="1"/>
    <cellStyle name="Hiperłącze" xfId="233" builtinId="8" hidden="1"/>
    <cellStyle name="Hiperłącze" xfId="581" builtinId="8" hidden="1"/>
    <cellStyle name="Hiperłącze" xfId="129" builtinId="8" hidden="1"/>
    <cellStyle name="Hiperłącze" xfId="101" builtinId="8" hidden="1"/>
    <cellStyle name="Hiperłącze" xfId="393" builtinId="8" hidden="1"/>
    <cellStyle name="Hiperłącze" xfId="377" builtinId="8" hidden="1"/>
    <cellStyle name="Hiperłącze" xfId="479" builtinId="8" hidden="1"/>
    <cellStyle name="Hiperłącze" xfId="487" builtinId="8" hidden="1"/>
    <cellStyle name="Hiperłącze" xfId="339" builtinId="8" hidden="1"/>
    <cellStyle name="Hiperłącze" xfId="455" builtinId="8" hidden="1"/>
    <cellStyle name="Hiperłącze" xfId="299" builtinId="8" hidden="1"/>
    <cellStyle name="Hiperłącze" xfId="183" builtinId="8" hidden="1"/>
    <cellStyle name="Hiperłącze" xfId="343" builtinId="8" hidden="1"/>
    <cellStyle name="Hiperłącze" xfId="149" builtinId="8" hidden="1"/>
    <cellStyle name="Hiperłącze" xfId="5" builtinId="8" hidden="1"/>
    <cellStyle name="Hiperłącze" xfId="31" builtinId="8" hidden="1"/>
    <cellStyle name="Hiperłącze" xfId="495" builtinId="8" hidden="1"/>
    <cellStyle name="Hiperłącze" xfId="489" builtinId="8" hidden="1"/>
    <cellStyle name="Hiperłącze" xfId="511" builtinId="8" hidden="1"/>
    <cellStyle name="Hiperłącze" xfId="381" builtinId="8" hidden="1"/>
    <cellStyle name="Hiperłącze" xfId="473" builtinId="8" hidden="1"/>
    <cellStyle name="Hiperłącze" xfId="443" builtinId="8" hidden="1"/>
    <cellStyle name="Hiperłącze" xfId="361" builtinId="8" hidden="1"/>
    <cellStyle name="Hiperłącze" xfId="347" builtinId="8" hidden="1"/>
    <cellStyle name="Hiperłącze" xfId="125" builtinId="8" hidden="1"/>
    <cellStyle name="Hiperłącze" xfId="69" builtinId="8" hidden="1"/>
    <cellStyle name="Hiperłącze" xfId="95" builtinId="8" hidden="1"/>
    <cellStyle name="Hiperłącze" xfId="365" builtinId="8" hidden="1"/>
    <cellStyle name="Hiperłącze" xfId="521" builtinId="8" hidden="1"/>
    <cellStyle name="Hiperłącze" xfId="145" builtinId="8" hidden="1"/>
    <cellStyle name="Hiperłącze" xfId="277" builtinId="8" hidden="1"/>
    <cellStyle name="Hiperłącze" xfId="75" builtinId="8" hidden="1"/>
    <cellStyle name="Hiperłącze" xfId="59" builtinId="8" hidden="1"/>
    <cellStyle name="Hiperłącze" xfId="513" builtinId="8" hidden="1"/>
    <cellStyle name="Hiperłącze" xfId="13" builtinId="8" hidden="1"/>
    <cellStyle name="Hiperłącze" xfId="147" builtinId="8" hidden="1"/>
    <cellStyle name="Hiperłącze" xfId="593" builtinId="8" hidden="1"/>
    <cellStyle name="Hiperłącze" xfId="55" builtinId="8" hidden="1"/>
    <cellStyle name="Hiperłącze" xfId="459" builtinId="8" hidden="1"/>
    <cellStyle name="Hiperłącze" xfId="609" builtinId="8" hidden="1"/>
    <cellStyle name="Hiperłącze" xfId="447" builtinId="8" hidden="1"/>
    <cellStyle name="Hiperłącze" xfId="279" builtinId="8" hidden="1"/>
    <cellStyle name="Hiperłącze" xfId="337" builtinId="8" hidden="1"/>
    <cellStyle name="Hiperłącze" xfId="175" builtinId="8" hidden="1"/>
    <cellStyle name="Hiperłącze" xfId="387" builtinId="8" hidden="1"/>
    <cellStyle name="Hiperłącze" xfId="7" builtinId="8" hidden="1"/>
    <cellStyle name="Hiperłącze" xfId="465" builtinId="8" hidden="1"/>
    <cellStyle name="Hiperłącze" xfId="357" builtinId="8" hidden="1"/>
    <cellStyle name="Hiperłącze" xfId="91" builtinId="8" hidden="1"/>
    <cellStyle name="Hiperłącze" xfId="77" builtinId="8" hidden="1"/>
    <cellStyle name="Hiperłącze" xfId="583" builtinId="8" hidden="1"/>
    <cellStyle name="Hiperłącze" xfId="615" builtinId="8" hidden="1"/>
    <cellStyle name="Hiperłącze" xfId="451" builtinId="8" hidden="1"/>
    <cellStyle name="Hiperłącze" xfId="83" builtinId="8" hidden="1"/>
    <cellStyle name="Hiperłącze" xfId="383" builtinId="8" hidden="1"/>
    <cellStyle name="Hiperłącze" xfId="215" builtinId="8" hidden="1"/>
    <cellStyle name="Hiperłącze" xfId="411" builtinId="8" hidden="1"/>
    <cellStyle name="Hiperłącze" xfId="271" builtinId="8" hidden="1"/>
    <cellStyle name="Hiperłącze" xfId="97" builtinId="8" hidden="1"/>
    <cellStyle name="Hiperłącze" xfId="503" builtinId="8" hidden="1"/>
    <cellStyle name="Hiperłącze" xfId="325" builtinId="8" hidden="1"/>
    <cellStyle name="Hiperłącze" xfId="45" builtinId="8" hidden="1"/>
    <cellStyle name="Hiperłącze" xfId="509" builtinId="8" hidden="1"/>
    <cellStyle name="Hiperłącze" xfId="223" builtinId="8" hidden="1"/>
    <cellStyle name="Hiperłącze" xfId="139" builtinId="8" hidden="1"/>
    <cellStyle name="Hiperłącze" xfId="41" builtinId="8" hidden="1"/>
    <cellStyle name="Hiperłącze" xfId="301" builtinId="8" hidden="1"/>
    <cellStyle name="Hiperłącze" xfId="401" builtinId="8" hidden="1"/>
    <cellStyle name="Hiperłącze" xfId="179" builtinId="8" hidden="1"/>
    <cellStyle name="Hiperłącze" xfId="269" builtinId="8" hidden="1"/>
    <cellStyle name="Hiperłącze" xfId="563" builtinId="8" hidden="1"/>
    <cellStyle name="Hiperłącze" xfId="25" builtinId="8" hidden="1"/>
    <cellStyle name="Hiperłącze" xfId="527" builtinId="8" hidden="1"/>
    <cellStyle name="Hiperłącze" xfId="303" builtinId="8" hidden="1"/>
    <cellStyle name="Hiperłącze" xfId="3" builtinId="8" hidden="1"/>
    <cellStyle name="Hiperłącze" xfId="189" builtinId="8" hidden="1"/>
    <cellStyle name="Hiperłącze" xfId="143" builtinId="8" hidden="1"/>
    <cellStyle name="Hiperłącze" xfId="205" builtinId="8" hidden="1"/>
    <cellStyle name="Hiperłącze" xfId="19" builtinId="8" hidden="1"/>
    <cellStyle name="Hiperłącze" xfId="99" builtinId="8" hidden="1"/>
    <cellStyle name="Hiperłącze" xfId="423" builtinId="8" hidden="1"/>
    <cellStyle name="Hiperłącze" xfId="597" builtinId="8" hidden="1"/>
    <cellStyle name="Hiperłącze" xfId="469" builtinId="8" hidden="1"/>
    <cellStyle name="Hiperłącze" xfId="23" builtinId="8" hidden="1"/>
    <cellStyle name="Hiperłącze" xfId="567" builtinId="8" hidden="1"/>
    <cellStyle name="Hiperłącze" xfId="135" builtinId="8" hidden="1"/>
    <cellStyle name="Hiperłącze" xfId="373" builtinId="8" hidden="1"/>
    <cellStyle name="Hiperłącze" xfId="275" builtinId="8" hidden="1"/>
    <cellStyle name="Hiperłącze" xfId="519" builtinId="8" hidden="1"/>
    <cellStyle name="Hiperłącze" xfId="385" builtinId="8" hidden="1"/>
    <cellStyle name="Hiperłącze" xfId="85" builtinId="8" hidden="1"/>
    <cellStyle name="Hiperłącze" xfId="535" builtinId="8" hidden="1"/>
    <cellStyle name="Hiperłącze" xfId="415" builtinId="8" hidden="1"/>
    <cellStyle name="Hiperłącze" xfId="261" builtinId="8" hidden="1"/>
    <cellStyle name="Hiperłącze" xfId="589" builtinId="8" hidden="1"/>
    <cellStyle name="Hiperłącze" xfId="281" builtinId="8" hidden="1"/>
    <cellStyle name="Hiperłącze" xfId="311" builtinId="8" hidden="1"/>
    <cellStyle name="Hiperłącze" xfId="341" builtinId="8" hidden="1"/>
    <cellStyle name="Hiperłącze" xfId="227" builtinId="8" hidden="1"/>
    <cellStyle name="Hiperłącze" xfId="203" builtinId="8" hidden="1"/>
    <cellStyle name="Hiperłącze" xfId="221" builtinId="8" hidden="1"/>
    <cellStyle name="Hiperłącze" xfId="431" builtinId="8" hidden="1"/>
    <cellStyle name="Hiperłącze" xfId="167" builtinId="8" hidden="1"/>
    <cellStyle name="Hiperłącze" xfId="553" builtinId="8" hidden="1"/>
    <cellStyle name="Hiperłącze" xfId="109" builtinId="8" hidden="1"/>
    <cellStyle name="Hiperłącze" xfId="47" builtinId="8" hidden="1"/>
    <cellStyle name="Hiperłącze" xfId="539" builtinId="8" hidden="1"/>
    <cellStyle name="Hiperłącze" xfId="501" builtinId="8" hidden="1"/>
    <cellStyle name="Hiperłącze" xfId="601" builtinId="8" hidden="1"/>
    <cellStyle name="Hiperłącze" xfId="291" builtinId="8" hidden="1"/>
    <cellStyle name="Hiperłącze" xfId="461" builtinId="8" hidden="1"/>
    <cellStyle name="Hiperłącze" xfId="257" builtinId="8" hidden="1"/>
    <cellStyle name="Hiperłącze" xfId="565" builtinId="8" hidden="1"/>
    <cellStyle name="Hiperłącze" xfId="321" builtinId="8" hidden="1"/>
    <cellStyle name="Hiperłącze" xfId="177" builtinId="8" hidden="1"/>
    <cellStyle name="Hiperłącze" xfId="467" builtinId="8" hidden="1"/>
    <cellStyle name="Hiperłącze" xfId="507" builtinId="8" hidden="1"/>
    <cellStyle name="Hiperłącze" xfId="367" builtinId="8" hidden="1"/>
    <cellStyle name="Hiperłącze" xfId="207" builtinId="8" hidden="1"/>
    <cellStyle name="Hiperłącze" xfId="249" builtinId="8" hidden="1"/>
    <cellStyle name="Hiperłącze" xfId="53" builtinId="8" hidden="1"/>
    <cellStyle name="Hiperłącze" xfId="153" builtinId="8" hidden="1"/>
    <cellStyle name="Hiperłącze" xfId="239" builtinId="8" hidden="1"/>
    <cellStyle name="Hiperłącze" xfId="217" builtinId="8" hidden="1"/>
    <cellStyle name="Hiperłącze" xfId="63" builtinId="8" hidden="1"/>
    <cellStyle name="Hiperłącze" xfId="441" builtinId="8" hidden="1"/>
    <cellStyle name="Hiperłącze" xfId="355" builtinId="8" hidden="1"/>
    <cellStyle name="Hiperłącze" xfId="517" builtinId="8" hidden="1"/>
    <cellStyle name="Hiperłącze" xfId="199" builtinId="8" hidden="1"/>
    <cellStyle name="Hiperłącze" xfId="559" builtinId="8" hidden="1"/>
    <cellStyle name="Hiperłącze" xfId="151" builtinId="8" hidden="1"/>
    <cellStyle name="Hiperłącze" xfId="81" builtinId="8" hidden="1"/>
    <cellStyle name="Hiperłącze" xfId="219" builtinId="8" hidden="1"/>
    <cellStyle name="Hiperłącze" xfId="285" builtinId="8" hidden="1"/>
    <cellStyle name="Hiperłącze" xfId="477" builtinId="8" hidden="1"/>
    <cellStyle name="Hiperłącze" xfId="185" builtinId="8" hidden="1"/>
    <cellStyle name="Hiperłącze" xfId="121" builtinId="8" hidden="1"/>
    <cellStyle name="Hiperłącze" xfId="229" builtinId="8" hidden="1"/>
    <cellStyle name="Hiperłącze" xfId="283" builtinId="8" hidden="1"/>
    <cellStyle name="Hiperłącze" xfId="543" builtinId="8" hidden="1"/>
    <cellStyle name="Hiperłącze" xfId="605" builtinId="8" hidden="1"/>
    <cellStyle name="Hiperłącze" xfId="35" builtinId="8" hidden="1"/>
    <cellStyle name="Hiperłącze" xfId="497" builtinId="8" hidden="1"/>
    <cellStyle name="Hiperłącze" xfId="351" builtinId="8" hidden="1"/>
    <cellStyle name="Hiperłącze" xfId="599" builtinId="8" hidden="1"/>
    <cellStyle name="Hiperłącze" xfId="11" builtinId="8" hidden="1"/>
    <cellStyle name="Hiperłącze" xfId="231" builtinId="8" hidden="1"/>
    <cellStyle name="Hiperłącze" xfId="557" builtinId="8" hidden="1"/>
    <cellStyle name="Hiperłącze" xfId="449" builtinId="8" hidden="1"/>
    <cellStyle name="Hiperłącze" xfId="369" builtinId="8" hidden="1"/>
    <cellStyle name="Hiperłącze" xfId="525" builtinId="8" hidden="1"/>
    <cellStyle name="Hiperłącze" xfId="493" builtinId="8" hidden="1"/>
    <cellStyle name="Hiperłącze" xfId="87" builtinId="8" hidden="1"/>
    <cellStyle name="Hiperłącze" xfId="537" builtinId="8" hidden="1"/>
    <cellStyle name="Hiperłącze" xfId="403" builtinId="8" hidden="1"/>
    <cellStyle name="Hiperłącze" xfId="429" builtinId="8" hidden="1"/>
    <cellStyle name="Hiperłącze" xfId="607" builtinId="8" hidden="1"/>
    <cellStyle name="Hiperłącze" xfId="371" builtinId="8" hidden="1"/>
    <cellStyle name="Hiperłącze" xfId="389" builtinId="8" hidden="1"/>
    <cellStyle name="Hiperłącze" xfId="329" builtinId="8" hidden="1"/>
    <cellStyle name="Hiperłącze" xfId="363" builtinId="8" hidden="1"/>
    <cellStyle name="Hiperłącze" xfId="603" builtinId="8" hidden="1"/>
    <cellStyle name="Hiperłącze" xfId="587" builtinId="8" hidden="1"/>
    <cellStyle name="Hiperłącze" xfId="529" builtinId="8" hidden="1"/>
    <cellStyle name="Hiperłącze" xfId="413" builtinId="8" hidden="1"/>
    <cellStyle name="Hiperłącze" xfId="417" builtinId="8" hidden="1"/>
    <cellStyle name="Hiperłącze" xfId="103" builtinId="8" hidden="1"/>
    <cellStyle name="Hiperłącze" xfId="405" builtinId="8" hidden="1"/>
    <cellStyle name="Hiperłącze" xfId="395" builtinId="8" hidden="1"/>
    <cellStyle name="Hiperłącze" xfId="577" builtinId="8" hidden="1"/>
    <cellStyle name="Hiperłącze" xfId="265" builtinId="8" hidden="1"/>
    <cellStyle name="Hiperłącze" xfId="421" builtinId="8" hidden="1"/>
    <cellStyle name="Hiperłącze" xfId="505" builtinId="8" hidden="1"/>
    <cellStyle name="Hiperłącze" xfId="93" builtinId="8" hidden="1"/>
    <cellStyle name="Hiperłącze" xfId="255" builtinId="8" hidden="1"/>
    <cellStyle name="Hiperłącze" xfId="187" builtinId="8" hidden="1"/>
    <cellStyle name="Hiperłącze" xfId="335" builtinId="8" hidden="1"/>
    <cellStyle name="Hiperłącze" xfId="197" builtinId="8" hidden="1"/>
    <cellStyle name="Hiperłącze" xfId="297" builtinId="8" hidden="1"/>
    <cellStyle name="Hiperłącze" xfId="515" builtinId="8" hidden="1"/>
    <cellStyle name="Hiperłącze" xfId="57" builtinId="8" hidden="1"/>
    <cellStyle name="Hiperłącze" xfId="591" builtinId="8" hidden="1"/>
    <cellStyle name="Hiperłącze" xfId="595" builtinId="8" hidden="1"/>
    <cellStyle name="Hiperłącze" xfId="161" builtinId="8" hidden="1"/>
    <cellStyle name="Hiperłącze" xfId="483" builtinId="8" hidden="1"/>
    <cellStyle name="Hiperłącze" xfId="159" builtinId="8" hidden="1"/>
    <cellStyle name="Hiperłącze" xfId="571" builtinId="8" hidden="1"/>
    <cellStyle name="Hiperłącze" xfId="111" builtinId="8" hidden="1"/>
    <cellStyle name="Hiperłącze" xfId="141" builtinId="8" hidden="1"/>
    <cellStyle name="Hiperłącze" xfId="119" builtinId="8" hidden="1"/>
    <cellStyle name="Hiperłącze" xfId="549" builtinId="8" hidden="1"/>
    <cellStyle name="Hiperłącze" xfId="575" builtinId="8" hidden="1"/>
    <cellStyle name="Hiperłącze" xfId="237" builtinId="8" hidden="1"/>
    <cellStyle name="Hiperłącze" xfId="107" builtinId="8" hidden="1"/>
    <cellStyle name="Hiperłącze" xfId="49" builtinId="8" hidden="1"/>
    <cellStyle name="Hiperłącze" xfId="407" builtinId="8" hidden="1"/>
    <cellStyle name="Hiperłącze" xfId="433" builtinId="8" hidden="1"/>
    <cellStyle name="Hiperłącze" xfId="569" builtinId="8" hidden="1"/>
    <cellStyle name="Hiperłącze" xfId="267" builtinId="8" hidden="1"/>
    <cellStyle name="Hiperłącze" xfId="15" builtinId="8" hidden="1"/>
    <cellStyle name="Hiperłącze" xfId="289" builtinId="8" hidden="1"/>
    <cellStyle name="Hiperłącze" xfId="169" builtinId="8" hidden="1"/>
    <cellStyle name="Hiperłącze" xfId="127" builtinId="8" hidden="1"/>
    <cellStyle name="Hiperłącze" xfId="317" builtinId="8" hidden="1"/>
    <cellStyle name="Hiperłącze" xfId="315" builtinId="8" hidden="1"/>
    <cellStyle name="Hiperłącze" xfId="409" builtinId="8" hidden="1"/>
    <cellStyle name="Hiperłącze" xfId="561" builtinId="8" hidden="1"/>
    <cellStyle name="Hiperłącze" xfId="245" builtinId="8" hidden="1"/>
    <cellStyle name="Hiperłącze" xfId="225" builtinId="8" hidden="1"/>
    <cellStyle name="Hiperłącze" xfId="333" builtinId="8" hidden="1"/>
    <cellStyle name="Hiperłącze" xfId="379" builtinId="8" hidden="1"/>
    <cellStyle name="Hiperłącze" xfId="133" builtinId="8" hidden="1"/>
    <cellStyle name="Hiperłącze" xfId="391" builtinId="8" hidden="1"/>
    <cellStyle name="Hiperłącze" xfId="323" builtinId="8" hidden="1"/>
    <cellStyle name="Hiperłącze" xfId="319" builtinId="8" hidden="1"/>
    <cellStyle name="Hiperłącze" xfId="353" builtinId="8" hidden="1"/>
    <cellStyle name="Hiperłącze" xfId="457" builtinId="8" hidden="1"/>
    <cellStyle name="Hiperłącze" xfId="113" builtinId="8" hidden="1"/>
    <cellStyle name="Hiperłącze" xfId="165" builtinId="8" hidden="1"/>
    <cellStyle name="Hiperłącze" xfId="313" builtinId="8" hidden="1"/>
    <cellStyle name="Hiperłącze" xfId="485" builtinId="8" hidden="1"/>
    <cellStyle name="Hiperłącze" xfId="427" builtinId="8" hidden="1"/>
    <cellStyle name="Hiperłącze" xfId="375" builtinId="8" hidden="1"/>
    <cellStyle name="Hiperłącze" xfId="1" builtinId="8" hidden="1"/>
    <cellStyle name="Hiperłącze" xfId="89" builtinId="8" hidden="1"/>
    <cellStyle name="Hiperłącze" xfId="173" builtinId="8" hidden="1"/>
    <cellStyle name="Hiperłącze" xfId="195" builtinId="8" hidden="1"/>
    <cellStyle name="Hiperłącze" xfId="9" builtinId="8" hidden="1"/>
    <cellStyle name="Hiperłącze" xfId="131" builtinId="8" hidden="1"/>
    <cellStyle name="Hiperłącze" xfId="617" builtinId="8" hidden="1"/>
    <cellStyle name="Hiperłącze" xfId="463" builtinId="8" hidden="1"/>
    <cellStyle name="Hiperłącze" xfId="531" builtinId="8" hidden="1"/>
    <cellStyle name="Hiperłącze" xfId="123" builtinId="8" hidden="1"/>
    <cellStyle name="Hiperłącze" xfId="243" builtinId="8" hidden="1"/>
    <cellStyle name="Hiperłącze" xfId="287" builtinId="8" hidden="1"/>
    <cellStyle name="Hiperłącze" xfId="235" builtinId="8" hidden="1"/>
    <cellStyle name="Hiperłącze" xfId="309" builtinId="8" hidden="1"/>
    <cellStyle name="Hiperłącze" xfId="573" builtinId="8" hidden="1"/>
    <cellStyle name="Hiperłącze" xfId="445" builtinId="8" hidden="1"/>
    <cellStyle name="Hiperłącze" xfId="37" builtinId="8" hidden="1"/>
    <cellStyle name="Hiperłącze" xfId="491" builtinId="8" hidden="1"/>
    <cellStyle name="Hiperłącze" xfId="241" builtinId="8" hidden="1"/>
    <cellStyle name="Hiperłącze" xfId="425" builtinId="8" hidden="1"/>
    <cellStyle name="Hiperłącze" xfId="17" builtinId="8" hidden="1"/>
    <cellStyle name="Hiperłącze" xfId="439" builtinId="8" hidden="1"/>
    <cellStyle name="Hiperłącze" xfId="43" builtinId="8" hidden="1"/>
    <cellStyle name="Hiperłącze" xfId="21" builtinId="8" hidden="1"/>
    <cellStyle name="Hiperłącze" xfId="155" builtinId="8" hidden="1"/>
    <cellStyle name="Hiperłącze" xfId="51" builtinId="8" hidden="1"/>
    <cellStyle name="Hiperłącze" xfId="71" builtinId="8" hidden="1"/>
    <cellStyle name="Hiperłącze" xfId="115" builtinId="8" hidden="1"/>
    <cellStyle name="Hiperłącze" xfId="307" builtinId="8" hidden="1"/>
    <cellStyle name="Hiperłącze" xfId="331" builtinId="8" hidden="1"/>
    <cellStyle name="Hiperłącze" xfId="437" builtinId="8" hidden="1"/>
    <cellStyle name="Hiperłącze" xfId="349" builtinId="8" hidden="1"/>
    <cellStyle name="Hiperłącze" xfId="327" builtinId="8" hidden="1"/>
    <cellStyle name="Hiperłącze" xfId="263" builtinId="8" hidden="1"/>
    <cellStyle name="Hiperłącze" xfId="555" builtinId="8" hidden="1"/>
    <cellStyle name="Hiperłącze" xfId="27" builtinId="8" hidden="1"/>
    <cellStyle name="Hiperłącze" xfId="399" builtinId="8" hidden="1"/>
    <cellStyle name="Hiperłącze" xfId="419" builtinId="8" hidden="1"/>
    <cellStyle name="Hiperłącze" xfId="33" builtinId="8" hidden="1"/>
    <cellStyle name="Hiperłącze" xfId="293" builtinId="8" hidden="1"/>
    <cellStyle name="Hiperłącze" xfId="163" builtinId="8" hidden="1"/>
    <cellStyle name="Hiperłącze" xfId="259" builtinId="8" hidden="1"/>
    <cellStyle name="Hiperłącze" xfId="251" builtinId="8" hidden="1"/>
    <cellStyle name="Hiperłącze" xfId="273" builtinId="8" hidden="1"/>
    <cellStyle name="Hiperłącze" xfId="191" builtinId="8" hidden="1"/>
    <cellStyle name="Hiperłącze" xfId="397" builtinId="8" hidden="1"/>
    <cellStyle name="Hiperłącze" xfId="137" builtinId="8" hidden="1"/>
    <cellStyle name="Hiperłącze" xfId="359" builtinId="8" hidden="1"/>
    <cellStyle name="Hiperłącze" xfId="181" builtinId="8" hidden="1"/>
    <cellStyle name="Hiperłącze" xfId="585" builtinId="8" hidden="1"/>
    <cellStyle name="Hiperłącze" xfId="295" builtinId="8" hidden="1"/>
    <cellStyle name="Hiperłącze" xfId="523" builtinId="8" hidden="1"/>
    <cellStyle name="Hiperłącze" xfId="213" builtinId="8" hidden="1"/>
    <cellStyle name="Hiperłącze" xfId="253" builtinId="8" hidden="1"/>
    <cellStyle name="Hiperłącze" xfId="209" builtinId="8" hidden="1"/>
    <cellStyle name="Hiperłącze" xfId="67" builtinId="8" hidden="1"/>
    <cellStyle name="Hiperłącze" xfId="211" builtinId="8" hidden="1"/>
    <cellStyle name="Hiperłącze" xfId="61" builtinId="8" hidden="1"/>
    <cellStyle name="Hiperłącze" xfId="201" builtinId="8" hidden="1"/>
    <cellStyle name="Hiperłącze" xfId="611" builtinId="8" hidden="1"/>
    <cellStyle name="Hiperłącze" xfId="117" builtinId="8" hidden="1"/>
    <cellStyle name="Hiperłącze" xfId="105" builtinId="8" hidden="1"/>
    <cellStyle name="Hiperłącze" xfId="157" builtinId="8" hidden="1"/>
    <cellStyle name="Hiperłącze" xfId="551" builtinId="8" hidden="1"/>
    <cellStyle name="Hiperłącze" xfId="345" builtinId="8" hidden="1"/>
    <cellStyle name="Hiperłącze" xfId="547" builtinId="8" hidden="1"/>
    <cellStyle name="Hiperłącze" xfId="475" builtinId="8" hidden="1"/>
    <cellStyle name="Hiperłącze" xfId="613" builtinId="8" hidden="1"/>
    <cellStyle name="Hiperłącze" xfId="247" builtinId="8" hidden="1"/>
    <cellStyle name="Hiperłącze" xfId="545" builtinId="8" hidden="1"/>
    <cellStyle name="Hiperłącze" xfId="435" builtinId="8" hidden="1"/>
    <cellStyle name="Hiperłącze" xfId="499" builtinId="8" hidden="1"/>
    <cellStyle name="Hiperłącze" xfId="39" builtinId="8" hidden="1"/>
    <cellStyle name="Hiperłącze" xfId="79" builtinId="8" hidden="1"/>
    <cellStyle name="Hiperłącze" xfId="29" builtinId="8" hidden="1"/>
    <cellStyle name="Hiperłącze" xfId="471" builtinId="8" hidden="1"/>
    <cellStyle name="Hiperłącze" xfId="481" builtinId="8" hidden="1"/>
    <cellStyle name="Hiperłącze" xfId="579" builtinId="8" hidden="1"/>
    <cellStyle name="Hiperłącze" xfId="541" builtinId="8" hidden="1"/>
    <cellStyle name="Hiperłącze" xfId="533" builtinId="8" hidden="1"/>
    <cellStyle name="Hiperłącze" xfId="65" builtinId="8" hidden="1"/>
    <cellStyle name="Hiperłącze" xfId="305" builtinId="8" hidden="1"/>
    <cellStyle name="Hiperłącze" xfId="453" builtinId="8" hidden="1"/>
    <cellStyle name="Hiperłącze" xfId="193" builtinId="8" hidden="1"/>
    <cellStyle name="Hiperłącze" xfId="171" builtinId="8" hidden="1"/>
    <cellStyle name="Hiperłącze" xfId="619" builtinId="8"/>
    <cellStyle name="Normal_AG Neovo - Distributoren-Preisliste 2007-081" xfId="635" xr:uid="{0BF25B06-0994-A647-BBD3-2DD70C89A773}"/>
    <cellStyle name="Normalny" xfId="0" builtinId="0"/>
    <cellStyle name="Odwiedzone hiperłącze" xfId="6" builtinId="9" hidden="1"/>
    <cellStyle name="Odwiedzone hiperłącze" xfId="592" builtinId="9" hidden="1"/>
    <cellStyle name="Odwiedzone hiperłącze" xfId="160" builtinId="9" hidden="1"/>
    <cellStyle name="Odwiedzone hiperłącze" xfId="288" builtinId="9" hidden="1"/>
    <cellStyle name="Odwiedzone hiperłącze" xfId="150" builtinId="9" hidden="1"/>
    <cellStyle name="Odwiedzone hiperłącze" xfId="42" builtinId="9" hidden="1"/>
    <cellStyle name="Odwiedzone hiperłącze" xfId="424" builtinId="9" hidden="1"/>
    <cellStyle name="Odwiedzone hiperłącze" xfId="522" builtinId="9" hidden="1"/>
    <cellStyle name="Odwiedzone hiperłącze" xfId="274" builtinId="9" hidden="1"/>
    <cellStyle name="Odwiedzone hiperłącze" xfId="536" builtinId="9" hidden="1"/>
    <cellStyle name="Odwiedzone hiperłącze" xfId="460" builtinId="9" hidden="1"/>
    <cellStyle name="Odwiedzone hiperłącze" xfId="420" builtinId="9" hidden="1"/>
    <cellStyle name="Odwiedzone hiperłącze" xfId="8" builtinId="9" hidden="1"/>
    <cellStyle name="Odwiedzone hiperłącze" xfId="490" builtinId="9" hidden="1"/>
    <cellStyle name="Odwiedzone hiperłącze" xfId="298" builtinId="9" hidden="1"/>
    <cellStyle name="Odwiedzone hiperłącze" xfId="238" builtinId="9" hidden="1"/>
    <cellStyle name="Odwiedzone hiperłącze" xfId="448" builtinId="9" hidden="1"/>
    <cellStyle name="Odwiedzone hiperłącze" xfId="308" builtinId="9" hidden="1"/>
    <cellStyle name="Odwiedzone hiperłącze" xfId="128" builtinId="9" hidden="1"/>
    <cellStyle name="Odwiedzone hiperłącze" xfId="540" builtinId="9" hidden="1"/>
    <cellStyle name="Odwiedzone hiperłącze" xfId="622" builtinId="9" hidden="1"/>
    <cellStyle name="Odwiedzone hiperłącze" xfId="220" builtinId="9" hidden="1"/>
    <cellStyle name="Odwiedzone hiperłącze" xfId="434" builtinId="9" hidden="1"/>
    <cellStyle name="Odwiedzone hiperłącze" xfId="604" builtinId="9" hidden="1"/>
    <cellStyle name="Odwiedzone hiperłącze" xfId="630" builtinId="9" hidden="1"/>
    <cellStyle name="Odwiedzone hiperłącze" xfId="206" builtinId="9" hidden="1"/>
    <cellStyle name="Odwiedzone hiperłącze" xfId="194" builtinId="9" hidden="1"/>
    <cellStyle name="Odwiedzone hiperłącze" xfId="550" builtinId="9" hidden="1"/>
    <cellStyle name="Odwiedzone hiperłącze" xfId="627" builtinId="9" hidden="1"/>
    <cellStyle name="Odwiedzone hiperłącze" xfId="560" builtinId="9" hidden="1"/>
    <cellStyle name="Odwiedzone hiperłącze" xfId="344" builtinId="9" hidden="1"/>
    <cellStyle name="Odwiedzone hiperłącze" xfId="66" builtinId="9" hidden="1"/>
    <cellStyle name="Odwiedzone hiperłącze" xfId="254" builtinId="9" hidden="1"/>
    <cellStyle name="Odwiedzone hiperłącze" xfId="236" builtinId="9" hidden="1"/>
    <cellStyle name="Odwiedzone hiperłącze" xfId="302" builtinId="9" hidden="1"/>
    <cellStyle name="Odwiedzone hiperłącze" xfId="372" builtinId="9" hidden="1"/>
    <cellStyle name="Odwiedzone hiperłącze" xfId="418" builtinId="9" hidden="1"/>
    <cellStyle name="Odwiedzone hiperłącze" xfId="4" builtinId="9" hidden="1"/>
    <cellStyle name="Odwiedzone hiperłącze" xfId="136" builtinId="9" hidden="1"/>
    <cellStyle name="Odwiedzone hiperłącze" xfId="40" builtinId="9" hidden="1"/>
    <cellStyle name="Odwiedzone hiperłącze" xfId="268" builtinId="9" hidden="1"/>
    <cellStyle name="Odwiedzone hiperłącze" xfId="176" builtinId="9" hidden="1"/>
    <cellStyle name="Odwiedzone hiperłącze" xfId="76" builtinId="9" hidden="1"/>
    <cellStyle name="Odwiedzone hiperłącze" xfId="625" builtinId="9" hidden="1"/>
    <cellStyle name="Odwiedzone hiperłącze" xfId="554" builtinId="9" hidden="1"/>
    <cellStyle name="Odwiedzone hiperłącze" xfId="400" builtinId="9" hidden="1"/>
    <cellStyle name="Odwiedzone hiperłącze" xfId="94" builtinId="9" hidden="1"/>
    <cellStyle name="Odwiedzone hiperłącze" xfId="34" builtinId="9" hidden="1"/>
    <cellStyle name="Odwiedzone hiperłącze" xfId="250" builtinId="9" hidden="1"/>
    <cellStyle name="Odwiedzone hiperłącze" xfId="336" builtinId="9" hidden="1"/>
    <cellStyle name="Odwiedzone hiperłącze" xfId="452" builtinId="9" hidden="1"/>
    <cellStyle name="Odwiedzone hiperłącze" xfId="368" builtinId="9" hidden="1"/>
    <cellStyle name="Odwiedzone hiperłącze" xfId="332" builtinId="9" hidden="1"/>
    <cellStyle name="Odwiedzone hiperłącze" xfId="258" builtinId="9" hidden="1"/>
    <cellStyle name="Odwiedzone hiperłącze" xfId="510" builtinId="9" hidden="1"/>
    <cellStyle name="Odwiedzone hiperłącze" xfId="322" builtinId="9" hidden="1"/>
    <cellStyle name="Odwiedzone hiperłącze" xfId="126" builtinId="9" hidden="1"/>
    <cellStyle name="Odwiedzone hiperłącze" xfId="456" builtinId="9" hidden="1"/>
    <cellStyle name="Odwiedzone hiperłącze" xfId="574" builtinId="9" hidden="1"/>
    <cellStyle name="Odwiedzone hiperłącze" xfId="546" builtinId="9" hidden="1"/>
    <cellStyle name="Odwiedzone hiperłącze" xfId="328" builtinId="9" hidden="1"/>
    <cellStyle name="Odwiedzone hiperłącze" xfId="188" builtinId="9" hidden="1"/>
    <cellStyle name="Odwiedzone hiperłącze" xfId="514" builtinId="9" hidden="1"/>
    <cellStyle name="Odwiedzone hiperłącze" xfId="398" builtinId="9" hidden="1"/>
    <cellStyle name="Odwiedzone hiperłącze" xfId="562" builtinId="9" hidden="1"/>
    <cellStyle name="Odwiedzone hiperłącze" xfId="440" builtinId="9" hidden="1"/>
    <cellStyle name="Odwiedzone hiperłącze" xfId="178" builtinId="9" hidden="1"/>
    <cellStyle name="Odwiedzone hiperłącze" xfId="502" builtinId="9" hidden="1"/>
    <cellStyle name="Odwiedzone hiperłącze" xfId="450" builtinId="9" hidden="1"/>
    <cellStyle name="Odwiedzone hiperłącze" xfId="314" builtinId="9" hidden="1"/>
    <cellStyle name="Odwiedzone hiperłącze" xfId="606" builtinId="9" hidden="1"/>
    <cellStyle name="Odwiedzone hiperłącze" xfId="198" builtinId="9" hidden="1"/>
    <cellStyle name="Odwiedzone hiperłącze" xfId="432" builtinId="9" hidden="1"/>
    <cellStyle name="Odwiedzone hiperłącze" xfId="106" builtinId="9" hidden="1"/>
    <cellStyle name="Odwiedzone hiperłącze" xfId="506" builtinId="9" hidden="1"/>
    <cellStyle name="Odwiedzone hiperłącze" xfId="300" builtinId="9" hidden="1"/>
    <cellStyle name="Odwiedzone hiperłącze" xfId="112" builtinId="9" hidden="1"/>
    <cellStyle name="Odwiedzone hiperłącze" xfId="38" builtinId="9" hidden="1"/>
    <cellStyle name="Odwiedzone hiperłącze" xfId="570" builtinId="9" hidden="1"/>
    <cellStyle name="Odwiedzone hiperłącze" xfId="542" builtinId="9" hidden="1"/>
    <cellStyle name="Odwiedzone hiperłącze" xfId="394" builtinId="9" hidden="1"/>
    <cellStyle name="Odwiedzone hiperłącze" xfId="396" builtinId="9" hidden="1"/>
    <cellStyle name="Odwiedzone hiperłącze" xfId="266" builtinId="9" hidden="1"/>
    <cellStyle name="Odwiedzone hiperłącze" xfId="616" builtinId="9" hidden="1"/>
    <cellStyle name="Odwiedzone hiperłącze" xfId="310" builtinId="9" hidden="1"/>
    <cellStyle name="Odwiedzone hiperłącze" xfId="68" builtinId="9" hidden="1"/>
    <cellStyle name="Odwiedzone hiperłącze" xfId="216" builtinId="9" hidden="1"/>
    <cellStyle name="Odwiedzone hiperłącze" xfId="598" builtinId="9" hidden="1"/>
    <cellStyle name="Odwiedzone hiperłącze" xfId="74" builtinId="9" hidden="1"/>
    <cellStyle name="Odwiedzone hiperłącze" xfId="586" builtinId="9" hidden="1"/>
    <cellStyle name="Odwiedzone hiperłącze" xfId="382" builtinId="9" hidden="1"/>
    <cellStyle name="Odwiedzone hiperłącze" xfId="458" builtinId="9" hidden="1"/>
    <cellStyle name="Odwiedzone hiperłącze" xfId="120" builtinId="9" hidden="1"/>
    <cellStyle name="Odwiedzone hiperłącze" xfId="436" builtinId="9" hidden="1"/>
    <cellStyle name="Odwiedzone hiperłącze" xfId="374" builtinId="9" hidden="1"/>
    <cellStyle name="Odwiedzone hiperłącze" xfId="26" builtinId="9" hidden="1"/>
    <cellStyle name="Odwiedzone hiperłącze" xfId="12" builtinId="9" hidden="1"/>
    <cellStyle name="Odwiedzone hiperłącze" xfId="278" builtinId="9" hidden="1"/>
    <cellStyle name="Odwiedzone hiperłącze" xfId="578" builtinId="9" hidden="1"/>
    <cellStyle name="Odwiedzone hiperłącze" xfId="360" builtinId="9" hidden="1"/>
    <cellStyle name="Odwiedzone hiperłącze" xfId="96" builtinId="9" hidden="1"/>
    <cellStyle name="Odwiedzone hiperłącze" xfId="412" builtinId="9" hidden="1"/>
    <cellStyle name="Odwiedzone hiperłącze" xfId="482" builtinId="9" hidden="1"/>
    <cellStyle name="Odwiedzone hiperłącze" xfId="621" builtinId="9" hidden="1"/>
    <cellStyle name="Odwiedzone hiperłącze" xfId="58" builtinId="9" hidden="1"/>
    <cellStyle name="Odwiedzone hiperłącze" xfId="142" builtinId="9" hidden="1"/>
    <cellStyle name="Odwiedzone hiperłącze" xfId="594" builtinId="9" hidden="1"/>
    <cellStyle name="Odwiedzone hiperłącze" xfId="248" builtinId="9" hidden="1"/>
    <cellStyle name="Odwiedzone hiperłącze" xfId="352" builtinId="9" hidden="1"/>
    <cellStyle name="Odwiedzone hiperłącze" xfId="2" builtinId="9" hidden="1"/>
    <cellStyle name="Odwiedzone hiperłącze" xfId="326" builtinId="9" hidden="1"/>
    <cellStyle name="Odwiedzone hiperłącze" xfId="146" builtinId="9" hidden="1"/>
    <cellStyle name="Odwiedzone hiperłącze" xfId="582" builtinId="9" hidden="1"/>
    <cellStyle name="Odwiedzone hiperłącze" xfId="538" builtinId="9" hidden="1"/>
    <cellStyle name="Odwiedzone hiperłącze" xfId="262" builtinId="9" hidden="1"/>
    <cellStyle name="Odwiedzone hiperłącze" xfId="624" builtinId="9" hidden="1"/>
    <cellStyle name="Odwiedzone hiperłącze" xfId="338" builtinId="9" hidden="1"/>
    <cellStyle name="Odwiedzone hiperłącze" xfId="130" builtinId="9" hidden="1"/>
    <cellStyle name="Odwiedzone hiperłącze" xfId="376" builtinId="9" hidden="1"/>
    <cellStyle name="Odwiedzone hiperłącze" xfId="104" builtinId="9" hidden="1"/>
    <cellStyle name="Odwiedzone hiperłącze" xfId="62" builtinId="9" hidden="1"/>
    <cellStyle name="Odwiedzone hiperłącze" xfId="484" builtinId="9" hidden="1"/>
    <cellStyle name="Odwiedzone hiperłącze" xfId="186" builtinId="9" hidden="1"/>
    <cellStyle name="Odwiedzone hiperłącze" xfId="620" builtinId="9" hidden="1"/>
    <cellStyle name="Odwiedzone hiperłącze" xfId="466" builtinId="9" hidden="1"/>
    <cellStyle name="Odwiedzone hiperłącze" xfId="108" builtinId="9" hidden="1"/>
    <cellStyle name="Odwiedzone hiperłącze" xfId="572" builtinId="9" hidden="1"/>
    <cellStyle name="Odwiedzone hiperłącze" xfId="272" builtinId="9" hidden="1"/>
    <cellStyle name="Odwiedzone hiperłącze" xfId="330" builtinId="9" hidden="1"/>
    <cellStyle name="Odwiedzone hiperłącze" xfId="226" builtinId="9" hidden="1"/>
    <cellStyle name="Odwiedzone hiperłącze" xfId="190" builtinId="9" hidden="1"/>
    <cellStyle name="Odwiedzone hiperłącze" xfId="100" builtinId="9" hidden="1"/>
    <cellStyle name="Odwiedzone hiperłącze" xfId="430" builtinId="9" hidden="1"/>
    <cellStyle name="Odwiedzone hiperłącze" xfId="512" builtinId="9" hidden="1"/>
    <cellStyle name="Odwiedzone hiperłącze" xfId="350" builtinId="9" hidden="1"/>
    <cellStyle name="Odwiedzone hiperłącze" xfId="244" builtinId="9" hidden="1"/>
    <cellStyle name="Odwiedzone hiperłącze" xfId="324" builtinId="9" hidden="1"/>
    <cellStyle name="Odwiedzone hiperłącze" xfId="270" builtinId="9" hidden="1"/>
    <cellStyle name="Odwiedzone hiperłącze" xfId="508" builtinId="9" hidden="1"/>
    <cellStyle name="Odwiedzone hiperłącze" xfId="626" builtinId="9" hidden="1"/>
    <cellStyle name="Odwiedzone hiperłącze" xfId="86" builtinId="9" hidden="1"/>
    <cellStyle name="Odwiedzone hiperłącze" xfId="422" builtinId="9" hidden="1"/>
    <cellStyle name="Odwiedzone hiperłącze" xfId="566" builtinId="9" hidden="1"/>
    <cellStyle name="Odwiedzone hiperłącze" xfId="208" builtinId="9" hidden="1"/>
    <cellStyle name="Odwiedzone hiperłącze" xfId="618" builtinId="9" hidden="1"/>
    <cellStyle name="Odwiedzone hiperłącze" xfId="590" builtinId="9" hidden="1"/>
    <cellStyle name="Odwiedzone hiperłącze" xfId="610" builtinId="9" hidden="1"/>
    <cellStyle name="Odwiedzone hiperłącze" xfId="392" builtinId="9" hidden="1"/>
    <cellStyle name="Odwiedzone hiperłącze" xfId="276" builtinId="9" hidden="1"/>
    <cellStyle name="Odwiedzone hiperłącze" xfId="408" builtinId="9" hidden="1"/>
    <cellStyle name="Odwiedzone hiperłącze" xfId="204" builtinId="9" hidden="1"/>
    <cellStyle name="Odwiedzone hiperłącze" xfId="152" builtinId="9" hidden="1"/>
    <cellStyle name="Odwiedzone hiperłącze" xfId="116" builtinId="9" hidden="1"/>
    <cellStyle name="Odwiedzone hiperłącze" xfId="608" builtinId="9" hidden="1"/>
    <cellStyle name="Odwiedzone hiperłącze" xfId="84" builtinId="9" hidden="1"/>
    <cellStyle name="Odwiedzone hiperłącze" xfId="294" builtinId="9" hidden="1"/>
    <cellStyle name="Odwiedzone hiperłącze" xfId="494" builtinId="9" hidden="1"/>
    <cellStyle name="Odwiedzone hiperłącze" xfId="532" builtinId="9" hidden="1"/>
    <cellStyle name="Odwiedzone hiperłącze" xfId="428" builtinId="9" hidden="1"/>
    <cellStyle name="Odwiedzone hiperłącze" xfId="284" builtinId="9" hidden="1"/>
    <cellStyle name="Odwiedzone hiperłącze" xfId="438" builtinId="9" hidden="1"/>
    <cellStyle name="Odwiedzone hiperłącze" xfId="200" builtinId="9" hidden="1"/>
    <cellStyle name="Odwiedzone hiperłącze" xfId="166" builtinId="9" hidden="1"/>
    <cellStyle name="Odwiedzone hiperłącze" xfId="588" builtinId="9" hidden="1"/>
    <cellStyle name="Odwiedzone hiperłącze" xfId="168" builtinId="9" hidden="1"/>
    <cellStyle name="Odwiedzone hiperłącze" xfId="318" builtinId="9" hidden="1"/>
    <cellStyle name="Odwiedzone hiperłącze" xfId="228" builtinId="9" hidden="1"/>
    <cellStyle name="Odwiedzone hiperłącze" xfId="46" builtinId="9" hidden="1"/>
    <cellStyle name="Odwiedzone hiperłącze" xfId="552" builtinId="9" hidden="1"/>
    <cellStyle name="Odwiedzone hiperłącze" xfId="304" builtinId="9" hidden="1"/>
    <cellStyle name="Odwiedzone hiperłącze" xfId="224" builtinId="9" hidden="1"/>
    <cellStyle name="Odwiedzone hiperłącze" xfId="612" builtinId="9" hidden="1"/>
    <cellStyle name="Odwiedzone hiperłącze" xfId="210" builtinId="9" hidden="1"/>
    <cellStyle name="Odwiedzone hiperłącze" xfId="292" builtinId="9" hidden="1"/>
    <cellStyle name="Odwiedzone hiperłącze" xfId="498" builtinId="9" hidden="1"/>
    <cellStyle name="Odwiedzone hiperłącze" xfId="52" builtinId="9" hidden="1"/>
    <cellStyle name="Odwiedzone hiperłącze" xfId="380" builtinId="9" hidden="1"/>
    <cellStyle name="Odwiedzone hiperłącze" xfId="414" builtinId="9" hidden="1"/>
    <cellStyle name="Odwiedzone hiperłącze" xfId="602" builtinId="9" hidden="1"/>
    <cellStyle name="Odwiedzone hiperłącze" xfId="54" builtinId="9" hidden="1"/>
    <cellStyle name="Odwiedzone hiperłącze" xfId="629" builtinId="9" hidden="1"/>
    <cellStyle name="Odwiedzone hiperłącze" xfId="362" builtinId="9" hidden="1"/>
    <cellStyle name="Odwiedzone hiperłącze" xfId="92" builtinId="9" hidden="1"/>
    <cellStyle name="Odwiedzone hiperłącze" xfId="246" builtinId="9" hidden="1"/>
    <cellStyle name="Odwiedzone hiperłącze" xfId="144" builtinId="9" hidden="1"/>
    <cellStyle name="Odwiedzone hiperłącze" xfId="342" builtinId="9" hidden="1"/>
    <cellStyle name="Odwiedzone hiperłącze" xfId="528" builtinId="9" hidden="1"/>
    <cellStyle name="Odwiedzone hiperłącze" xfId="364" builtinId="9" hidden="1"/>
    <cellStyle name="Odwiedzone hiperłącze" xfId="584" builtinId="9" hidden="1"/>
    <cellStyle name="Odwiedzone hiperłącze" xfId="474" builtinId="9" hidden="1"/>
    <cellStyle name="Odwiedzone hiperłącze" xfId="402" builtinId="9" hidden="1"/>
    <cellStyle name="Odwiedzone hiperłącze" xfId="316" builtinId="9" hidden="1"/>
    <cellStyle name="Odwiedzone hiperłącze" xfId="576" builtinId="9" hidden="1"/>
    <cellStyle name="Odwiedzone hiperłącze" xfId="88" builtinId="9" hidden="1"/>
    <cellStyle name="Odwiedzone hiperłącze" xfId="82" builtinId="9" hidden="1"/>
    <cellStyle name="Odwiedzone hiperłącze" xfId="500" builtinId="9" hidden="1"/>
    <cellStyle name="Odwiedzone hiperłącze" xfId="348" builtinId="9" hidden="1"/>
    <cellStyle name="Odwiedzone hiperłącze" xfId="122" builtinId="9" hidden="1"/>
    <cellStyle name="Odwiedzone hiperłącze" xfId="524" builtinId="9" hidden="1"/>
    <cellStyle name="Odwiedzone hiperłącze" xfId="518" builtinId="9" hidden="1"/>
    <cellStyle name="Odwiedzone hiperłącze" xfId="72" builtinId="9" hidden="1"/>
    <cellStyle name="Odwiedzone hiperłącze" xfId="386" builtinId="9" hidden="1"/>
    <cellStyle name="Odwiedzone hiperłącze" xfId="468" builtinId="9" hidden="1"/>
    <cellStyle name="Odwiedzone hiperłącze" xfId="170" builtinId="9" hidden="1"/>
    <cellStyle name="Odwiedzone hiperłącze" xfId="20" builtinId="9" hidden="1"/>
    <cellStyle name="Odwiedzone hiperłącze" xfId="32" builtinId="9" hidden="1"/>
    <cellStyle name="Odwiedzone hiperłącze" xfId="260" builtinId="9" hidden="1"/>
    <cellStyle name="Odwiedzone hiperłącze" xfId="623" builtinId="9" hidden="1"/>
    <cellStyle name="Odwiedzone hiperłącze" xfId="492" builtinId="9" hidden="1"/>
    <cellStyle name="Odwiedzone hiperłącze" xfId="406" builtinId="9" hidden="1"/>
    <cellStyle name="Odwiedzone hiperłącze" xfId="354" builtinId="9" hidden="1"/>
    <cellStyle name="Odwiedzone hiperłącze" xfId="148" builtinId="9" hidden="1"/>
    <cellStyle name="Odwiedzone hiperłącze" xfId="280" builtinId="9" hidden="1"/>
    <cellStyle name="Odwiedzone hiperłącze" xfId="544" builtinId="9" hidden="1"/>
    <cellStyle name="Odwiedzone hiperłącze" xfId="462" builtinId="9" hidden="1"/>
    <cellStyle name="Odwiedzone hiperłącze" xfId="442" builtinId="9" hidden="1"/>
    <cellStyle name="Odwiedzone hiperłącze" xfId="470" builtinId="9" hidden="1"/>
    <cellStyle name="Odwiedzone hiperłącze" xfId="444" builtinId="9" hidden="1"/>
    <cellStyle name="Odwiedzone hiperłącze" xfId="446" builtinId="9" hidden="1"/>
    <cellStyle name="Odwiedzone hiperłącze" xfId="256" builtinId="9" hidden="1"/>
    <cellStyle name="Odwiedzone hiperłącze" xfId="404" builtinId="9" hidden="1"/>
    <cellStyle name="Odwiedzone hiperłącze" xfId="286" builtinId="9" hidden="1"/>
    <cellStyle name="Odwiedzone hiperłącze" xfId="64" builtinId="9" hidden="1"/>
    <cellStyle name="Odwiedzone hiperłącze" xfId="174" builtinId="9" hidden="1"/>
    <cellStyle name="Odwiedzone hiperłącze" xfId="520" builtinId="9" hidden="1"/>
    <cellStyle name="Odwiedzone hiperłącze" xfId="390" builtinId="9" hidden="1"/>
    <cellStyle name="Odwiedzone hiperłącze" xfId="596" builtinId="9" hidden="1"/>
    <cellStyle name="Odwiedzone hiperłącze" xfId="426" builtinId="9" hidden="1"/>
    <cellStyle name="Odwiedzone hiperłącze" xfId="234" builtinId="9" hidden="1"/>
    <cellStyle name="Odwiedzone hiperłącze" xfId="384" builtinId="9" hidden="1"/>
    <cellStyle name="Odwiedzone hiperłącze" xfId="242" builtinId="9" hidden="1"/>
    <cellStyle name="Odwiedzone hiperłącze" xfId="516" builtinId="9" hidden="1"/>
    <cellStyle name="Odwiedzone hiperłącze" xfId="78" builtinId="9" hidden="1"/>
    <cellStyle name="Odwiedzone hiperłącze" xfId="232" builtinId="9" hidden="1"/>
    <cellStyle name="Odwiedzone hiperłącze" xfId="358" builtinId="9" hidden="1"/>
    <cellStyle name="Odwiedzone hiperłącze" xfId="476" builtinId="9" hidden="1"/>
    <cellStyle name="Odwiedzone hiperłącze" xfId="218" builtinId="9" hidden="1"/>
    <cellStyle name="Odwiedzone hiperłącze" xfId="306" builtinId="9" hidden="1"/>
    <cellStyle name="Odwiedzone hiperłącze" xfId="496" builtinId="9" hidden="1"/>
    <cellStyle name="Odwiedzone hiperłącze" xfId="454" builtinId="9" hidden="1"/>
    <cellStyle name="Odwiedzone hiperłącze" xfId="346" builtinId="9" hidden="1"/>
    <cellStyle name="Odwiedzone hiperłącze" xfId="138" builtinId="9" hidden="1"/>
    <cellStyle name="Odwiedzone hiperłącze" xfId="410" builtinId="9" hidden="1"/>
    <cellStyle name="Odwiedzone hiperłącze" xfId="548" builtinId="9" hidden="1"/>
    <cellStyle name="Odwiedzone hiperłącze" xfId="154" builtinId="9" hidden="1"/>
    <cellStyle name="Odwiedzone hiperłącze" xfId="580" builtinId="9" hidden="1"/>
    <cellStyle name="Odwiedzone hiperłącze" xfId="488" builtinId="9" hidden="1"/>
    <cellStyle name="Odwiedzone hiperłącze" xfId="202" builtinId="9" hidden="1"/>
    <cellStyle name="Odwiedzone hiperłącze" xfId="634" builtinId="9" hidden="1"/>
    <cellStyle name="Odwiedzone hiperłącze" xfId="98" builtinId="9" hidden="1"/>
    <cellStyle name="Odwiedzone hiperłącze" xfId="140" builtinId="9" hidden="1"/>
    <cellStyle name="Odwiedzone hiperłącze" xfId="24" builtinId="9" hidden="1"/>
    <cellStyle name="Odwiedzone hiperłącze" xfId="214" builtinId="9" hidden="1"/>
    <cellStyle name="Odwiedzone hiperłącze" xfId="184" builtinId="9" hidden="1"/>
    <cellStyle name="Odwiedzone hiperłącze" xfId="124" builtinId="9" hidden="1"/>
    <cellStyle name="Odwiedzone hiperłącze" xfId="80" builtinId="9" hidden="1"/>
    <cellStyle name="Odwiedzone hiperłącze" xfId="28" builtinId="9" hidden="1"/>
    <cellStyle name="Odwiedzone hiperłącze" xfId="526" builtinId="9" hidden="1"/>
    <cellStyle name="Odwiedzone hiperłącze" xfId="504" builtinId="9" hidden="1"/>
    <cellStyle name="Odwiedzone hiperłącze" xfId="102" builtinId="9" hidden="1"/>
    <cellStyle name="Odwiedzone hiperłącze" xfId="370" builtinId="9" hidden="1"/>
    <cellStyle name="Odwiedzone hiperłącze" xfId="356" builtinId="9" hidden="1"/>
    <cellStyle name="Odwiedzone hiperłącze" xfId="534" builtinId="9" hidden="1"/>
    <cellStyle name="Odwiedzone hiperłącze" xfId="631" builtinId="9" hidden="1"/>
    <cellStyle name="Odwiedzone hiperłącze" xfId="44" builtinId="9" hidden="1"/>
    <cellStyle name="Odwiedzone hiperłącze" xfId="16" builtinId="9" hidden="1"/>
    <cellStyle name="Odwiedzone hiperłącze" xfId="90" builtinId="9" hidden="1"/>
    <cellStyle name="Odwiedzone hiperłącze" xfId="478" builtinId="9" hidden="1"/>
    <cellStyle name="Odwiedzone hiperłącze" xfId="118" builtinId="9" hidden="1"/>
    <cellStyle name="Odwiedzone hiperłącze" xfId="192" builtinId="9" hidden="1"/>
    <cellStyle name="Odwiedzone hiperłącze" xfId="558" builtinId="9" hidden="1"/>
    <cellStyle name="Odwiedzone hiperłącze" xfId="600" builtinId="9" hidden="1"/>
    <cellStyle name="Odwiedzone hiperłącze" xfId="10" builtinId="9" hidden="1"/>
    <cellStyle name="Odwiedzone hiperłącze" xfId="312" builtinId="9" hidden="1"/>
    <cellStyle name="Odwiedzone hiperłącze" xfId="388" builtinId="9" hidden="1"/>
    <cellStyle name="Odwiedzone hiperłącze" xfId="110" builtinId="9" hidden="1"/>
    <cellStyle name="Odwiedzone hiperłącze" xfId="472" builtinId="9" hidden="1"/>
    <cellStyle name="Odwiedzone hiperłącze" xfId="464" builtinId="9" hidden="1"/>
    <cellStyle name="Odwiedzone hiperłącze" xfId="416" builtinId="9" hidden="1"/>
    <cellStyle name="Odwiedzone hiperłącze" xfId="264" builtinId="9" hidden="1"/>
    <cellStyle name="Odwiedzone hiperłącze" xfId="164" builtinId="9" hidden="1"/>
    <cellStyle name="Odwiedzone hiperłącze" xfId="334" builtinId="9" hidden="1"/>
    <cellStyle name="Odwiedzone hiperłącze" xfId="564" builtinId="9" hidden="1"/>
    <cellStyle name="Odwiedzone hiperłącze" xfId="282" builtinId="9" hidden="1"/>
    <cellStyle name="Odwiedzone hiperłącze" xfId="134" builtinId="9" hidden="1"/>
    <cellStyle name="Odwiedzone hiperłącze" xfId="30" builtinId="9" hidden="1"/>
    <cellStyle name="Odwiedzone hiperłącze" xfId="48" builtinId="9" hidden="1"/>
    <cellStyle name="Odwiedzone hiperłącze" xfId="14" builtinId="9" hidden="1"/>
    <cellStyle name="Odwiedzone hiperłącze" xfId="222" builtinId="9" hidden="1"/>
    <cellStyle name="Odwiedzone hiperłącze" xfId="60" builtinId="9" hidden="1"/>
    <cellStyle name="Odwiedzone hiperłącze" xfId="633" builtinId="9" hidden="1"/>
    <cellStyle name="Odwiedzone hiperłącze" xfId="212" builtinId="9" hidden="1"/>
    <cellStyle name="Odwiedzone hiperłącze" xfId="340" builtinId="9" hidden="1"/>
    <cellStyle name="Odwiedzone hiperłącze" xfId="366" builtinId="9" hidden="1"/>
    <cellStyle name="Odwiedzone hiperłącze" xfId="632" builtinId="9" hidden="1"/>
    <cellStyle name="Odwiedzone hiperłącze" xfId="240" builtinId="9" hidden="1"/>
    <cellStyle name="Odwiedzone hiperłącze" xfId="132" builtinId="9" hidden="1"/>
    <cellStyle name="Odwiedzone hiperłącze" xfId="628" builtinId="9" hidden="1"/>
    <cellStyle name="Odwiedzone hiperłącze" xfId="196" builtinId="9" hidden="1"/>
    <cellStyle name="Odwiedzone hiperłącze" xfId="36" builtinId="9" hidden="1"/>
    <cellStyle name="Odwiedzone hiperłącze" xfId="114" builtinId="9" hidden="1"/>
    <cellStyle name="Odwiedzone hiperłącze" xfId="378" builtinId="9" hidden="1"/>
    <cellStyle name="Odwiedzone hiperłącze" xfId="290" builtinId="9" hidden="1"/>
    <cellStyle name="Odwiedzone hiperłącze" xfId="480" builtinId="9" hidden="1"/>
    <cellStyle name="Odwiedzone hiperłącze" xfId="320" builtinId="9" hidden="1"/>
    <cellStyle name="Odwiedzone hiperłącze" xfId="22" builtinId="9" hidden="1"/>
    <cellStyle name="Odwiedzone hiperłącze" xfId="568" builtinId="9" hidden="1"/>
    <cellStyle name="Odwiedzone hiperłącze" xfId="486" builtinId="9" hidden="1"/>
    <cellStyle name="Odwiedzone hiperłącze" xfId="230" builtinId="9" hidden="1"/>
    <cellStyle name="Odwiedzone hiperłącze" xfId="172" builtinId="9" hidden="1"/>
    <cellStyle name="Odwiedzone hiperłącze" xfId="156" builtinId="9" hidden="1"/>
    <cellStyle name="Odwiedzone hiperłącze" xfId="182" builtinId="9" hidden="1"/>
    <cellStyle name="Odwiedzone hiperłącze" xfId="158" builtinId="9" hidden="1"/>
    <cellStyle name="Odwiedzone hiperłącze" xfId="70" builtinId="9" hidden="1"/>
    <cellStyle name="Odwiedzone hiperłącze" xfId="614" builtinId="9" hidden="1"/>
    <cellStyle name="Odwiedzone hiperłącze" xfId="296" builtinId="9" hidden="1"/>
    <cellStyle name="Odwiedzone hiperłącze" xfId="252" builtinId="9" hidden="1"/>
    <cellStyle name="Odwiedzone hiperłącze" xfId="50" builtinId="9" hidden="1"/>
    <cellStyle name="Odwiedzone hiperłącze" xfId="530" builtinId="9" hidden="1"/>
    <cellStyle name="Odwiedzone hiperłącze" xfId="556" builtinId="9" hidden="1"/>
    <cellStyle name="Odwiedzone hiperłącze" xfId="180" builtinId="9" hidden="1"/>
    <cellStyle name="Odwiedzone hiperłącze" xfId="56" builtinId="9" hidden="1"/>
    <cellStyle name="Odwiedzone hiperłącze" xfId="18" builtinId="9" hidden="1"/>
    <cellStyle name="Odwiedzone hiperłącze" xfId="162" builtinId="9" hidden="1"/>
  </cellStyles>
  <dxfs count="0"/>
  <tableStyles count="0" defaultTableStyle="TableStyleMedium9" defaultPivotStyle="PivotStyleMedium4"/>
  <colors>
    <mruColors>
      <color rgb="FFEFB7FF"/>
      <color rgb="FFD883FF"/>
      <color rgb="FF7A4300"/>
      <color rgb="FFFF8C00"/>
      <color rgb="FFB233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g"/><Relationship Id="rId21" Type="http://schemas.openxmlformats.org/officeDocument/2006/relationships/image" Target="../media/image21.jp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63" Type="http://schemas.openxmlformats.org/officeDocument/2006/relationships/image" Target="../media/image63.png"/><Relationship Id="rId68" Type="http://schemas.openxmlformats.org/officeDocument/2006/relationships/image" Target="../media/image68.jpg"/><Relationship Id="rId16" Type="http://schemas.openxmlformats.org/officeDocument/2006/relationships/image" Target="../media/image16.jpg"/><Relationship Id="rId11" Type="http://schemas.openxmlformats.org/officeDocument/2006/relationships/image" Target="../media/image11.jp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53" Type="http://schemas.openxmlformats.org/officeDocument/2006/relationships/image" Target="../media/image53.png"/><Relationship Id="rId58" Type="http://schemas.openxmlformats.org/officeDocument/2006/relationships/image" Target="../media/image58.png"/><Relationship Id="rId74" Type="http://schemas.openxmlformats.org/officeDocument/2006/relationships/image" Target="../media/image74.jpg"/><Relationship Id="rId79" Type="http://schemas.openxmlformats.org/officeDocument/2006/relationships/image" Target="../media/image79.jpg"/><Relationship Id="rId5" Type="http://schemas.openxmlformats.org/officeDocument/2006/relationships/image" Target="../media/image5.jpg"/><Relationship Id="rId61" Type="http://schemas.openxmlformats.org/officeDocument/2006/relationships/image" Target="../media/image61.png"/><Relationship Id="rId19" Type="http://schemas.openxmlformats.org/officeDocument/2006/relationships/image" Target="../media/image19.jpg"/><Relationship Id="rId14" Type="http://schemas.openxmlformats.org/officeDocument/2006/relationships/image" Target="../media/image14.jpg"/><Relationship Id="rId22" Type="http://schemas.openxmlformats.org/officeDocument/2006/relationships/image" Target="../media/image22.jpg"/><Relationship Id="rId27" Type="http://schemas.openxmlformats.org/officeDocument/2006/relationships/image" Target="../media/image27.jp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56" Type="http://schemas.openxmlformats.org/officeDocument/2006/relationships/image" Target="../media/image56.png"/><Relationship Id="rId64" Type="http://schemas.openxmlformats.org/officeDocument/2006/relationships/image" Target="../media/image64.png"/><Relationship Id="rId69" Type="http://schemas.openxmlformats.org/officeDocument/2006/relationships/image" Target="../media/image69.jpg"/><Relationship Id="rId77" Type="http://schemas.openxmlformats.org/officeDocument/2006/relationships/image" Target="../media/image77.jpg"/><Relationship Id="rId8" Type="http://schemas.openxmlformats.org/officeDocument/2006/relationships/image" Target="../media/image8.jpg"/><Relationship Id="rId51" Type="http://schemas.openxmlformats.org/officeDocument/2006/relationships/image" Target="../media/image51.png"/><Relationship Id="rId72" Type="http://schemas.openxmlformats.org/officeDocument/2006/relationships/image" Target="../media/image72.jpg"/><Relationship Id="rId80" Type="http://schemas.openxmlformats.org/officeDocument/2006/relationships/image" Target="../media/image80.jpg"/><Relationship Id="rId3" Type="http://schemas.openxmlformats.org/officeDocument/2006/relationships/image" Target="../media/image3.jpg"/><Relationship Id="rId12" Type="http://schemas.openxmlformats.org/officeDocument/2006/relationships/image" Target="../media/image12.jpg"/><Relationship Id="rId17" Type="http://schemas.openxmlformats.org/officeDocument/2006/relationships/image" Target="../media/image17.jpg"/><Relationship Id="rId25" Type="http://schemas.openxmlformats.org/officeDocument/2006/relationships/image" Target="../media/image25.jp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59" Type="http://schemas.openxmlformats.org/officeDocument/2006/relationships/image" Target="../media/image59.png"/><Relationship Id="rId67" Type="http://schemas.openxmlformats.org/officeDocument/2006/relationships/image" Target="../media/image67.png"/><Relationship Id="rId20" Type="http://schemas.openxmlformats.org/officeDocument/2006/relationships/image" Target="../media/image20.jpg"/><Relationship Id="rId41" Type="http://schemas.openxmlformats.org/officeDocument/2006/relationships/image" Target="../media/image41.png"/><Relationship Id="rId54" Type="http://schemas.openxmlformats.org/officeDocument/2006/relationships/image" Target="../media/image54.png"/><Relationship Id="rId62" Type="http://schemas.openxmlformats.org/officeDocument/2006/relationships/image" Target="../media/image62.png"/><Relationship Id="rId70" Type="http://schemas.openxmlformats.org/officeDocument/2006/relationships/image" Target="../media/image70.jpg"/><Relationship Id="rId75" Type="http://schemas.openxmlformats.org/officeDocument/2006/relationships/image" Target="../media/image75.jpg"/><Relationship Id="rId1" Type="http://schemas.openxmlformats.org/officeDocument/2006/relationships/image" Target="../media/image1.jpg"/><Relationship Id="rId6" Type="http://schemas.openxmlformats.org/officeDocument/2006/relationships/image" Target="../media/image6.jpg"/><Relationship Id="rId15" Type="http://schemas.openxmlformats.org/officeDocument/2006/relationships/image" Target="../media/image15.jpg"/><Relationship Id="rId23" Type="http://schemas.openxmlformats.org/officeDocument/2006/relationships/image" Target="../media/image23.jpg"/><Relationship Id="rId28" Type="http://schemas.openxmlformats.org/officeDocument/2006/relationships/image" Target="../media/image28.jpg"/><Relationship Id="rId36" Type="http://schemas.openxmlformats.org/officeDocument/2006/relationships/image" Target="../media/image36.png"/><Relationship Id="rId49" Type="http://schemas.openxmlformats.org/officeDocument/2006/relationships/image" Target="../media/image49.png"/><Relationship Id="rId57" Type="http://schemas.openxmlformats.org/officeDocument/2006/relationships/image" Target="../media/image57.png"/><Relationship Id="rId10" Type="http://schemas.openxmlformats.org/officeDocument/2006/relationships/image" Target="../media/image10.jpg"/><Relationship Id="rId31" Type="http://schemas.openxmlformats.org/officeDocument/2006/relationships/image" Target="../media/image31.jp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60" Type="http://schemas.openxmlformats.org/officeDocument/2006/relationships/image" Target="../media/image60.png"/><Relationship Id="rId65" Type="http://schemas.openxmlformats.org/officeDocument/2006/relationships/image" Target="../media/image65.png"/><Relationship Id="rId73" Type="http://schemas.openxmlformats.org/officeDocument/2006/relationships/image" Target="../media/image73.jpg"/><Relationship Id="rId78" Type="http://schemas.openxmlformats.org/officeDocument/2006/relationships/image" Target="../media/image78.jpg"/><Relationship Id="rId81" Type="http://schemas.openxmlformats.org/officeDocument/2006/relationships/image" Target="../media/image81.jpeg"/><Relationship Id="rId4" Type="http://schemas.openxmlformats.org/officeDocument/2006/relationships/image" Target="../media/image4.jpg"/><Relationship Id="rId9" Type="http://schemas.openxmlformats.org/officeDocument/2006/relationships/image" Target="../media/image9.jpg"/><Relationship Id="rId13" Type="http://schemas.openxmlformats.org/officeDocument/2006/relationships/image" Target="../media/image13.jpg"/><Relationship Id="rId18" Type="http://schemas.openxmlformats.org/officeDocument/2006/relationships/image" Target="../media/image18.jpg"/><Relationship Id="rId39" Type="http://schemas.openxmlformats.org/officeDocument/2006/relationships/image" Target="../media/image39.png"/><Relationship Id="rId34" Type="http://schemas.openxmlformats.org/officeDocument/2006/relationships/image" Target="../media/image34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76" Type="http://schemas.openxmlformats.org/officeDocument/2006/relationships/image" Target="../media/image76.jpg"/><Relationship Id="rId7" Type="http://schemas.openxmlformats.org/officeDocument/2006/relationships/image" Target="../media/image7.jpg"/><Relationship Id="rId71" Type="http://schemas.openxmlformats.org/officeDocument/2006/relationships/image" Target="../media/image71.jpg"/><Relationship Id="rId2" Type="http://schemas.openxmlformats.org/officeDocument/2006/relationships/image" Target="../media/image2.jpg"/><Relationship Id="rId29" Type="http://schemas.openxmlformats.org/officeDocument/2006/relationships/image" Target="../media/image29.jpg"/><Relationship Id="rId24" Type="http://schemas.openxmlformats.org/officeDocument/2006/relationships/image" Target="../media/image24.jp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66" Type="http://schemas.openxmlformats.org/officeDocument/2006/relationships/image" Target="../media/image6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429534</xdr:colOff>
      <xdr:row>63</xdr:row>
      <xdr:rowOff>202111</xdr:rowOff>
    </xdr:from>
    <xdr:to>
      <xdr:col>0</xdr:col>
      <xdr:colOff>1113534</xdr:colOff>
      <xdr:row>63</xdr:row>
      <xdr:rowOff>614098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93473D5B-DB4C-2A4F-8ED5-AC479CC782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42423" y="40484630"/>
          <a:ext cx="684000" cy="411987"/>
        </a:xfrm>
        <a:prstGeom prst="rect">
          <a:avLst/>
        </a:prstGeom>
      </xdr:spPr>
    </xdr:pic>
    <xdr:clientData/>
  </xdr:twoCellAnchor>
  <xdr:twoCellAnchor editAs="oneCell">
    <xdr:from>
      <xdr:col>0</xdr:col>
      <xdr:colOff>448879</xdr:colOff>
      <xdr:row>46</xdr:row>
      <xdr:rowOff>218965</xdr:rowOff>
    </xdr:from>
    <xdr:to>
      <xdr:col>0</xdr:col>
      <xdr:colOff>988879</xdr:colOff>
      <xdr:row>46</xdr:row>
      <xdr:rowOff>550414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30B4F25F-8491-4E48-BAAE-B05851ED47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69310" y="30261034"/>
          <a:ext cx="540000" cy="331449"/>
        </a:xfrm>
        <a:prstGeom prst="rect">
          <a:avLst/>
        </a:prstGeom>
      </xdr:spPr>
    </xdr:pic>
    <xdr:clientData/>
  </xdr:twoCellAnchor>
  <xdr:twoCellAnchor editAs="oneCell">
    <xdr:from>
      <xdr:col>0</xdr:col>
      <xdr:colOff>419454</xdr:colOff>
      <xdr:row>47</xdr:row>
      <xdr:rowOff>229913</xdr:rowOff>
    </xdr:from>
    <xdr:to>
      <xdr:col>0</xdr:col>
      <xdr:colOff>995454</xdr:colOff>
      <xdr:row>47</xdr:row>
      <xdr:rowOff>583795</xdr:rowOff>
    </xdr:to>
    <xdr:pic>
      <xdr:nvPicPr>
        <xdr:cNvPr id="55" name="Picture 54">
          <a:extLst>
            <a:ext uri="{FF2B5EF4-FFF2-40B4-BE49-F238E27FC236}">
              <a16:creationId xmlns:a16="http://schemas.microsoft.com/office/drawing/2014/main" id="{36301197-E289-F84B-8263-2A21590D89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32343" y="31932876"/>
          <a:ext cx="576000" cy="353882"/>
        </a:xfrm>
        <a:prstGeom prst="rect">
          <a:avLst/>
        </a:prstGeom>
      </xdr:spPr>
    </xdr:pic>
    <xdr:clientData/>
  </xdr:twoCellAnchor>
  <xdr:twoCellAnchor editAs="oneCell">
    <xdr:from>
      <xdr:col>0</xdr:col>
      <xdr:colOff>315194</xdr:colOff>
      <xdr:row>48</xdr:row>
      <xdr:rowOff>157380</xdr:rowOff>
    </xdr:from>
    <xdr:to>
      <xdr:col>0</xdr:col>
      <xdr:colOff>1071194</xdr:colOff>
      <xdr:row>48</xdr:row>
      <xdr:rowOff>624321</xdr:rowOff>
    </xdr:to>
    <xdr:pic>
      <xdr:nvPicPr>
        <xdr:cNvPr id="57" name="Picture 56">
          <a:extLst>
            <a:ext uri="{FF2B5EF4-FFF2-40B4-BE49-F238E27FC236}">
              <a16:creationId xmlns:a16="http://schemas.microsoft.com/office/drawing/2014/main" id="{4561E2BA-EC55-B244-93E6-0EEA75D934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28083" y="32622343"/>
          <a:ext cx="756000" cy="466941"/>
        </a:xfrm>
        <a:prstGeom prst="rect">
          <a:avLst/>
        </a:prstGeom>
      </xdr:spPr>
    </xdr:pic>
    <xdr:clientData/>
  </xdr:twoCellAnchor>
  <xdr:twoCellAnchor editAs="oneCell">
    <xdr:from>
      <xdr:col>0</xdr:col>
      <xdr:colOff>249166</xdr:colOff>
      <xdr:row>49</xdr:row>
      <xdr:rowOff>120453</xdr:rowOff>
    </xdr:from>
    <xdr:to>
      <xdr:col>0</xdr:col>
      <xdr:colOff>1149166</xdr:colOff>
      <xdr:row>49</xdr:row>
      <xdr:rowOff>667872</xdr:rowOff>
    </xdr:to>
    <xdr:pic>
      <xdr:nvPicPr>
        <xdr:cNvPr id="59" name="Picture 58">
          <a:extLst>
            <a:ext uri="{FF2B5EF4-FFF2-40B4-BE49-F238E27FC236}">
              <a16:creationId xmlns:a16="http://schemas.microsoft.com/office/drawing/2014/main" id="{BCE8F90B-50D8-C34A-8824-B66986093C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62055" y="33347416"/>
          <a:ext cx="900000" cy="547419"/>
        </a:xfrm>
        <a:prstGeom prst="rect">
          <a:avLst/>
        </a:prstGeom>
      </xdr:spPr>
    </xdr:pic>
    <xdr:clientData/>
  </xdr:twoCellAnchor>
  <xdr:twoCellAnchor editAs="oneCell">
    <xdr:from>
      <xdr:col>0</xdr:col>
      <xdr:colOff>503622</xdr:colOff>
      <xdr:row>37</xdr:row>
      <xdr:rowOff>197087</xdr:rowOff>
    </xdr:from>
    <xdr:to>
      <xdr:col>0</xdr:col>
      <xdr:colOff>971622</xdr:colOff>
      <xdr:row>37</xdr:row>
      <xdr:rowOff>479454</xdr:rowOff>
    </xdr:to>
    <xdr:pic>
      <xdr:nvPicPr>
        <xdr:cNvPr id="63" name="Picture 62">
          <a:extLst>
            <a:ext uri="{FF2B5EF4-FFF2-40B4-BE49-F238E27FC236}">
              <a16:creationId xmlns:a16="http://schemas.microsoft.com/office/drawing/2014/main" id="{50550FBA-224C-C340-8891-45459C8F71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24053" y="34454242"/>
          <a:ext cx="468000" cy="282367"/>
        </a:xfrm>
        <a:prstGeom prst="rect">
          <a:avLst/>
        </a:prstGeom>
      </xdr:spPr>
    </xdr:pic>
    <xdr:clientData/>
  </xdr:twoCellAnchor>
  <xdr:twoCellAnchor editAs="oneCell">
    <xdr:from>
      <xdr:col>0</xdr:col>
      <xdr:colOff>503621</xdr:colOff>
      <xdr:row>38</xdr:row>
      <xdr:rowOff>164224</xdr:rowOff>
    </xdr:from>
    <xdr:to>
      <xdr:col>0</xdr:col>
      <xdr:colOff>1007620</xdr:colOff>
      <xdr:row>38</xdr:row>
      <xdr:rowOff>461318</xdr:rowOff>
    </xdr:to>
    <xdr:pic>
      <xdr:nvPicPr>
        <xdr:cNvPr id="65" name="Picture 64">
          <a:extLst>
            <a:ext uri="{FF2B5EF4-FFF2-40B4-BE49-F238E27FC236}">
              <a16:creationId xmlns:a16="http://schemas.microsoft.com/office/drawing/2014/main" id="{4B757A06-D1EC-F84E-B648-38CB5631A4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624052" y="35122069"/>
          <a:ext cx="503999" cy="297094"/>
        </a:xfrm>
        <a:prstGeom prst="rect">
          <a:avLst/>
        </a:prstGeom>
      </xdr:spPr>
    </xdr:pic>
    <xdr:clientData/>
  </xdr:twoCellAnchor>
  <xdr:twoCellAnchor editAs="oneCell">
    <xdr:from>
      <xdr:col>0</xdr:col>
      <xdr:colOff>623175</xdr:colOff>
      <xdr:row>35</xdr:row>
      <xdr:rowOff>174297</xdr:rowOff>
    </xdr:from>
    <xdr:to>
      <xdr:col>0</xdr:col>
      <xdr:colOff>983175</xdr:colOff>
      <xdr:row>35</xdr:row>
      <xdr:rowOff>509469</xdr:rowOff>
    </xdr:to>
    <xdr:pic>
      <xdr:nvPicPr>
        <xdr:cNvPr id="88" name="Picture 87">
          <a:extLst>
            <a:ext uri="{FF2B5EF4-FFF2-40B4-BE49-F238E27FC236}">
              <a16:creationId xmlns:a16="http://schemas.microsoft.com/office/drawing/2014/main" id="{D4BEF5F8-97C7-E34D-B41B-7C1F89A507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743606" y="44142573"/>
          <a:ext cx="360000" cy="335172"/>
        </a:xfrm>
        <a:prstGeom prst="rect">
          <a:avLst/>
        </a:prstGeom>
      </xdr:spPr>
    </xdr:pic>
    <xdr:clientData/>
  </xdr:twoCellAnchor>
  <xdr:twoCellAnchor editAs="oneCell">
    <xdr:from>
      <xdr:col>0</xdr:col>
      <xdr:colOff>634123</xdr:colOff>
      <xdr:row>34</xdr:row>
      <xdr:rowOff>218090</xdr:rowOff>
    </xdr:from>
    <xdr:to>
      <xdr:col>0</xdr:col>
      <xdr:colOff>958123</xdr:colOff>
      <xdr:row>34</xdr:row>
      <xdr:rowOff>542090</xdr:rowOff>
    </xdr:to>
    <xdr:pic>
      <xdr:nvPicPr>
        <xdr:cNvPr id="89" name="Picture 88">
          <a:extLst>
            <a:ext uri="{FF2B5EF4-FFF2-40B4-BE49-F238E27FC236}">
              <a16:creationId xmlns:a16="http://schemas.microsoft.com/office/drawing/2014/main" id="{E1F84FE7-766B-0248-B007-7EF9AAE4EC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754554" y="43660849"/>
          <a:ext cx="324000" cy="3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666969</xdr:colOff>
      <xdr:row>33</xdr:row>
      <xdr:rowOff>272832</xdr:rowOff>
    </xdr:from>
    <xdr:to>
      <xdr:col>0</xdr:col>
      <xdr:colOff>954969</xdr:colOff>
      <xdr:row>33</xdr:row>
      <xdr:rowOff>546851</xdr:rowOff>
    </xdr:to>
    <xdr:pic>
      <xdr:nvPicPr>
        <xdr:cNvPr id="90" name="Picture 89">
          <a:extLst>
            <a:ext uri="{FF2B5EF4-FFF2-40B4-BE49-F238E27FC236}">
              <a16:creationId xmlns:a16="http://schemas.microsoft.com/office/drawing/2014/main" id="{48377ABF-D2AB-4445-9BD6-E5726A3C01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787400" y="43014901"/>
          <a:ext cx="288000" cy="274019"/>
        </a:xfrm>
        <a:prstGeom prst="rect">
          <a:avLst/>
        </a:prstGeom>
      </xdr:spPr>
    </xdr:pic>
    <xdr:clientData/>
  </xdr:twoCellAnchor>
  <xdr:twoCellAnchor editAs="oneCell">
    <xdr:from>
      <xdr:col>0</xdr:col>
      <xdr:colOff>512866</xdr:colOff>
      <xdr:row>51</xdr:row>
      <xdr:rowOff>272166</xdr:rowOff>
    </xdr:from>
    <xdr:to>
      <xdr:col>0</xdr:col>
      <xdr:colOff>944866</xdr:colOff>
      <xdr:row>51</xdr:row>
      <xdr:rowOff>580326</xdr:rowOff>
    </xdr:to>
    <xdr:pic>
      <xdr:nvPicPr>
        <xdr:cNvPr id="93" name="Picture 92">
          <a:extLst>
            <a:ext uri="{FF2B5EF4-FFF2-40B4-BE49-F238E27FC236}">
              <a16:creationId xmlns:a16="http://schemas.microsoft.com/office/drawing/2014/main" id="{9900EDD0-2D45-0243-B15D-C470618C9E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625755" y="34430462"/>
          <a:ext cx="432000" cy="308160"/>
        </a:xfrm>
        <a:prstGeom prst="rect">
          <a:avLst/>
        </a:prstGeom>
      </xdr:spPr>
    </xdr:pic>
    <xdr:clientData/>
  </xdr:twoCellAnchor>
  <xdr:twoCellAnchor editAs="oneCell">
    <xdr:from>
      <xdr:col>0</xdr:col>
      <xdr:colOff>580259</xdr:colOff>
      <xdr:row>40</xdr:row>
      <xdr:rowOff>208023</xdr:rowOff>
    </xdr:from>
    <xdr:to>
      <xdr:col>0</xdr:col>
      <xdr:colOff>1012259</xdr:colOff>
      <xdr:row>40</xdr:row>
      <xdr:rowOff>531117</xdr:rowOff>
    </xdr:to>
    <xdr:pic>
      <xdr:nvPicPr>
        <xdr:cNvPr id="111" name="Picture 110">
          <a:extLst>
            <a:ext uri="{FF2B5EF4-FFF2-40B4-BE49-F238E27FC236}">
              <a16:creationId xmlns:a16="http://schemas.microsoft.com/office/drawing/2014/main" id="{06F3A987-3C0A-6E49-A3FF-A02D7CFB26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700690" y="55639144"/>
          <a:ext cx="432000" cy="323094"/>
        </a:xfrm>
        <a:prstGeom prst="rect">
          <a:avLst/>
        </a:prstGeom>
      </xdr:spPr>
    </xdr:pic>
    <xdr:clientData/>
  </xdr:twoCellAnchor>
  <xdr:twoCellAnchor editAs="oneCell">
    <xdr:from>
      <xdr:col>0</xdr:col>
      <xdr:colOff>547413</xdr:colOff>
      <xdr:row>41</xdr:row>
      <xdr:rowOff>197069</xdr:rowOff>
    </xdr:from>
    <xdr:to>
      <xdr:col>0</xdr:col>
      <xdr:colOff>1015413</xdr:colOff>
      <xdr:row>41</xdr:row>
      <xdr:rowOff>551969</xdr:rowOff>
    </xdr:to>
    <xdr:pic>
      <xdr:nvPicPr>
        <xdr:cNvPr id="113" name="Picture 112">
          <a:extLst>
            <a:ext uri="{FF2B5EF4-FFF2-40B4-BE49-F238E27FC236}">
              <a16:creationId xmlns:a16="http://schemas.microsoft.com/office/drawing/2014/main" id="{9F5027F7-BECA-F54C-A7AC-E8513FFBF2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667844" y="56328879"/>
          <a:ext cx="468000" cy="354900"/>
        </a:xfrm>
        <a:prstGeom prst="rect">
          <a:avLst/>
        </a:prstGeom>
      </xdr:spPr>
    </xdr:pic>
    <xdr:clientData/>
  </xdr:twoCellAnchor>
  <xdr:twoCellAnchor editAs="oneCell">
    <xdr:from>
      <xdr:col>0</xdr:col>
      <xdr:colOff>488165</xdr:colOff>
      <xdr:row>42</xdr:row>
      <xdr:rowOff>167123</xdr:rowOff>
    </xdr:from>
    <xdr:to>
      <xdr:col>0</xdr:col>
      <xdr:colOff>992164</xdr:colOff>
      <xdr:row>42</xdr:row>
      <xdr:rowOff>557438</xdr:rowOff>
    </xdr:to>
    <xdr:pic>
      <xdr:nvPicPr>
        <xdr:cNvPr id="115" name="Picture 114">
          <a:extLst>
            <a:ext uri="{FF2B5EF4-FFF2-40B4-BE49-F238E27FC236}">
              <a16:creationId xmlns:a16="http://schemas.microsoft.com/office/drawing/2014/main" id="{FE9C75D3-D249-934C-99A0-536E2CB31E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600224" y="25230947"/>
          <a:ext cx="503999" cy="390315"/>
        </a:xfrm>
        <a:prstGeom prst="rect">
          <a:avLst/>
        </a:prstGeom>
      </xdr:spPr>
    </xdr:pic>
    <xdr:clientData/>
  </xdr:twoCellAnchor>
  <xdr:twoCellAnchor editAs="oneCell">
    <xdr:from>
      <xdr:col>0</xdr:col>
      <xdr:colOff>483333</xdr:colOff>
      <xdr:row>44</xdr:row>
      <xdr:rowOff>177427</xdr:rowOff>
    </xdr:from>
    <xdr:to>
      <xdr:col>0</xdr:col>
      <xdr:colOff>1084353</xdr:colOff>
      <xdr:row>44</xdr:row>
      <xdr:rowOff>545327</xdr:rowOff>
    </xdr:to>
    <xdr:pic>
      <xdr:nvPicPr>
        <xdr:cNvPr id="117" name="Picture 116">
          <a:extLst>
            <a:ext uri="{FF2B5EF4-FFF2-40B4-BE49-F238E27FC236}">
              <a16:creationId xmlns:a16="http://schemas.microsoft.com/office/drawing/2014/main" id="{3563878F-251C-8B48-8646-A894F937C2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595392" y="26772721"/>
          <a:ext cx="601020" cy="367900"/>
        </a:xfrm>
        <a:prstGeom prst="rect">
          <a:avLst/>
        </a:prstGeom>
      </xdr:spPr>
    </xdr:pic>
    <xdr:clientData/>
  </xdr:twoCellAnchor>
  <xdr:twoCellAnchor editAs="oneCell">
    <xdr:from>
      <xdr:col>0</xdr:col>
      <xdr:colOff>492673</xdr:colOff>
      <xdr:row>43</xdr:row>
      <xdr:rowOff>171622</xdr:rowOff>
    </xdr:from>
    <xdr:to>
      <xdr:col>0</xdr:col>
      <xdr:colOff>1032673</xdr:colOff>
      <xdr:row>43</xdr:row>
      <xdr:rowOff>499479</xdr:rowOff>
    </xdr:to>
    <xdr:pic>
      <xdr:nvPicPr>
        <xdr:cNvPr id="119" name="Picture 118">
          <a:extLst>
            <a:ext uri="{FF2B5EF4-FFF2-40B4-BE49-F238E27FC236}">
              <a16:creationId xmlns:a16="http://schemas.microsoft.com/office/drawing/2014/main" id="{375AB910-A889-2343-BB92-845242024D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607087" y="69506757"/>
          <a:ext cx="540000" cy="327857"/>
        </a:xfrm>
        <a:prstGeom prst="rect">
          <a:avLst/>
        </a:prstGeom>
      </xdr:spPr>
    </xdr:pic>
    <xdr:clientData/>
  </xdr:twoCellAnchor>
  <xdr:twoCellAnchor editAs="oneCell">
    <xdr:from>
      <xdr:col>0</xdr:col>
      <xdr:colOff>569310</xdr:colOff>
      <xdr:row>96</xdr:row>
      <xdr:rowOff>197069</xdr:rowOff>
    </xdr:from>
    <xdr:to>
      <xdr:col>0</xdr:col>
      <xdr:colOff>1001310</xdr:colOff>
      <xdr:row>96</xdr:row>
      <xdr:rowOff>567815</xdr:rowOff>
    </xdr:to>
    <xdr:pic>
      <xdr:nvPicPr>
        <xdr:cNvPr id="129" name="Picture 128">
          <a:extLst>
            <a:ext uri="{FF2B5EF4-FFF2-40B4-BE49-F238E27FC236}">
              <a16:creationId xmlns:a16="http://schemas.microsoft.com/office/drawing/2014/main" id="{1557EF16-8AAC-2247-97F8-8C30DC4486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689741" y="63609483"/>
          <a:ext cx="432000" cy="370746"/>
        </a:xfrm>
        <a:prstGeom prst="rect">
          <a:avLst/>
        </a:prstGeom>
      </xdr:spPr>
    </xdr:pic>
    <xdr:clientData/>
  </xdr:twoCellAnchor>
  <xdr:twoCellAnchor editAs="oneCell">
    <xdr:from>
      <xdr:col>0</xdr:col>
      <xdr:colOff>536465</xdr:colOff>
      <xdr:row>97</xdr:row>
      <xdr:rowOff>175173</xdr:rowOff>
    </xdr:from>
    <xdr:to>
      <xdr:col>0</xdr:col>
      <xdr:colOff>1004465</xdr:colOff>
      <xdr:row>97</xdr:row>
      <xdr:rowOff>579930</xdr:rowOff>
    </xdr:to>
    <xdr:pic>
      <xdr:nvPicPr>
        <xdr:cNvPr id="131" name="Picture 130">
          <a:extLst>
            <a:ext uri="{FF2B5EF4-FFF2-40B4-BE49-F238E27FC236}">
              <a16:creationId xmlns:a16="http://schemas.microsoft.com/office/drawing/2014/main" id="{634F8857-120E-324E-98E4-6BD8CDC917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656896" y="64353966"/>
          <a:ext cx="468000" cy="404757"/>
        </a:xfrm>
        <a:prstGeom prst="rect">
          <a:avLst/>
        </a:prstGeom>
      </xdr:spPr>
    </xdr:pic>
    <xdr:clientData/>
  </xdr:twoCellAnchor>
  <xdr:twoCellAnchor editAs="oneCell">
    <xdr:from>
      <xdr:col>0</xdr:col>
      <xdr:colOff>591207</xdr:colOff>
      <xdr:row>99</xdr:row>
      <xdr:rowOff>262759</xdr:rowOff>
    </xdr:from>
    <xdr:to>
      <xdr:col>0</xdr:col>
      <xdr:colOff>987207</xdr:colOff>
      <xdr:row>99</xdr:row>
      <xdr:rowOff>547465</xdr:rowOff>
    </xdr:to>
    <xdr:pic>
      <xdr:nvPicPr>
        <xdr:cNvPr id="133" name="Picture 132">
          <a:extLst>
            <a:ext uri="{FF2B5EF4-FFF2-40B4-BE49-F238E27FC236}">
              <a16:creationId xmlns:a16="http://schemas.microsoft.com/office/drawing/2014/main" id="{260F2CD3-2913-1F4F-8A31-34678DF87A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711638" y="65207931"/>
          <a:ext cx="396000" cy="284706"/>
        </a:xfrm>
        <a:prstGeom prst="rect">
          <a:avLst/>
        </a:prstGeom>
      </xdr:spPr>
    </xdr:pic>
    <xdr:clientData/>
  </xdr:twoCellAnchor>
  <xdr:twoCellAnchor editAs="oneCell">
    <xdr:from>
      <xdr:col>0</xdr:col>
      <xdr:colOff>569310</xdr:colOff>
      <xdr:row>100</xdr:row>
      <xdr:rowOff>240862</xdr:rowOff>
    </xdr:from>
    <xdr:to>
      <xdr:col>0</xdr:col>
      <xdr:colOff>1001310</xdr:colOff>
      <xdr:row>100</xdr:row>
      <xdr:rowOff>560654</xdr:rowOff>
    </xdr:to>
    <xdr:pic>
      <xdr:nvPicPr>
        <xdr:cNvPr id="135" name="Picture 134">
          <a:extLst>
            <a:ext uri="{FF2B5EF4-FFF2-40B4-BE49-F238E27FC236}">
              <a16:creationId xmlns:a16="http://schemas.microsoft.com/office/drawing/2014/main" id="{A1C83F06-FACD-D341-9C6E-0735A76912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689741" y="65952414"/>
          <a:ext cx="432000" cy="319792"/>
        </a:xfrm>
        <a:prstGeom prst="rect">
          <a:avLst/>
        </a:prstGeom>
      </xdr:spPr>
    </xdr:pic>
    <xdr:clientData/>
  </xdr:twoCellAnchor>
  <xdr:twoCellAnchor editAs="oneCell">
    <xdr:from>
      <xdr:col>0</xdr:col>
      <xdr:colOff>548792</xdr:colOff>
      <xdr:row>77</xdr:row>
      <xdr:rowOff>148650</xdr:rowOff>
    </xdr:from>
    <xdr:to>
      <xdr:col>0</xdr:col>
      <xdr:colOff>1081851</xdr:colOff>
      <xdr:row>77</xdr:row>
      <xdr:rowOff>645772</xdr:rowOff>
    </xdr:to>
    <xdr:pic>
      <xdr:nvPicPr>
        <xdr:cNvPr id="139" name="Picture 138">
          <a:extLst>
            <a:ext uri="{FF2B5EF4-FFF2-40B4-BE49-F238E27FC236}">
              <a16:creationId xmlns:a16="http://schemas.microsoft.com/office/drawing/2014/main" id="{699BC26A-DAC5-8047-9FDE-8D00ADA59C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661681" y="49631613"/>
          <a:ext cx="533059" cy="497122"/>
        </a:xfrm>
        <a:prstGeom prst="rect">
          <a:avLst/>
        </a:prstGeom>
      </xdr:spPr>
    </xdr:pic>
    <xdr:clientData/>
  </xdr:twoCellAnchor>
  <xdr:twoCellAnchor editAs="oneCell">
    <xdr:from>
      <xdr:col>0</xdr:col>
      <xdr:colOff>432983</xdr:colOff>
      <xdr:row>80</xdr:row>
      <xdr:rowOff>201077</xdr:rowOff>
    </xdr:from>
    <xdr:to>
      <xdr:col>0</xdr:col>
      <xdr:colOff>1138296</xdr:colOff>
      <xdr:row>80</xdr:row>
      <xdr:rowOff>680259</xdr:rowOff>
    </xdr:to>
    <xdr:pic>
      <xdr:nvPicPr>
        <xdr:cNvPr id="145" name="Picture 144">
          <a:extLst>
            <a:ext uri="{FF2B5EF4-FFF2-40B4-BE49-F238E27FC236}">
              <a16:creationId xmlns:a16="http://schemas.microsoft.com/office/drawing/2014/main" id="{AD057E45-0DA0-8741-82C9-EC7D1ABB9D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545872" y="52195818"/>
          <a:ext cx="705313" cy="479182"/>
        </a:xfrm>
        <a:prstGeom prst="rect">
          <a:avLst/>
        </a:prstGeom>
      </xdr:spPr>
    </xdr:pic>
    <xdr:clientData/>
  </xdr:twoCellAnchor>
  <xdr:twoCellAnchor editAs="oneCell">
    <xdr:from>
      <xdr:col>0</xdr:col>
      <xdr:colOff>282357</xdr:colOff>
      <xdr:row>82</xdr:row>
      <xdr:rowOff>223043</xdr:rowOff>
    </xdr:from>
    <xdr:to>
      <xdr:col>0</xdr:col>
      <xdr:colOff>1260593</xdr:colOff>
      <xdr:row>82</xdr:row>
      <xdr:rowOff>827648</xdr:rowOff>
    </xdr:to>
    <xdr:pic>
      <xdr:nvPicPr>
        <xdr:cNvPr id="147" name="Picture 146">
          <a:extLst>
            <a:ext uri="{FF2B5EF4-FFF2-40B4-BE49-F238E27FC236}">
              <a16:creationId xmlns:a16="http://schemas.microsoft.com/office/drawing/2014/main" id="{7BA5F78B-A7A9-1A45-8A38-A0D25E7C13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395246" y="53892302"/>
          <a:ext cx="978236" cy="604605"/>
        </a:xfrm>
        <a:prstGeom prst="rect">
          <a:avLst/>
        </a:prstGeom>
      </xdr:spPr>
    </xdr:pic>
    <xdr:clientData/>
  </xdr:twoCellAnchor>
  <xdr:twoCellAnchor editAs="oneCell">
    <xdr:from>
      <xdr:col>0</xdr:col>
      <xdr:colOff>217798</xdr:colOff>
      <xdr:row>83</xdr:row>
      <xdr:rowOff>125203</xdr:rowOff>
    </xdr:from>
    <xdr:to>
      <xdr:col>0</xdr:col>
      <xdr:colOff>1335852</xdr:colOff>
      <xdr:row>83</xdr:row>
      <xdr:rowOff>807286</xdr:rowOff>
    </xdr:to>
    <xdr:pic>
      <xdr:nvPicPr>
        <xdr:cNvPr id="149" name="Picture 148">
          <a:extLst>
            <a:ext uri="{FF2B5EF4-FFF2-40B4-BE49-F238E27FC236}">
              <a16:creationId xmlns:a16="http://schemas.microsoft.com/office/drawing/2014/main" id="{F4CF66E2-2BB3-F445-8371-4A6C542014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330687" y="54876314"/>
          <a:ext cx="1118054" cy="682083"/>
        </a:xfrm>
        <a:prstGeom prst="rect">
          <a:avLst/>
        </a:prstGeom>
      </xdr:spPr>
    </xdr:pic>
    <xdr:clientData/>
  </xdr:twoCellAnchor>
  <xdr:twoCellAnchor editAs="oneCell">
    <xdr:from>
      <xdr:col>0</xdr:col>
      <xdr:colOff>481400</xdr:colOff>
      <xdr:row>73</xdr:row>
      <xdr:rowOff>93705</xdr:rowOff>
    </xdr:from>
    <xdr:to>
      <xdr:col>0</xdr:col>
      <xdr:colOff>1185333</xdr:colOff>
      <xdr:row>73</xdr:row>
      <xdr:rowOff>609564</xdr:rowOff>
    </xdr:to>
    <xdr:pic>
      <xdr:nvPicPr>
        <xdr:cNvPr id="151" name="Picture 150">
          <a:extLst>
            <a:ext uri="{FF2B5EF4-FFF2-40B4-BE49-F238E27FC236}">
              <a16:creationId xmlns:a16="http://schemas.microsoft.com/office/drawing/2014/main" id="{0BDF28C7-D94B-AA40-AFCD-17733A96E1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594289" y="47046075"/>
          <a:ext cx="703933" cy="515859"/>
        </a:xfrm>
        <a:prstGeom prst="rect">
          <a:avLst/>
        </a:prstGeom>
      </xdr:spPr>
    </xdr:pic>
    <xdr:clientData/>
  </xdr:twoCellAnchor>
  <xdr:twoCellAnchor editAs="oneCell">
    <xdr:from>
      <xdr:col>0</xdr:col>
      <xdr:colOff>592816</xdr:colOff>
      <xdr:row>74</xdr:row>
      <xdr:rowOff>252132</xdr:rowOff>
    </xdr:from>
    <xdr:to>
      <xdr:col>0</xdr:col>
      <xdr:colOff>1006815</xdr:colOff>
      <xdr:row>74</xdr:row>
      <xdr:rowOff>555296</xdr:rowOff>
    </xdr:to>
    <xdr:pic>
      <xdr:nvPicPr>
        <xdr:cNvPr id="153" name="Picture 152">
          <a:extLst>
            <a:ext uri="{FF2B5EF4-FFF2-40B4-BE49-F238E27FC236}">
              <a16:creationId xmlns:a16="http://schemas.microsoft.com/office/drawing/2014/main" id="{C9761AEE-57AE-5B43-BD3E-730DD37201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704875" y="51799191"/>
          <a:ext cx="413999" cy="303164"/>
        </a:xfrm>
        <a:prstGeom prst="rect">
          <a:avLst/>
        </a:prstGeom>
      </xdr:spPr>
    </xdr:pic>
    <xdr:clientData/>
  </xdr:twoCellAnchor>
  <xdr:twoCellAnchor editAs="oneCell">
    <xdr:from>
      <xdr:col>0</xdr:col>
      <xdr:colOff>426983</xdr:colOff>
      <xdr:row>46</xdr:row>
      <xdr:rowOff>229913</xdr:rowOff>
    </xdr:from>
    <xdr:to>
      <xdr:col>0</xdr:col>
      <xdr:colOff>1002983</xdr:colOff>
      <xdr:row>46</xdr:row>
      <xdr:rowOff>583795</xdr:rowOff>
    </xdr:to>
    <xdr:pic>
      <xdr:nvPicPr>
        <xdr:cNvPr id="92" name="Picture 54">
          <a:extLst>
            <a:ext uri="{FF2B5EF4-FFF2-40B4-BE49-F238E27FC236}">
              <a16:creationId xmlns:a16="http://schemas.microsoft.com/office/drawing/2014/main" id="{3C6EBA23-D535-4DBA-9DD3-B50059B11ABB}"/>
            </a:ext>
            <a:ext uri="{147F2762-F138-4A5C-976F-8EAC2B608ADB}">
              <a16:predDERef xmlns:a16="http://schemas.microsoft.com/office/drawing/2014/main" pred="{8D4E14B8-88C5-405C-950D-7BDC3E7AAD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31758" y="52007813"/>
          <a:ext cx="576000" cy="353882"/>
        </a:xfrm>
        <a:prstGeom prst="rect">
          <a:avLst/>
        </a:prstGeom>
      </xdr:spPr>
    </xdr:pic>
    <xdr:clientData/>
  </xdr:twoCellAnchor>
  <xdr:twoCellAnchor editAs="oneCell">
    <xdr:from>
      <xdr:col>0</xdr:col>
      <xdr:colOff>330251</xdr:colOff>
      <xdr:row>64</xdr:row>
      <xdr:rowOff>150279</xdr:rowOff>
    </xdr:from>
    <xdr:to>
      <xdr:col>0</xdr:col>
      <xdr:colOff>1194251</xdr:colOff>
      <xdr:row>64</xdr:row>
      <xdr:rowOff>650541</xdr:rowOff>
    </xdr:to>
    <xdr:pic>
      <xdr:nvPicPr>
        <xdr:cNvPr id="106" name="Picture 105">
          <a:extLst>
            <a:ext uri="{FF2B5EF4-FFF2-40B4-BE49-F238E27FC236}">
              <a16:creationId xmlns:a16="http://schemas.microsoft.com/office/drawing/2014/main" id="{9FD8B077-462B-C446-8D84-4181EFE149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443140" y="41194798"/>
          <a:ext cx="864000" cy="500262"/>
        </a:xfrm>
        <a:prstGeom prst="rect">
          <a:avLst/>
        </a:prstGeom>
      </xdr:spPr>
    </xdr:pic>
    <xdr:clientData/>
  </xdr:twoCellAnchor>
  <xdr:twoCellAnchor editAs="oneCell">
    <xdr:from>
      <xdr:col>0</xdr:col>
      <xdr:colOff>346218</xdr:colOff>
      <xdr:row>67</xdr:row>
      <xdr:rowOff>116449</xdr:rowOff>
    </xdr:from>
    <xdr:to>
      <xdr:col>0</xdr:col>
      <xdr:colOff>1210218</xdr:colOff>
      <xdr:row>67</xdr:row>
      <xdr:rowOff>616711</xdr:rowOff>
    </xdr:to>
    <xdr:pic>
      <xdr:nvPicPr>
        <xdr:cNvPr id="114" name="Picture 113">
          <a:extLst>
            <a:ext uri="{FF2B5EF4-FFF2-40B4-BE49-F238E27FC236}">
              <a16:creationId xmlns:a16="http://schemas.microsoft.com/office/drawing/2014/main" id="{C614D375-43D6-D64B-8F1A-FE3EBF82B6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459107" y="42854301"/>
          <a:ext cx="864000" cy="500262"/>
        </a:xfrm>
        <a:prstGeom prst="rect">
          <a:avLst/>
        </a:prstGeom>
      </xdr:spPr>
    </xdr:pic>
    <xdr:clientData/>
  </xdr:twoCellAnchor>
  <xdr:twoCellAnchor editAs="oneCell">
    <xdr:from>
      <xdr:col>0</xdr:col>
      <xdr:colOff>548696</xdr:colOff>
      <xdr:row>69</xdr:row>
      <xdr:rowOff>22883</xdr:rowOff>
    </xdr:from>
    <xdr:to>
      <xdr:col>0</xdr:col>
      <xdr:colOff>920937</xdr:colOff>
      <xdr:row>69</xdr:row>
      <xdr:rowOff>807728</xdr:rowOff>
    </xdr:to>
    <xdr:pic>
      <xdr:nvPicPr>
        <xdr:cNvPr id="118" name="Picture 117">
          <a:extLst>
            <a:ext uri="{FF2B5EF4-FFF2-40B4-BE49-F238E27FC236}">
              <a16:creationId xmlns:a16="http://schemas.microsoft.com/office/drawing/2014/main" id="{674408EF-3D2B-FC46-A56E-CE6E43161D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663110" y="48866397"/>
          <a:ext cx="372241" cy="784845"/>
        </a:xfrm>
        <a:prstGeom prst="rect">
          <a:avLst/>
        </a:prstGeom>
      </xdr:spPr>
    </xdr:pic>
    <xdr:clientData/>
  </xdr:twoCellAnchor>
  <xdr:twoCellAnchor editAs="oneCell">
    <xdr:from>
      <xdr:col>0</xdr:col>
      <xdr:colOff>31751</xdr:colOff>
      <xdr:row>0</xdr:row>
      <xdr:rowOff>147492</xdr:rowOff>
    </xdr:from>
    <xdr:to>
      <xdr:col>0</xdr:col>
      <xdr:colOff>1270001</xdr:colOff>
      <xdr:row>0</xdr:row>
      <xdr:rowOff>499534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601EE87-8F54-A44C-817F-716EBA6A85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31751" y="147492"/>
          <a:ext cx="1238250" cy="352042"/>
        </a:xfrm>
        <a:prstGeom prst="rect">
          <a:avLst/>
        </a:prstGeom>
      </xdr:spPr>
    </xdr:pic>
    <xdr:clientData/>
  </xdr:twoCellAnchor>
  <xdr:twoCellAnchor editAs="oneCell">
    <xdr:from>
      <xdr:col>0</xdr:col>
      <xdr:colOff>548409</xdr:colOff>
      <xdr:row>76</xdr:row>
      <xdr:rowOff>259772</xdr:rowOff>
    </xdr:from>
    <xdr:to>
      <xdr:col>0</xdr:col>
      <xdr:colOff>992909</xdr:colOff>
      <xdr:row>76</xdr:row>
      <xdr:rowOff>551872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FD975DDA-6234-AE43-B308-36B285DD00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663864" y="67348484"/>
          <a:ext cx="444500" cy="292100"/>
        </a:xfrm>
        <a:prstGeom prst="rect">
          <a:avLst/>
        </a:prstGeom>
      </xdr:spPr>
    </xdr:pic>
    <xdr:clientData/>
  </xdr:twoCellAnchor>
  <xdr:oneCellAnchor>
    <xdr:from>
      <xdr:col>0</xdr:col>
      <xdr:colOff>249927</xdr:colOff>
      <xdr:row>65</xdr:row>
      <xdr:rowOff>90668</xdr:rowOff>
    </xdr:from>
    <xdr:ext cx="1008000" cy="580696"/>
    <xdr:pic>
      <xdr:nvPicPr>
        <xdr:cNvPr id="100" name="Picture 120">
          <a:extLst>
            <a:ext uri="{FF2B5EF4-FFF2-40B4-BE49-F238E27FC236}">
              <a16:creationId xmlns:a16="http://schemas.microsoft.com/office/drawing/2014/main" id="{FC4570C2-9825-F242-A589-A3E89E9756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362816" y="41897187"/>
          <a:ext cx="1008000" cy="580696"/>
        </a:xfrm>
        <a:prstGeom prst="rect">
          <a:avLst/>
        </a:prstGeom>
      </xdr:spPr>
    </xdr:pic>
    <xdr:clientData/>
  </xdr:oneCellAnchor>
  <xdr:twoCellAnchor editAs="oneCell">
    <xdr:from>
      <xdr:col>0</xdr:col>
      <xdr:colOff>405088</xdr:colOff>
      <xdr:row>22</xdr:row>
      <xdr:rowOff>350346</xdr:rowOff>
    </xdr:from>
    <xdr:to>
      <xdr:col>0</xdr:col>
      <xdr:colOff>1104126</xdr:colOff>
      <xdr:row>22</xdr:row>
      <xdr:rowOff>744484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98FF769-054B-2F25-45F7-501A4C8F67D4}"/>
            </a:ext>
            <a:ext uri="{147F2762-F138-4A5C-976F-8EAC2B608ADB}">
              <a16:predDERef xmlns:a16="http://schemas.microsoft.com/office/drawing/2014/main" pred="{324F2E3B-AB0C-4478-B99D-CECE2E9D77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525519" y="22027932"/>
          <a:ext cx="699038" cy="394138"/>
        </a:xfrm>
        <a:prstGeom prst="rect">
          <a:avLst/>
        </a:prstGeom>
      </xdr:spPr>
    </xdr:pic>
    <xdr:clientData/>
  </xdr:twoCellAnchor>
  <xdr:twoCellAnchor editAs="oneCell">
    <xdr:from>
      <xdr:col>0</xdr:col>
      <xdr:colOff>283782</xdr:colOff>
      <xdr:row>23</xdr:row>
      <xdr:rowOff>319851</xdr:rowOff>
    </xdr:from>
    <xdr:to>
      <xdr:col>0</xdr:col>
      <xdr:colOff>1178550</xdr:colOff>
      <xdr:row>23</xdr:row>
      <xdr:rowOff>824347</xdr:rowOff>
    </xdr:to>
    <xdr:pic>
      <xdr:nvPicPr>
        <xdr:cNvPr id="78" name="Picture 1">
          <a:extLst>
            <a:ext uri="{FF2B5EF4-FFF2-40B4-BE49-F238E27FC236}">
              <a16:creationId xmlns:a16="http://schemas.microsoft.com/office/drawing/2014/main" id="{52C624AE-F2FE-8449-9FA9-723E5550C59D}"/>
            </a:ext>
            <a:ext uri="{147F2762-F138-4A5C-976F-8EAC2B608ADB}">
              <a16:predDERef xmlns:a16="http://schemas.microsoft.com/office/drawing/2014/main" pred="{324F2E3B-AB0C-4478-B99D-CECE2E9D77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396671" y="16293629"/>
          <a:ext cx="894768" cy="504496"/>
        </a:xfrm>
        <a:prstGeom prst="rect">
          <a:avLst/>
        </a:prstGeom>
      </xdr:spPr>
    </xdr:pic>
    <xdr:clientData/>
  </xdr:twoCellAnchor>
  <xdr:twoCellAnchor editAs="oneCell">
    <xdr:from>
      <xdr:col>0</xdr:col>
      <xdr:colOff>187519</xdr:colOff>
      <xdr:row>24</xdr:row>
      <xdr:rowOff>244593</xdr:rowOff>
    </xdr:from>
    <xdr:to>
      <xdr:col>0</xdr:col>
      <xdr:colOff>1278017</xdr:colOff>
      <xdr:row>24</xdr:row>
      <xdr:rowOff>859447</xdr:rowOff>
    </xdr:to>
    <xdr:pic>
      <xdr:nvPicPr>
        <xdr:cNvPr id="80" name="Picture 1">
          <a:extLst>
            <a:ext uri="{FF2B5EF4-FFF2-40B4-BE49-F238E27FC236}">
              <a16:creationId xmlns:a16="http://schemas.microsoft.com/office/drawing/2014/main" id="{C4C8D134-E9FA-E64E-BCB8-56863118797F}"/>
            </a:ext>
            <a:ext uri="{147F2762-F138-4A5C-976F-8EAC2B608ADB}">
              <a16:predDERef xmlns:a16="http://schemas.microsoft.com/office/drawing/2014/main" pred="{324F2E3B-AB0C-4478-B99D-CECE2E9D77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300408" y="17309630"/>
          <a:ext cx="1090498" cy="614854"/>
        </a:xfrm>
        <a:prstGeom prst="rect">
          <a:avLst/>
        </a:prstGeom>
      </xdr:spPr>
    </xdr:pic>
    <xdr:clientData/>
  </xdr:twoCellAnchor>
  <xdr:twoCellAnchor editAs="oneCell">
    <xdr:from>
      <xdr:col>0</xdr:col>
      <xdr:colOff>414866</xdr:colOff>
      <xdr:row>53</xdr:row>
      <xdr:rowOff>372532</xdr:rowOff>
    </xdr:from>
    <xdr:to>
      <xdr:col>0</xdr:col>
      <xdr:colOff>1078957</xdr:colOff>
      <xdr:row>53</xdr:row>
      <xdr:rowOff>761999</xdr:rowOff>
    </xdr:to>
    <xdr:pic>
      <xdr:nvPicPr>
        <xdr:cNvPr id="6" name="Obraz 5">
          <a:extLst>
            <a:ext uri="{FF2B5EF4-FFF2-40B4-BE49-F238E27FC236}">
              <a16:creationId xmlns:a16="http://schemas.microsoft.com/office/drawing/2014/main" id="{1FDBC893-DD58-1747-B9BE-AD72E89A0A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533399" y="28473399"/>
          <a:ext cx="664091" cy="389467"/>
        </a:xfrm>
        <a:prstGeom prst="rect">
          <a:avLst/>
        </a:prstGeom>
      </xdr:spPr>
    </xdr:pic>
    <xdr:clientData/>
  </xdr:twoCellAnchor>
  <xdr:twoCellAnchor editAs="oneCell">
    <xdr:from>
      <xdr:col>0</xdr:col>
      <xdr:colOff>338667</xdr:colOff>
      <xdr:row>54</xdr:row>
      <xdr:rowOff>312758</xdr:rowOff>
    </xdr:from>
    <xdr:to>
      <xdr:col>0</xdr:col>
      <xdr:colOff>1176867</xdr:colOff>
      <xdr:row>54</xdr:row>
      <xdr:rowOff>804334</xdr:rowOff>
    </xdr:to>
    <xdr:pic>
      <xdr:nvPicPr>
        <xdr:cNvPr id="98" name="Obraz 97">
          <a:extLst>
            <a:ext uri="{FF2B5EF4-FFF2-40B4-BE49-F238E27FC236}">
              <a16:creationId xmlns:a16="http://schemas.microsoft.com/office/drawing/2014/main" id="{1F4380BB-E2F8-D447-AC71-6C348CB2D4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457200" y="29556625"/>
          <a:ext cx="838200" cy="491576"/>
        </a:xfrm>
        <a:prstGeom prst="rect">
          <a:avLst/>
        </a:prstGeom>
      </xdr:spPr>
    </xdr:pic>
    <xdr:clientData/>
  </xdr:twoCellAnchor>
  <xdr:twoCellAnchor editAs="oneCell">
    <xdr:from>
      <xdr:col>0</xdr:col>
      <xdr:colOff>279399</xdr:colOff>
      <xdr:row>55</xdr:row>
      <xdr:rowOff>304800</xdr:rowOff>
    </xdr:from>
    <xdr:to>
      <xdr:col>0</xdr:col>
      <xdr:colOff>1246667</xdr:colOff>
      <xdr:row>55</xdr:row>
      <xdr:rowOff>872070</xdr:rowOff>
    </xdr:to>
    <xdr:pic>
      <xdr:nvPicPr>
        <xdr:cNvPr id="104" name="Obraz 103">
          <a:extLst>
            <a:ext uri="{FF2B5EF4-FFF2-40B4-BE49-F238E27FC236}">
              <a16:creationId xmlns:a16="http://schemas.microsoft.com/office/drawing/2014/main" id="{70E1369B-32CA-5D4C-9949-7DB878DD9B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397932" y="30691667"/>
          <a:ext cx="967268" cy="567270"/>
        </a:xfrm>
        <a:prstGeom prst="rect">
          <a:avLst/>
        </a:prstGeom>
      </xdr:spPr>
    </xdr:pic>
    <xdr:clientData/>
  </xdr:twoCellAnchor>
  <xdr:twoCellAnchor editAs="oneCell">
    <xdr:from>
      <xdr:col>0</xdr:col>
      <xdr:colOff>291629</xdr:colOff>
      <xdr:row>61</xdr:row>
      <xdr:rowOff>86547</xdr:rowOff>
    </xdr:from>
    <xdr:to>
      <xdr:col>0</xdr:col>
      <xdr:colOff>1308571</xdr:colOff>
      <xdr:row>61</xdr:row>
      <xdr:rowOff>649111</xdr:rowOff>
    </xdr:to>
    <xdr:pic>
      <xdr:nvPicPr>
        <xdr:cNvPr id="13" name="Obraz 12">
          <a:extLst>
            <a:ext uri="{FF2B5EF4-FFF2-40B4-BE49-F238E27FC236}">
              <a16:creationId xmlns:a16="http://schemas.microsoft.com/office/drawing/2014/main" id="{C6B44597-3A5E-BB4F-BAD7-C46E05CC39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404518" y="39437732"/>
          <a:ext cx="1016942" cy="562564"/>
        </a:xfrm>
        <a:prstGeom prst="rect">
          <a:avLst/>
        </a:prstGeom>
      </xdr:spPr>
    </xdr:pic>
    <xdr:clientData/>
  </xdr:twoCellAnchor>
  <xdr:twoCellAnchor editAs="oneCell">
    <xdr:from>
      <xdr:col>0</xdr:col>
      <xdr:colOff>408472</xdr:colOff>
      <xdr:row>81</xdr:row>
      <xdr:rowOff>171573</xdr:rowOff>
    </xdr:from>
    <xdr:to>
      <xdr:col>0</xdr:col>
      <xdr:colOff>1128888</xdr:colOff>
      <xdr:row>81</xdr:row>
      <xdr:rowOff>752554</xdr:rowOff>
    </xdr:to>
    <xdr:pic>
      <xdr:nvPicPr>
        <xdr:cNvPr id="17" name="Obraz 16">
          <a:extLst>
            <a:ext uri="{FF2B5EF4-FFF2-40B4-BE49-F238E27FC236}">
              <a16:creationId xmlns:a16="http://schemas.microsoft.com/office/drawing/2014/main" id="{032523C3-D7B2-CB44-9954-86F063DCC1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521361" y="53003573"/>
          <a:ext cx="720416" cy="580981"/>
        </a:xfrm>
        <a:prstGeom prst="rect">
          <a:avLst/>
        </a:prstGeom>
      </xdr:spPr>
    </xdr:pic>
    <xdr:clientData/>
  </xdr:twoCellAnchor>
  <xdr:twoCellAnchor editAs="oneCell">
    <xdr:from>
      <xdr:col>0</xdr:col>
      <xdr:colOff>349702</xdr:colOff>
      <xdr:row>130</xdr:row>
      <xdr:rowOff>53823</xdr:rowOff>
    </xdr:from>
    <xdr:to>
      <xdr:col>0</xdr:col>
      <xdr:colOff>1132901</xdr:colOff>
      <xdr:row>131</xdr:row>
      <xdr:rowOff>2666</xdr:rowOff>
    </xdr:to>
    <xdr:pic>
      <xdr:nvPicPr>
        <xdr:cNvPr id="20" name="Obraz 19">
          <a:extLst>
            <a:ext uri="{FF2B5EF4-FFF2-40B4-BE49-F238E27FC236}">
              <a16:creationId xmlns:a16="http://schemas.microsoft.com/office/drawing/2014/main" id="{500A98C2-5AF1-D74E-B8BC-EA8A01BFF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63095" y="70017216"/>
          <a:ext cx="783199" cy="966711"/>
        </a:xfrm>
        <a:prstGeom prst="rect">
          <a:avLst/>
        </a:prstGeom>
      </xdr:spPr>
    </xdr:pic>
    <xdr:clientData/>
  </xdr:twoCellAnchor>
  <xdr:twoCellAnchor editAs="oneCell">
    <xdr:from>
      <xdr:col>0</xdr:col>
      <xdr:colOff>260803</xdr:colOff>
      <xdr:row>131</xdr:row>
      <xdr:rowOff>22678</xdr:rowOff>
    </xdr:from>
    <xdr:to>
      <xdr:col>0</xdr:col>
      <xdr:colOff>1314903</xdr:colOff>
      <xdr:row>132</xdr:row>
      <xdr:rowOff>831</xdr:rowOff>
    </xdr:to>
    <xdr:pic>
      <xdr:nvPicPr>
        <xdr:cNvPr id="24" name="Obraz 23">
          <a:extLst>
            <a:ext uri="{FF2B5EF4-FFF2-40B4-BE49-F238E27FC236}">
              <a16:creationId xmlns:a16="http://schemas.microsoft.com/office/drawing/2014/main" id="{2B4C4E46-47E5-564A-842D-83294CC9A4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374196" y="71006607"/>
          <a:ext cx="1054100" cy="990600"/>
        </a:xfrm>
        <a:prstGeom prst="rect">
          <a:avLst/>
        </a:prstGeom>
      </xdr:spPr>
    </xdr:pic>
    <xdr:clientData/>
  </xdr:twoCellAnchor>
  <xdr:twoCellAnchor editAs="oneCell">
    <xdr:from>
      <xdr:col>0</xdr:col>
      <xdr:colOff>181428</xdr:colOff>
      <xdr:row>132</xdr:row>
      <xdr:rowOff>317500</xdr:rowOff>
    </xdr:from>
    <xdr:to>
      <xdr:col>1</xdr:col>
      <xdr:colOff>2570</xdr:colOff>
      <xdr:row>132</xdr:row>
      <xdr:rowOff>660400</xdr:rowOff>
    </xdr:to>
    <xdr:pic>
      <xdr:nvPicPr>
        <xdr:cNvPr id="25" name="Obraz 24">
          <a:extLst>
            <a:ext uri="{FF2B5EF4-FFF2-40B4-BE49-F238E27FC236}">
              <a16:creationId xmlns:a16="http://schemas.microsoft.com/office/drawing/2014/main" id="{87D0BB86-BC67-8F42-9B1F-4444BBED51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294821" y="72321964"/>
          <a:ext cx="1231900" cy="342900"/>
        </a:xfrm>
        <a:prstGeom prst="rect">
          <a:avLst/>
        </a:prstGeom>
      </xdr:spPr>
    </xdr:pic>
    <xdr:clientData/>
  </xdr:twoCellAnchor>
  <xdr:twoCellAnchor editAs="oneCell">
    <xdr:from>
      <xdr:col>0</xdr:col>
      <xdr:colOff>340178</xdr:colOff>
      <xdr:row>133</xdr:row>
      <xdr:rowOff>90714</xdr:rowOff>
    </xdr:from>
    <xdr:to>
      <xdr:col>0</xdr:col>
      <xdr:colOff>1152978</xdr:colOff>
      <xdr:row>133</xdr:row>
      <xdr:rowOff>890814</xdr:rowOff>
    </xdr:to>
    <xdr:pic>
      <xdr:nvPicPr>
        <xdr:cNvPr id="26" name="Obraz 25">
          <a:extLst>
            <a:ext uri="{FF2B5EF4-FFF2-40B4-BE49-F238E27FC236}">
              <a16:creationId xmlns:a16="http://schemas.microsoft.com/office/drawing/2014/main" id="{B0CF50C1-EFFB-3E4B-B59C-9A215CCE2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453571" y="73115714"/>
          <a:ext cx="812800" cy="800100"/>
        </a:xfrm>
        <a:prstGeom prst="rect">
          <a:avLst/>
        </a:prstGeom>
      </xdr:spPr>
    </xdr:pic>
    <xdr:clientData/>
  </xdr:twoCellAnchor>
  <xdr:twoCellAnchor editAs="oneCell">
    <xdr:from>
      <xdr:col>0</xdr:col>
      <xdr:colOff>170089</xdr:colOff>
      <xdr:row>134</xdr:row>
      <xdr:rowOff>306160</xdr:rowOff>
    </xdr:from>
    <xdr:to>
      <xdr:col>1</xdr:col>
      <xdr:colOff>1153</xdr:colOff>
      <xdr:row>134</xdr:row>
      <xdr:rowOff>711653</xdr:rowOff>
    </xdr:to>
    <xdr:pic>
      <xdr:nvPicPr>
        <xdr:cNvPr id="27" name="Obraz 26">
          <a:extLst>
            <a:ext uri="{FF2B5EF4-FFF2-40B4-BE49-F238E27FC236}">
              <a16:creationId xmlns:a16="http://schemas.microsoft.com/office/drawing/2014/main" id="{FFE7D38F-A4AE-0145-A847-4A88092D03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283482" y="74351696"/>
          <a:ext cx="1241822" cy="405493"/>
        </a:xfrm>
        <a:prstGeom prst="rect">
          <a:avLst/>
        </a:prstGeom>
      </xdr:spPr>
    </xdr:pic>
    <xdr:clientData/>
  </xdr:twoCellAnchor>
  <xdr:oneCellAnchor>
    <xdr:from>
      <xdr:col>0</xdr:col>
      <xdr:colOff>118307</xdr:colOff>
      <xdr:row>86</xdr:row>
      <xdr:rowOff>750240</xdr:rowOff>
    </xdr:from>
    <xdr:ext cx="1173787" cy="763421"/>
    <xdr:pic>
      <xdr:nvPicPr>
        <xdr:cNvPr id="124" name="Picture 122">
          <a:extLst>
            <a:ext uri="{FF2B5EF4-FFF2-40B4-BE49-F238E27FC236}">
              <a16:creationId xmlns:a16="http://schemas.microsoft.com/office/drawing/2014/main" id="{34FE84F6-02F3-9348-9612-55D6D41FE465}"/>
            </a:ext>
            <a:ext uri="{147F2762-F138-4A5C-976F-8EAC2B608ADB}">
              <a16:predDERef xmlns:a16="http://schemas.microsoft.com/office/drawing/2014/main" pred="{FC1B23E6-3A22-6B42-9B38-2C3EAC9CC9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118307" y="55667157"/>
          <a:ext cx="1173787" cy="763421"/>
        </a:xfrm>
        <a:prstGeom prst="rect">
          <a:avLst/>
        </a:prstGeom>
      </xdr:spPr>
    </xdr:pic>
    <xdr:clientData/>
  </xdr:oneCellAnchor>
  <xdr:oneCellAnchor>
    <xdr:from>
      <xdr:col>0</xdr:col>
      <xdr:colOff>227894</xdr:colOff>
      <xdr:row>86</xdr:row>
      <xdr:rowOff>37629</xdr:rowOff>
    </xdr:from>
    <xdr:ext cx="1085850" cy="695325"/>
    <xdr:pic>
      <xdr:nvPicPr>
        <xdr:cNvPr id="126" name="Picture 90">
          <a:extLst>
            <a:ext uri="{FF2B5EF4-FFF2-40B4-BE49-F238E27FC236}">
              <a16:creationId xmlns:a16="http://schemas.microsoft.com/office/drawing/2014/main" id="{E637AA26-2FDA-514A-83B6-FD1E200D5725}"/>
            </a:ext>
            <a:ext uri="{147F2762-F138-4A5C-976F-8EAC2B608ADB}">
              <a16:predDERef xmlns:a16="http://schemas.microsoft.com/office/drawing/2014/main" pred="{45EC10B5-54D7-4764-A221-FDF1783063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340783" y="57535703"/>
          <a:ext cx="1085850" cy="695325"/>
        </a:xfrm>
        <a:prstGeom prst="rect">
          <a:avLst/>
        </a:prstGeom>
      </xdr:spPr>
    </xdr:pic>
    <xdr:clientData/>
  </xdr:oneCellAnchor>
  <xdr:oneCellAnchor>
    <xdr:from>
      <xdr:col>0</xdr:col>
      <xdr:colOff>355600</xdr:colOff>
      <xdr:row>103</xdr:row>
      <xdr:rowOff>33866</xdr:rowOff>
    </xdr:from>
    <xdr:ext cx="764988" cy="983556"/>
    <xdr:pic>
      <xdr:nvPicPr>
        <xdr:cNvPr id="132" name="Obraz 131">
          <a:extLst>
            <a:ext uri="{FF2B5EF4-FFF2-40B4-BE49-F238E27FC236}">
              <a16:creationId xmlns:a16="http://schemas.microsoft.com/office/drawing/2014/main" id="{A2060A6B-1C1C-E746-A2A4-C911BAAB60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467659" y="88653719"/>
          <a:ext cx="764988" cy="983556"/>
        </a:xfrm>
        <a:prstGeom prst="rect">
          <a:avLst/>
        </a:prstGeom>
      </xdr:spPr>
    </xdr:pic>
    <xdr:clientData/>
  </xdr:oneCellAnchor>
  <xdr:oneCellAnchor>
    <xdr:from>
      <xdr:col>0</xdr:col>
      <xdr:colOff>522940</xdr:colOff>
      <xdr:row>104</xdr:row>
      <xdr:rowOff>18676</xdr:rowOff>
    </xdr:from>
    <xdr:ext cx="532279" cy="973682"/>
    <xdr:pic>
      <xdr:nvPicPr>
        <xdr:cNvPr id="134" name="Obraz 133">
          <a:extLst>
            <a:ext uri="{FF2B5EF4-FFF2-40B4-BE49-F238E27FC236}">
              <a16:creationId xmlns:a16="http://schemas.microsoft.com/office/drawing/2014/main" id="{9E3BBE01-B255-9347-A725-7117114E05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634999" y="89656397"/>
          <a:ext cx="532279" cy="973682"/>
        </a:xfrm>
        <a:prstGeom prst="rect">
          <a:avLst/>
        </a:prstGeom>
      </xdr:spPr>
    </xdr:pic>
    <xdr:clientData/>
  </xdr:oneCellAnchor>
  <xdr:oneCellAnchor>
    <xdr:from>
      <xdr:col>0</xdr:col>
      <xdr:colOff>168088</xdr:colOff>
      <xdr:row>105</xdr:row>
      <xdr:rowOff>253999</xdr:rowOff>
    </xdr:from>
    <xdr:ext cx="1027849" cy="745191"/>
    <xdr:pic>
      <xdr:nvPicPr>
        <xdr:cNvPr id="136" name="Obraz 135">
          <a:extLst>
            <a:ext uri="{FF2B5EF4-FFF2-40B4-BE49-F238E27FC236}">
              <a16:creationId xmlns:a16="http://schemas.microsoft.com/office/drawing/2014/main" id="{02F560E7-C9FF-E849-B460-F76CA4A158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168088" y="67405249"/>
          <a:ext cx="1027849" cy="745191"/>
        </a:xfrm>
        <a:prstGeom prst="rect">
          <a:avLst/>
        </a:prstGeom>
      </xdr:spPr>
    </xdr:pic>
    <xdr:clientData/>
  </xdr:oneCellAnchor>
  <xdr:oneCellAnchor>
    <xdr:from>
      <xdr:col>0</xdr:col>
      <xdr:colOff>196102</xdr:colOff>
      <xdr:row>108</xdr:row>
      <xdr:rowOff>169333</xdr:rowOff>
    </xdr:from>
    <xdr:ext cx="1041525" cy="833220"/>
    <xdr:pic>
      <xdr:nvPicPr>
        <xdr:cNvPr id="137" name="Obraz 136">
          <a:extLst>
            <a:ext uri="{FF2B5EF4-FFF2-40B4-BE49-F238E27FC236}">
              <a16:creationId xmlns:a16="http://schemas.microsoft.com/office/drawing/2014/main" id="{E7FA7ABE-59B2-954D-B573-B0E46063E4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196102" y="69056250"/>
          <a:ext cx="1041525" cy="833220"/>
        </a:xfrm>
        <a:prstGeom prst="rect">
          <a:avLst/>
        </a:prstGeom>
      </xdr:spPr>
    </xdr:pic>
    <xdr:clientData/>
  </xdr:oneCellAnchor>
  <xdr:oneCellAnchor>
    <xdr:from>
      <xdr:col>0</xdr:col>
      <xdr:colOff>373530</xdr:colOff>
      <xdr:row>109</xdr:row>
      <xdr:rowOff>9338</xdr:rowOff>
    </xdr:from>
    <xdr:ext cx="756396" cy="982186"/>
    <xdr:pic>
      <xdr:nvPicPr>
        <xdr:cNvPr id="138" name="Obraz 137">
          <a:extLst>
            <a:ext uri="{FF2B5EF4-FFF2-40B4-BE49-F238E27FC236}">
              <a16:creationId xmlns:a16="http://schemas.microsoft.com/office/drawing/2014/main" id="{4397AA0F-4C78-B54A-87FF-99D6AC8F74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485589" y="96688088"/>
          <a:ext cx="756396" cy="982186"/>
        </a:xfrm>
        <a:prstGeom prst="rect">
          <a:avLst/>
        </a:prstGeom>
      </xdr:spPr>
    </xdr:pic>
    <xdr:clientData/>
  </xdr:oneCellAnchor>
  <xdr:oneCellAnchor>
    <xdr:from>
      <xdr:col>0</xdr:col>
      <xdr:colOff>616324</xdr:colOff>
      <xdr:row>112</xdr:row>
      <xdr:rowOff>37354</xdr:rowOff>
    </xdr:from>
    <xdr:ext cx="214779" cy="961836"/>
    <xdr:pic>
      <xdr:nvPicPr>
        <xdr:cNvPr id="140" name="Obraz 139">
          <a:extLst>
            <a:ext uri="{FF2B5EF4-FFF2-40B4-BE49-F238E27FC236}">
              <a16:creationId xmlns:a16="http://schemas.microsoft.com/office/drawing/2014/main" id="{9319B75D-C2CD-2B45-9C0C-0E9336F011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728383" y="85276766"/>
          <a:ext cx="214779" cy="961836"/>
        </a:xfrm>
        <a:prstGeom prst="rect">
          <a:avLst/>
        </a:prstGeom>
      </xdr:spPr>
    </xdr:pic>
    <xdr:clientData/>
  </xdr:oneCellAnchor>
  <xdr:oneCellAnchor>
    <xdr:from>
      <xdr:col>0</xdr:col>
      <xdr:colOff>158751</xdr:colOff>
      <xdr:row>113</xdr:row>
      <xdr:rowOff>37353</xdr:rowOff>
    </xdr:from>
    <xdr:ext cx="429558" cy="921760"/>
    <xdr:pic>
      <xdr:nvPicPr>
        <xdr:cNvPr id="141" name="Obraz 140">
          <a:extLst>
            <a:ext uri="{FF2B5EF4-FFF2-40B4-BE49-F238E27FC236}">
              <a16:creationId xmlns:a16="http://schemas.microsoft.com/office/drawing/2014/main" id="{3D1CE12D-EA04-084B-8A0B-02D856C49D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270810" y="86294632"/>
          <a:ext cx="429558" cy="921760"/>
        </a:xfrm>
        <a:prstGeom prst="rect">
          <a:avLst/>
        </a:prstGeom>
      </xdr:spPr>
    </xdr:pic>
    <xdr:clientData/>
  </xdr:oneCellAnchor>
  <xdr:oneCellAnchor>
    <xdr:from>
      <xdr:col>0</xdr:col>
      <xdr:colOff>616325</xdr:colOff>
      <xdr:row>113</xdr:row>
      <xdr:rowOff>370416</xdr:rowOff>
    </xdr:from>
    <xdr:ext cx="597432" cy="555190"/>
    <xdr:pic>
      <xdr:nvPicPr>
        <xdr:cNvPr id="142" name="Obraz 141">
          <a:extLst>
            <a:ext uri="{FF2B5EF4-FFF2-40B4-BE49-F238E27FC236}">
              <a16:creationId xmlns:a16="http://schemas.microsoft.com/office/drawing/2014/main" id="{AE2EE70E-7380-034F-B048-99779A45D0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616325" y="72813333"/>
          <a:ext cx="597432" cy="555190"/>
        </a:xfrm>
        <a:prstGeom prst="rect">
          <a:avLst/>
        </a:prstGeom>
      </xdr:spPr>
    </xdr:pic>
    <xdr:clientData/>
  </xdr:oneCellAnchor>
  <xdr:oneCellAnchor>
    <xdr:from>
      <xdr:col>0</xdr:col>
      <xdr:colOff>261470</xdr:colOff>
      <xdr:row>115</xdr:row>
      <xdr:rowOff>46691</xdr:rowOff>
    </xdr:from>
    <xdr:ext cx="999192" cy="897234"/>
    <xdr:pic>
      <xdr:nvPicPr>
        <xdr:cNvPr id="143" name="Obraz 142">
          <a:extLst>
            <a:ext uri="{FF2B5EF4-FFF2-40B4-BE49-F238E27FC236}">
              <a16:creationId xmlns:a16="http://schemas.microsoft.com/office/drawing/2014/main" id="{00235121-6193-D045-896E-5269C96FC4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373529" y="88339706"/>
          <a:ext cx="999192" cy="897234"/>
        </a:xfrm>
        <a:prstGeom prst="rect">
          <a:avLst/>
        </a:prstGeom>
      </xdr:spPr>
    </xdr:pic>
    <xdr:clientData/>
  </xdr:oneCellAnchor>
  <xdr:oneCellAnchor>
    <xdr:from>
      <xdr:col>0</xdr:col>
      <xdr:colOff>289484</xdr:colOff>
      <xdr:row>118</xdr:row>
      <xdr:rowOff>11214</xdr:rowOff>
    </xdr:from>
    <xdr:ext cx="971176" cy="1006279"/>
    <xdr:pic>
      <xdr:nvPicPr>
        <xdr:cNvPr id="144" name="Obraz 143">
          <a:extLst>
            <a:ext uri="{FF2B5EF4-FFF2-40B4-BE49-F238E27FC236}">
              <a16:creationId xmlns:a16="http://schemas.microsoft.com/office/drawing/2014/main" id="{1B452FEA-766F-6E4A-AAD0-C374BC7D21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401543" y="89676949"/>
          <a:ext cx="971176" cy="1006279"/>
        </a:xfrm>
        <a:prstGeom prst="rect">
          <a:avLst/>
        </a:prstGeom>
      </xdr:spPr>
    </xdr:pic>
    <xdr:clientData/>
  </xdr:oneCellAnchor>
  <xdr:oneCellAnchor>
    <xdr:from>
      <xdr:col>0</xdr:col>
      <xdr:colOff>252133</xdr:colOff>
      <xdr:row>114</xdr:row>
      <xdr:rowOff>182720</xdr:rowOff>
    </xdr:from>
    <xdr:ext cx="964950" cy="819085"/>
    <xdr:pic>
      <xdr:nvPicPr>
        <xdr:cNvPr id="146" name="Obraz 145">
          <a:extLst>
            <a:ext uri="{FF2B5EF4-FFF2-40B4-BE49-F238E27FC236}">
              <a16:creationId xmlns:a16="http://schemas.microsoft.com/office/drawing/2014/main" id="{DE3C8F95-49AF-3448-AB77-564E6E909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252133" y="73631053"/>
          <a:ext cx="964950" cy="819085"/>
        </a:xfrm>
        <a:prstGeom prst="rect">
          <a:avLst/>
        </a:prstGeom>
      </xdr:spPr>
    </xdr:pic>
    <xdr:clientData/>
  </xdr:oneCellAnchor>
  <xdr:oneCellAnchor>
    <xdr:from>
      <xdr:col>0</xdr:col>
      <xdr:colOff>233456</xdr:colOff>
      <xdr:row>123</xdr:row>
      <xdr:rowOff>9337</xdr:rowOff>
    </xdr:from>
    <xdr:ext cx="1025486" cy="999191"/>
    <xdr:pic>
      <xdr:nvPicPr>
        <xdr:cNvPr id="148" name="Obraz 147">
          <a:extLst>
            <a:ext uri="{FF2B5EF4-FFF2-40B4-BE49-F238E27FC236}">
              <a16:creationId xmlns:a16="http://schemas.microsoft.com/office/drawing/2014/main" id="{B944EC5A-884F-BD4D-8E80-3E7EE5ED19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345515" y="94764411"/>
          <a:ext cx="1025486" cy="999191"/>
        </a:xfrm>
        <a:prstGeom prst="rect">
          <a:avLst/>
        </a:prstGeom>
      </xdr:spPr>
    </xdr:pic>
    <xdr:clientData/>
  </xdr:oneCellAnchor>
  <xdr:oneCellAnchor>
    <xdr:from>
      <xdr:col>0</xdr:col>
      <xdr:colOff>367927</xdr:colOff>
      <xdr:row>119</xdr:row>
      <xdr:rowOff>105834</xdr:rowOff>
    </xdr:from>
    <xdr:ext cx="672125" cy="737470"/>
    <xdr:pic>
      <xdr:nvPicPr>
        <xdr:cNvPr id="150" name="Obraz 149">
          <a:extLst>
            <a:ext uri="{FF2B5EF4-FFF2-40B4-BE49-F238E27FC236}">
              <a16:creationId xmlns:a16="http://schemas.microsoft.com/office/drawing/2014/main" id="{A990FC52-2E45-5440-9434-433DDFF12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367927" y="76919667"/>
          <a:ext cx="672125" cy="737470"/>
        </a:xfrm>
        <a:prstGeom prst="rect">
          <a:avLst/>
        </a:prstGeom>
      </xdr:spPr>
    </xdr:pic>
    <xdr:clientData/>
  </xdr:oneCellAnchor>
  <xdr:oneCellAnchor>
    <xdr:from>
      <xdr:col>0</xdr:col>
      <xdr:colOff>130734</xdr:colOff>
      <xdr:row>120</xdr:row>
      <xdr:rowOff>112059</xdr:rowOff>
    </xdr:from>
    <xdr:ext cx="1231900" cy="736600"/>
    <xdr:pic>
      <xdr:nvPicPr>
        <xdr:cNvPr id="152" name="Obraz 151">
          <a:extLst>
            <a:ext uri="{FF2B5EF4-FFF2-40B4-BE49-F238E27FC236}">
              <a16:creationId xmlns:a16="http://schemas.microsoft.com/office/drawing/2014/main" id="{3021D7A4-867D-1E47-A5B2-4E9CACDD02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242793" y="91813530"/>
          <a:ext cx="1231900" cy="736600"/>
        </a:xfrm>
        <a:prstGeom prst="rect">
          <a:avLst/>
        </a:prstGeom>
      </xdr:spPr>
    </xdr:pic>
    <xdr:clientData/>
  </xdr:oneCellAnchor>
  <xdr:oneCellAnchor>
    <xdr:from>
      <xdr:col>0</xdr:col>
      <xdr:colOff>214779</xdr:colOff>
      <xdr:row>121</xdr:row>
      <xdr:rowOff>74707</xdr:rowOff>
    </xdr:from>
    <xdr:ext cx="1193800" cy="762000"/>
    <xdr:pic>
      <xdr:nvPicPr>
        <xdr:cNvPr id="154" name="Obraz 153">
          <a:extLst>
            <a:ext uri="{FF2B5EF4-FFF2-40B4-BE49-F238E27FC236}">
              <a16:creationId xmlns:a16="http://schemas.microsoft.com/office/drawing/2014/main" id="{9F6C5F31-39C5-834A-ADE6-B4835FE357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326838" y="92794045"/>
          <a:ext cx="1193800" cy="762000"/>
        </a:xfrm>
        <a:prstGeom prst="rect">
          <a:avLst/>
        </a:prstGeom>
      </xdr:spPr>
    </xdr:pic>
    <xdr:clientData/>
  </xdr:oneCellAnchor>
  <xdr:oneCellAnchor>
    <xdr:from>
      <xdr:col>0</xdr:col>
      <xdr:colOff>196103</xdr:colOff>
      <xdr:row>122</xdr:row>
      <xdr:rowOff>256412</xdr:rowOff>
    </xdr:from>
    <xdr:ext cx="968064" cy="659107"/>
    <xdr:pic>
      <xdr:nvPicPr>
        <xdr:cNvPr id="155" name="Obraz 154">
          <a:extLst>
            <a:ext uri="{FF2B5EF4-FFF2-40B4-BE49-F238E27FC236}">
              <a16:creationId xmlns:a16="http://schemas.microsoft.com/office/drawing/2014/main" id="{BEDED8A1-6950-F949-91EB-6AD2A46AF9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196103" y="80086495"/>
          <a:ext cx="968064" cy="659107"/>
        </a:xfrm>
        <a:prstGeom prst="rect">
          <a:avLst/>
        </a:prstGeom>
      </xdr:spPr>
    </xdr:pic>
    <xdr:clientData/>
  </xdr:oneCellAnchor>
  <xdr:twoCellAnchor editAs="oneCell">
    <xdr:from>
      <xdr:col>0</xdr:col>
      <xdr:colOff>319853</xdr:colOff>
      <xdr:row>12</xdr:row>
      <xdr:rowOff>53093</xdr:rowOff>
    </xdr:from>
    <xdr:to>
      <xdr:col>0</xdr:col>
      <xdr:colOff>1119483</xdr:colOff>
      <xdr:row>13</xdr:row>
      <xdr:rowOff>31926</xdr:rowOff>
    </xdr:to>
    <xdr:pic>
      <xdr:nvPicPr>
        <xdr:cNvPr id="14" name="Obraz 13">
          <a:extLst>
            <a:ext uri="{FF2B5EF4-FFF2-40B4-BE49-F238E27FC236}">
              <a16:creationId xmlns:a16="http://schemas.microsoft.com/office/drawing/2014/main" id="{BDB75A7F-88E3-EF2C-DAAA-59E4C2CF4B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432742" y="8858426"/>
          <a:ext cx="799630" cy="740834"/>
        </a:xfrm>
        <a:prstGeom prst="rect">
          <a:avLst/>
        </a:prstGeom>
      </xdr:spPr>
    </xdr:pic>
    <xdr:clientData/>
  </xdr:twoCellAnchor>
  <xdr:twoCellAnchor editAs="oneCell">
    <xdr:from>
      <xdr:col>0</xdr:col>
      <xdr:colOff>275044</xdr:colOff>
      <xdr:row>13</xdr:row>
      <xdr:rowOff>21844</xdr:rowOff>
    </xdr:from>
    <xdr:to>
      <xdr:col>0</xdr:col>
      <xdr:colOff>1100666</xdr:colOff>
      <xdr:row>13</xdr:row>
      <xdr:rowOff>755730</xdr:rowOff>
    </xdr:to>
    <xdr:pic>
      <xdr:nvPicPr>
        <xdr:cNvPr id="15" name="Obraz 14">
          <a:extLst>
            <a:ext uri="{FF2B5EF4-FFF2-40B4-BE49-F238E27FC236}">
              <a16:creationId xmlns:a16="http://schemas.microsoft.com/office/drawing/2014/main" id="{E34C2164-460D-99B7-A9FC-F8AAE86071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387933" y="9589177"/>
          <a:ext cx="825622" cy="733886"/>
        </a:xfrm>
        <a:prstGeom prst="rect">
          <a:avLst/>
        </a:prstGeom>
      </xdr:spPr>
    </xdr:pic>
    <xdr:clientData/>
  </xdr:twoCellAnchor>
  <xdr:twoCellAnchor editAs="oneCell">
    <xdr:from>
      <xdr:col>0</xdr:col>
      <xdr:colOff>176391</xdr:colOff>
      <xdr:row>14</xdr:row>
      <xdr:rowOff>59039</xdr:rowOff>
    </xdr:from>
    <xdr:to>
      <xdr:col>0</xdr:col>
      <xdr:colOff>1157111</xdr:colOff>
      <xdr:row>14</xdr:row>
      <xdr:rowOff>719735</xdr:rowOff>
    </xdr:to>
    <xdr:pic>
      <xdr:nvPicPr>
        <xdr:cNvPr id="18" name="Obraz 17">
          <a:extLst>
            <a:ext uri="{FF2B5EF4-FFF2-40B4-BE49-F238E27FC236}">
              <a16:creationId xmlns:a16="http://schemas.microsoft.com/office/drawing/2014/main" id="{98BF688A-C556-F4B5-BFA3-66399A7A56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289280" y="10388372"/>
          <a:ext cx="980720" cy="660696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476251</xdr:colOff>
      <xdr:row>92</xdr:row>
      <xdr:rowOff>158749</xdr:rowOff>
    </xdr:from>
    <xdr:to>
      <xdr:col>0</xdr:col>
      <xdr:colOff>1097066</xdr:colOff>
      <xdr:row>92</xdr:row>
      <xdr:rowOff>644337</xdr:rowOff>
    </xdr:to>
    <xdr:pic>
      <xdr:nvPicPr>
        <xdr:cNvPr id="7" name="Obraz 6">
          <a:extLst>
            <a:ext uri="{FF2B5EF4-FFF2-40B4-BE49-F238E27FC236}">
              <a16:creationId xmlns:a16="http://schemas.microsoft.com/office/drawing/2014/main" id="{967743E9-3ADD-DD42-AF69-58D8956B4F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88310" y="61314852"/>
          <a:ext cx="620815" cy="485588"/>
        </a:xfrm>
        <a:prstGeom prst="rect">
          <a:avLst/>
        </a:prstGeom>
      </xdr:spPr>
    </xdr:pic>
    <xdr:clientData/>
  </xdr:twoCellAnchor>
  <xdr:twoCellAnchor editAs="oneCell">
    <xdr:from>
      <xdr:col>0</xdr:col>
      <xdr:colOff>410399</xdr:colOff>
      <xdr:row>74</xdr:row>
      <xdr:rowOff>61398</xdr:rowOff>
    </xdr:from>
    <xdr:to>
      <xdr:col>0</xdr:col>
      <xdr:colOff>1251185</xdr:colOff>
      <xdr:row>74</xdr:row>
      <xdr:rowOff>719043</xdr:rowOff>
    </xdr:to>
    <xdr:pic>
      <xdr:nvPicPr>
        <xdr:cNvPr id="9" name="Obraz 8">
          <a:extLst>
            <a:ext uri="{FF2B5EF4-FFF2-40B4-BE49-F238E27FC236}">
              <a16:creationId xmlns:a16="http://schemas.microsoft.com/office/drawing/2014/main" id="{091EBB9C-2A66-A249-9C55-07AA8EE5D6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23288" y="47775768"/>
          <a:ext cx="840786" cy="657645"/>
        </a:xfrm>
        <a:prstGeom prst="rect">
          <a:avLst/>
        </a:prstGeom>
      </xdr:spPr>
    </xdr:pic>
    <xdr:clientData/>
  </xdr:twoCellAnchor>
  <xdr:twoCellAnchor editAs="oneCell">
    <xdr:from>
      <xdr:col>0</xdr:col>
      <xdr:colOff>482292</xdr:colOff>
      <xdr:row>91</xdr:row>
      <xdr:rowOff>195911</xdr:rowOff>
    </xdr:from>
    <xdr:to>
      <xdr:col>0</xdr:col>
      <xdr:colOff>1084073</xdr:colOff>
      <xdr:row>91</xdr:row>
      <xdr:rowOff>666611</xdr:rowOff>
    </xdr:to>
    <xdr:pic>
      <xdr:nvPicPr>
        <xdr:cNvPr id="12" name="Obraz 11">
          <a:extLst>
            <a:ext uri="{FF2B5EF4-FFF2-40B4-BE49-F238E27FC236}">
              <a16:creationId xmlns:a16="http://schemas.microsoft.com/office/drawing/2014/main" id="{C449B101-6B85-134A-BC5B-28EE0087CB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95181" y="60356281"/>
          <a:ext cx="601781" cy="470700"/>
        </a:xfrm>
        <a:prstGeom prst="rect">
          <a:avLst/>
        </a:prstGeom>
      </xdr:spPr>
    </xdr:pic>
    <xdr:clientData/>
  </xdr:twoCellAnchor>
  <xdr:twoCellAnchor editAs="oneCell">
    <xdr:from>
      <xdr:col>0</xdr:col>
      <xdr:colOff>442149</xdr:colOff>
      <xdr:row>78</xdr:row>
      <xdr:rowOff>34536</xdr:rowOff>
    </xdr:from>
    <xdr:to>
      <xdr:col>0</xdr:col>
      <xdr:colOff>1185335</xdr:colOff>
      <xdr:row>78</xdr:row>
      <xdr:rowOff>777722</xdr:rowOff>
    </xdr:to>
    <xdr:pic>
      <xdr:nvPicPr>
        <xdr:cNvPr id="19" name="Obraz 18">
          <a:extLst>
            <a:ext uri="{FF2B5EF4-FFF2-40B4-BE49-F238E27FC236}">
              <a16:creationId xmlns:a16="http://schemas.microsoft.com/office/drawing/2014/main" id="{FC2A8230-D3CD-420B-2DFD-89EFDCD42C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555038" y="50354758"/>
          <a:ext cx="743186" cy="743186"/>
        </a:xfrm>
        <a:prstGeom prst="rect">
          <a:avLst/>
        </a:prstGeom>
      </xdr:spPr>
    </xdr:pic>
    <xdr:clientData/>
  </xdr:twoCellAnchor>
  <xdr:twoCellAnchor editAs="oneCell">
    <xdr:from>
      <xdr:col>0</xdr:col>
      <xdr:colOff>379782</xdr:colOff>
      <xdr:row>78</xdr:row>
      <xdr:rowOff>836798</xdr:rowOff>
    </xdr:from>
    <xdr:to>
      <xdr:col>0</xdr:col>
      <xdr:colOff>1204148</xdr:colOff>
      <xdr:row>79</xdr:row>
      <xdr:rowOff>823906</xdr:rowOff>
    </xdr:to>
    <xdr:pic>
      <xdr:nvPicPr>
        <xdr:cNvPr id="21" name="Obraz 20">
          <a:extLst>
            <a:ext uri="{FF2B5EF4-FFF2-40B4-BE49-F238E27FC236}">
              <a16:creationId xmlns:a16="http://schemas.microsoft.com/office/drawing/2014/main" id="{B7B046EC-03D8-1143-BEF3-0178139F00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492671" y="51157020"/>
          <a:ext cx="824366" cy="824366"/>
        </a:xfrm>
        <a:prstGeom prst="rect">
          <a:avLst/>
        </a:prstGeom>
      </xdr:spPr>
    </xdr:pic>
    <xdr:clientData/>
  </xdr:twoCellAnchor>
  <xdr:twoCellAnchor editAs="oneCell">
    <xdr:from>
      <xdr:col>0</xdr:col>
      <xdr:colOff>488461</xdr:colOff>
      <xdr:row>93</xdr:row>
      <xdr:rowOff>213146</xdr:rowOff>
    </xdr:from>
    <xdr:to>
      <xdr:col>0</xdr:col>
      <xdr:colOff>1041251</xdr:colOff>
      <xdr:row>93</xdr:row>
      <xdr:rowOff>648321</xdr:rowOff>
    </xdr:to>
    <xdr:pic>
      <xdr:nvPicPr>
        <xdr:cNvPr id="28" name="Obraz 27">
          <a:extLst>
            <a:ext uri="{FF2B5EF4-FFF2-40B4-BE49-F238E27FC236}">
              <a16:creationId xmlns:a16="http://schemas.microsoft.com/office/drawing/2014/main" id="{170DC741-5EC5-7205-8324-FF3894F7A0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603916" y="62096782"/>
          <a:ext cx="552790" cy="435175"/>
        </a:xfrm>
        <a:prstGeom prst="rect">
          <a:avLst/>
        </a:prstGeom>
      </xdr:spPr>
    </xdr:pic>
    <xdr:clientData/>
  </xdr:twoCellAnchor>
  <xdr:twoCellAnchor editAs="oneCell">
    <xdr:from>
      <xdr:col>0</xdr:col>
      <xdr:colOff>454356</xdr:colOff>
      <xdr:row>94</xdr:row>
      <xdr:rowOff>152571</xdr:rowOff>
    </xdr:from>
    <xdr:to>
      <xdr:col>0</xdr:col>
      <xdr:colOff>1074616</xdr:colOff>
      <xdr:row>94</xdr:row>
      <xdr:rowOff>640861</xdr:rowOff>
    </xdr:to>
    <xdr:pic>
      <xdr:nvPicPr>
        <xdr:cNvPr id="30" name="Obraz 29">
          <a:extLst>
            <a:ext uri="{FF2B5EF4-FFF2-40B4-BE49-F238E27FC236}">
              <a16:creationId xmlns:a16="http://schemas.microsoft.com/office/drawing/2014/main" id="{56209A8E-44F9-5C48-8A16-5540A56911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569811" y="62871033"/>
          <a:ext cx="620260" cy="488290"/>
        </a:xfrm>
        <a:prstGeom prst="rect">
          <a:avLst/>
        </a:prstGeom>
      </xdr:spPr>
    </xdr:pic>
    <xdr:clientData/>
  </xdr:twoCellAnchor>
  <xdr:twoCellAnchor editAs="oneCell">
    <xdr:from>
      <xdr:col>0</xdr:col>
      <xdr:colOff>331692</xdr:colOff>
      <xdr:row>26</xdr:row>
      <xdr:rowOff>135287</xdr:rowOff>
    </xdr:from>
    <xdr:to>
      <xdr:col>0</xdr:col>
      <xdr:colOff>1241777</xdr:colOff>
      <xdr:row>26</xdr:row>
      <xdr:rowOff>682333</xdr:rowOff>
    </xdr:to>
    <xdr:pic>
      <xdr:nvPicPr>
        <xdr:cNvPr id="31" name="Obraz 30">
          <a:extLst>
            <a:ext uri="{FF2B5EF4-FFF2-40B4-BE49-F238E27FC236}">
              <a16:creationId xmlns:a16="http://schemas.microsoft.com/office/drawing/2014/main" id="{5D299F95-37A8-7225-6C78-888369272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444581" y="15337657"/>
          <a:ext cx="910085" cy="547046"/>
        </a:xfrm>
        <a:prstGeom prst="rect">
          <a:avLst/>
        </a:prstGeom>
      </xdr:spPr>
    </xdr:pic>
    <xdr:clientData/>
  </xdr:twoCellAnchor>
  <xdr:twoCellAnchor editAs="oneCell">
    <xdr:from>
      <xdr:col>0</xdr:col>
      <xdr:colOff>276302</xdr:colOff>
      <xdr:row>27</xdr:row>
      <xdr:rowOff>66094</xdr:rowOff>
    </xdr:from>
    <xdr:to>
      <xdr:col>0</xdr:col>
      <xdr:colOff>1298222</xdr:colOff>
      <xdr:row>27</xdr:row>
      <xdr:rowOff>670295</xdr:rowOff>
    </xdr:to>
    <xdr:pic>
      <xdr:nvPicPr>
        <xdr:cNvPr id="32" name="Obraz 31">
          <a:extLst>
            <a:ext uri="{FF2B5EF4-FFF2-40B4-BE49-F238E27FC236}">
              <a16:creationId xmlns:a16="http://schemas.microsoft.com/office/drawing/2014/main" id="{4B632FCC-53A8-C144-ADEE-CE55CB6F4E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389191" y="16199798"/>
          <a:ext cx="1021920" cy="604201"/>
        </a:xfrm>
        <a:prstGeom prst="rect">
          <a:avLst/>
        </a:prstGeom>
      </xdr:spPr>
    </xdr:pic>
    <xdr:clientData/>
  </xdr:twoCellAnchor>
  <xdr:twoCellAnchor editAs="oneCell">
    <xdr:from>
      <xdr:col>0</xdr:col>
      <xdr:colOff>263406</xdr:colOff>
      <xdr:row>21</xdr:row>
      <xdr:rowOff>18815</xdr:rowOff>
    </xdr:from>
    <xdr:to>
      <xdr:col>0</xdr:col>
      <xdr:colOff>1271100</xdr:colOff>
      <xdr:row>21</xdr:row>
      <xdr:rowOff>743186</xdr:rowOff>
    </xdr:to>
    <xdr:pic>
      <xdr:nvPicPr>
        <xdr:cNvPr id="33" name="Obraz 32">
          <a:extLst>
            <a:ext uri="{FF2B5EF4-FFF2-40B4-BE49-F238E27FC236}">
              <a16:creationId xmlns:a16="http://schemas.microsoft.com/office/drawing/2014/main" id="{0CF1E2AB-7CCA-9A94-6D2E-B99E989575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376295" y="17507185"/>
          <a:ext cx="1007694" cy="724371"/>
        </a:xfrm>
        <a:prstGeom prst="rect">
          <a:avLst/>
        </a:prstGeom>
      </xdr:spPr>
    </xdr:pic>
    <xdr:clientData/>
  </xdr:twoCellAnchor>
  <xdr:twoCellAnchor editAs="oneCell">
    <xdr:from>
      <xdr:col>0</xdr:col>
      <xdr:colOff>278473</xdr:colOff>
      <xdr:row>85</xdr:row>
      <xdr:rowOff>56444</xdr:rowOff>
    </xdr:from>
    <xdr:to>
      <xdr:col>0</xdr:col>
      <xdr:colOff>1307139</xdr:colOff>
      <xdr:row>85</xdr:row>
      <xdr:rowOff>695885</xdr:rowOff>
    </xdr:to>
    <xdr:pic>
      <xdr:nvPicPr>
        <xdr:cNvPr id="34" name="Obraz 33">
          <a:extLst>
            <a:ext uri="{FF2B5EF4-FFF2-40B4-BE49-F238E27FC236}">
              <a16:creationId xmlns:a16="http://schemas.microsoft.com/office/drawing/2014/main" id="{E6E991B5-A211-0255-6B11-5D9998EE5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391362" y="56792518"/>
          <a:ext cx="1028666" cy="639441"/>
        </a:xfrm>
        <a:prstGeom prst="rect">
          <a:avLst/>
        </a:prstGeom>
      </xdr:spPr>
    </xdr:pic>
    <xdr:clientData/>
  </xdr:twoCellAnchor>
  <xdr:twoCellAnchor editAs="oneCell">
    <xdr:from>
      <xdr:col>0</xdr:col>
      <xdr:colOff>291629</xdr:colOff>
      <xdr:row>7</xdr:row>
      <xdr:rowOff>64520</xdr:rowOff>
    </xdr:from>
    <xdr:to>
      <xdr:col>0</xdr:col>
      <xdr:colOff>1163138</xdr:colOff>
      <xdr:row>7</xdr:row>
      <xdr:rowOff>714962</xdr:rowOff>
    </xdr:to>
    <xdr:pic>
      <xdr:nvPicPr>
        <xdr:cNvPr id="35" name="Obraz 34">
          <a:extLst>
            <a:ext uri="{FF2B5EF4-FFF2-40B4-BE49-F238E27FC236}">
              <a16:creationId xmlns:a16="http://schemas.microsoft.com/office/drawing/2014/main" id="{63AAF7BB-74C3-06D5-82C0-55F2CF278A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404518" y="5059853"/>
          <a:ext cx="871509" cy="650442"/>
        </a:xfrm>
        <a:prstGeom prst="rect">
          <a:avLst/>
        </a:prstGeom>
      </xdr:spPr>
    </xdr:pic>
    <xdr:clientData/>
  </xdr:twoCellAnchor>
  <xdr:twoCellAnchor editAs="oneCell">
    <xdr:from>
      <xdr:col>0</xdr:col>
      <xdr:colOff>244591</xdr:colOff>
      <xdr:row>10</xdr:row>
      <xdr:rowOff>711919</xdr:rowOff>
    </xdr:from>
    <xdr:to>
      <xdr:col>0</xdr:col>
      <xdr:colOff>1213554</xdr:colOff>
      <xdr:row>12</xdr:row>
      <xdr:rowOff>47703</xdr:rowOff>
    </xdr:to>
    <xdr:pic>
      <xdr:nvPicPr>
        <xdr:cNvPr id="60" name="Obraz 59">
          <a:extLst>
            <a:ext uri="{FF2B5EF4-FFF2-40B4-BE49-F238E27FC236}">
              <a16:creationId xmlns:a16="http://schemas.microsoft.com/office/drawing/2014/main" id="{5B6FC0F6-554B-18EC-82E2-879754E29A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357480" y="7993252"/>
          <a:ext cx="968963" cy="859784"/>
        </a:xfrm>
        <a:prstGeom prst="rect">
          <a:avLst/>
        </a:prstGeom>
      </xdr:spPr>
    </xdr:pic>
    <xdr:clientData/>
  </xdr:twoCellAnchor>
  <xdr:twoCellAnchor editAs="oneCell">
    <xdr:from>
      <xdr:col>0</xdr:col>
      <xdr:colOff>376297</xdr:colOff>
      <xdr:row>5</xdr:row>
      <xdr:rowOff>75261</xdr:rowOff>
    </xdr:from>
    <xdr:to>
      <xdr:col>0</xdr:col>
      <xdr:colOff>1122867</xdr:colOff>
      <xdr:row>5</xdr:row>
      <xdr:rowOff>677334</xdr:rowOff>
    </xdr:to>
    <xdr:pic>
      <xdr:nvPicPr>
        <xdr:cNvPr id="61" name="Obraz 60">
          <a:extLst>
            <a:ext uri="{FF2B5EF4-FFF2-40B4-BE49-F238E27FC236}">
              <a16:creationId xmlns:a16="http://schemas.microsoft.com/office/drawing/2014/main" id="{DFCD385C-6795-0657-DB99-C8C728C7A3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489186" y="3546594"/>
          <a:ext cx="746570" cy="602073"/>
        </a:xfrm>
        <a:prstGeom prst="rect">
          <a:avLst/>
        </a:prstGeom>
      </xdr:spPr>
    </xdr:pic>
    <xdr:clientData/>
  </xdr:twoCellAnchor>
  <xdr:twoCellAnchor editAs="oneCell">
    <xdr:from>
      <xdr:col>0</xdr:col>
      <xdr:colOff>331140</xdr:colOff>
      <xdr:row>6</xdr:row>
      <xdr:rowOff>56445</xdr:rowOff>
    </xdr:from>
    <xdr:to>
      <xdr:col>0</xdr:col>
      <xdr:colOff>1157111</xdr:colOff>
      <xdr:row>6</xdr:row>
      <xdr:rowOff>744755</xdr:rowOff>
    </xdr:to>
    <xdr:pic>
      <xdr:nvPicPr>
        <xdr:cNvPr id="62" name="Obraz 61">
          <a:extLst>
            <a:ext uri="{FF2B5EF4-FFF2-40B4-BE49-F238E27FC236}">
              <a16:creationId xmlns:a16="http://schemas.microsoft.com/office/drawing/2014/main" id="{28ECDE47-E057-FE7A-41E7-07094D47D4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444029" y="4289778"/>
          <a:ext cx="825971" cy="688310"/>
        </a:xfrm>
        <a:prstGeom prst="rect">
          <a:avLst/>
        </a:prstGeom>
      </xdr:spPr>
    </xdr:pic>
    <xdr:clientData/>
  </xdr:twoCellAnchor>
  <xdr:twoCellAnchor editAs="oneCell">
    <xdr:from>
      <xdr:col>0</xdr:col>
      <xdr:colOff>357481</xdr:colOff>
      <xdr:row>8</xdr:row>
      <xdr:rowOff>69285</xdr:rowOff>
    </xdr:from>
    <xdr:to>
      <xdr:col>0</xdr:col>
      <xdr:colOff>1159182</xdr:colOff>
      <xdr:row>8</xdr:row>
      <xdr:rowOff>705556</xdr:rowOff>
    </xdr:to>
    <xdr:pic>
      <xdr:nvPicPr>
        <xdr:cNvPr id="64" name="Obraz 63">
          <a:extLst>
            <a:ext uri="{FF2B5EF4-FFF2-40B4-BE49-F238E27FC236}">
              <a16:creationId xmlns:a16="http://schemas.microsoft.com/office/drawing/2014/main" id="{27DBB9D1-03D7-4678-7DCB-5D0641063D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470370" y="5826618"/>
          <a:ext cx="801701" cy="636271"/>
        </a:xfrm>
        <a:prstGeom prst="rect">
          <a:avLst/>
        </a:prstGeom>
      </xdr:spPr>
    </xdr:pic>
    <xdr:clientData/>
  </xdr:twoCellAnchor>
  <xdr:twoCellAnchor editAs="oneCell">
    <xdr:from>
      <xdr:col>0</xdr:col>
      <xdr:colOff>282224</xdr:colOff>
      <xdr:row>9</xdr:row>
      <xdr:rowOff>38493</xdr:rowOff>
    </xdr:from>
    <xdr:to>
      <xdr:col>0</xdr:col>
      <xdr:colOff>1166520</xdr:colOff>
      <xdr:row>9</xdr:row>
      <xdr:rowOff>733779</xdr:rowOff>
    </xdr:to>
    <xdr:pic>
      <xdr:nvPicPr>
        <xdr:cNvPr id="66" name="Obraz 65">
          <a:extLst>
            <a:ext uri="{FF2B5EF4-FFF2-40B4-BE49-F238E27FC236}">
              <a16:creationId xmlns:a16="http://schemas.microsoft.com/office/drawing/2014/main" id="{6913E973-C19C-D838-20F3-42A787C48D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395113" y="6557826"/>
          <a:ext cx="884296" cy="695286"/>
        </a:xfrm>
        <a:prstGeom prst="rect">
          <a:avLst/>
        </a:prstGeom>
      </xdr:spPr>
    </xdr:pic>
    <xdr:clientData/>
  </xdr:twoCellAnchor>
  <xdr:twoCellAnchor editAs="oneCell">
    <xdr:from>
      <xdr:col>0</xdr:col>
      <xdr:colOff>336049</xdr:colOff>
      <xdr:row>10</xdr:row>
      <xdr:rowOff>9408</xdr:rowOff>
    </xdr:from>
    <xdr:to>
      <xdr:col>0</xdr:col>
      <xdr:colOff>1120873</xdr:colOff>
      <xdr:row>10</xdr:row>
      <xdr:rowOff>743186</xdr:rowOff>
    </xdr:to>
    <xdr:pic>
      <xdr:nvPicPr>
        <xdr:cNvPr id="67" name="Obraz 66">
          <a:extLst>
            <a:ext uri="{FF2B5EF4-FFF2-40B4-BE49-F238E27FC236}">
              <a16:creationId xmlns:a16="http://schemas.microsoft.com/office/drawing/2014/main" id="{8DC1DD61-7A27-2B9C-8363-1C83BFB920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448938" y="7290741"/>
          <a:ext cx="784824" cy="733778"/>
        </a:xfrm>
        <a:prstGeom prst="rect">
          <a:avLst/>
        </a:prstGeom>
      </xdr:spPr>
    </xdr:pic>
    <xdr:clientData/>
  </xdr:twoCellAnchor>
  <xdr:twoCellAnchor editAs="oneCell">
    <xdr:from>
      <xdr:col>0</xdr:col>
      <xdr:colOff>225778</xdr:colOff>
      <xdr:row>28</xdr:row>
      <xdr:rowOff>65852</xdr:rowOff>
    </xdr:from>
    <xdr:to>
      <xdr:col>0</xdr:col>
      <xdr:colOff>1317038</xdr:colOff>
      <xdr:row>28</xdr:row>
      <xdr:rowOff>706374</xdr:rowOff>
    </xdr:to>
    <xdr:pic>
      <xdr:nvPicPr>
        <xdr:cNvPr id="68" name="Obraz 67">
          <a:extLst>
            <a:ext uri="{FF2B5EF4-FFF2-40B4-BE49-F238E27FC236}">
              <a16:creationId xmlns:a16="http://schemas.microsoft.com/office/drawing/2014/main" id="{64DC5C37-ABEE-482D-5D8E-B6210CA568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338667" y="16961556"/>
          <a:ext cx="1091260" cy="640522"/>
        </a:xfrm>
        <a:prstGeom prst="rect">
          <a:avLst/>
        </a:prstGeom>
      </xdr:spPr>
    </xdr:pic>
    <xdr:clientData/>
  </xdr:twoCellAnchor>
  <xdr:twoCellAnchor editAs="oneCell">
    <xdr:from>
      <xdr:col>0</xdr:col>
      <xdr:colOff>348075</xdr:colOff>
      <xdr:row>18</xdr:row>
      <xdr:rowOff>84668</xdr:rowOff>
    </xdr:from>
    <xdr:to>
      <xdr:col>0</xdr:col>
      <xdr:colOff>1131417</xdr:colOff>
      <xdr:row>18</xdr:row>
      <xdr:rowOff>686741</xdr:rowOff>
    </xdr:to>
    <xdr:pic>
      <xdr:nvPicPr>
        <xdr:cNvPr id="70" name="Obraz 69">
          <a:extLst>
            <a:ext uri="{FF2B5EF4-FFF2-40B4-BE49-F238E27FC236}">
              <a16:creationId xmlns:a16="http://schemas.microsoft.com/office/drawing/2014/main" id="{F2EC28A5-FD99-16D6-14D0-609ADB84FD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460964" y="15287038"/>
          <a:ext cx="783342" cy="602073"/>
        </a:xfrm>
        <a:prstGeom prst="rect">
          <a:avLst/>
        </a:prstGeom>
      </xdr:spPr>
    </xdr:pic>
    <xdr:clientData/>
  </xdr:twoCellAnchor>
  <xdr:twoCellAnchor editAs="oneCell">
    <xdr:from>
      <xdr:col>0</xdr:col>
      <xdr:colOff>323421</xdr:colOff>
      <xdr:row>19</xdr:row>
      <xdr:rowOff>56446</xdr:rowOff>
    </xdr:from>
    <xdr:to>
      <xdr:col>0</xdr:col>
      <xdr:colOff>1185336</xdr:colOff>
      <xdr:row>19</xdr:row>
      <xdr:rowOff>734070</xdr:rowOff>
    </xdr:to>
    <xdr:pic>
      <xdr:nvPicPr>
        <xdr:cNvPr id="71" name="Obraz 70">
          <a:extLst>
            <a:ext uri="{FF2B5EF4-FFF2-40B4-BE49-F238E27FC236}">
              <a16:creationId xmlns:a16="http://schemas.microsoft.com/office/drawing/2014/main" id="{662A9293-4382-036D-5E5E-745239054F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436310" y="16020816"/>
          <a:ext cx="861915" cy="677624"/>
        </a:xfrm>
        <a:prstGeom prst="rect">
          <a:avLst/>
        </a:prstGeom>
      </xdr:spPr>
    </xdr:pic>
    <xdr:clientData/>
  </xdr:twoCellAnchor>
  <xdr:twoCellAnchor editAs="oneCell">
    <xdr:from>
      <xdr:col>0</xdr:col>
      <xdr:colOff>299859</xdr:colOff>
      <xdr:row>20</xdr:row>
      <xdr:rowOff>28221</xdr:rowOff>
    </xdr:from>
    <xdr:to>
      <xdr:col>0</xdr:col>
      <xdr:colOff>1213555</xdr:colOff>
      <xdr:row>20</xdr:row>
      <xdr:rowOff>724370</xdr:rowOff>
    </xdr:to>
    <xdr:pic>
      <xdr:nvPicPr>
        <xdr:cNvPr id="72" name="Obraz 71">
          <a:extLst>
            <a:ext uri="{FF2B5EF4-FFF2-40B4-BE49-F238E27FC236}">
              <a16:creationId xmlns:a16="http://schemas.microsoft.com/office/drawing/2014/main" id="{04E889E8-4382-E894-B32A-F7336618FF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412748" y="13386740"/>
          <a:ext cx="913696" cy="696149"/>
        </a:xfrm>
        <a:prstGeom prst="rect">
          <a:avLst/>
        </a:prstGeom>
      </xdr:spPr>
    </xdr:pic>
    <xdr:clientData/>
  </xdr:twoCellAnchor>
  <xdr:twoCellAnchor editAs="oneCell">
    <xdr:from>
      <xdr:col>0</xdr:col>
      <xdr:colOff>357481</xdr:colOff>
      <xdr:row>127</xdr:row>
      <xdr:rowOff>37630</xdr:rowOff>
    </xdr:from>
    <xdr:to>
      <xdr:col>0</xdr:col>
      <xdr:colOff>1100667</xdr:colOff>
      <xdr:row>127</xdr:row>
      <xdr:rowOff>1003772</xdr:rowOff>
    </xdr:to>
    <xdr:pic>
      <xdr:nvPicPr>
        <xdr:cNvPr id="74" name="Obraz 73">
          <a:extLst>
            <a:ext uri="{FF2B5EF4-FFF2-40B4-BE49-F238E27FC236}">
              <a16:creationId xmlns:a16="http://schemas.microsoft.com/office/drawing/2014/main" id="{BA2000D6-5BF1-D1B9-78DE-927BAA4F2E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470370" y="84525556"/>
          <a:ext cx="743186" cy="966142"/>
        </a:xfrm>
        <a:prstGeom prst="rect">
          <a:avLst/>
        </a:prstGeom>
      </xdr:spPr>
    </xdr:pic>
    <xdr:clientData/>
  </xdr:twoCellAnchor>
  <xdr:twoCellAnchor editAs="oneCell">
    <xdr:from>
      <xdr:col>0</xdr:col>
      <xdr:colOff>169333</xdr:colOff>
      <xdr:row>29</xdr:row>
      <xdr:rowOff>18815</xdr:rowOff>
    </xdr:from>
    <xdr:to>
      <xdr:col>0</xdr:col>
      <xdr:colOff>1343272</xdr:colOff>
      <xdr:row>29</xdr:row>
      <xdr:rowOff>752592</xdr:rowOff>
    </xdr:to>
    <xdr:pic>
      <xdr:nvPicPr>
        <xdr:cNvPr id="10" name="Obraz 9">
          <a:extLst>
            <a:ext uri="{FF2B5EF4-FFF2-40B4-BE49-F238E27FC236}">
              <a16:creationId xmlns:a16="http://schemas.microsoft.com/office/drawing/2014/main" id="{72E737A7-E1F1-9446-AABD-F42C80F2AB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282222" y="17366074"/>
          <a:ext cx="1250139" cy="733777"/>
        </a:xfrm>
        <a:prstGeom prst="rect">
          <a:avLst/>
        </a:prstGeom>
      </xdr:spPr>
    </xdr:pic>
    <xdr:clientData/>
  </xdr:twoCellAnchor>
  <xdr:twoCellAnchor editAs="oneCell">
    <xdr:from>
      <xdr:col>0</xdr:col>
      <xdr:colOff>197555</xdr:colOff>
      <xdr:row>31</xdr:row>
      <xdr:rowOff>37629</xdr:rowOff>
    </xdr:from>
    <xdr:to>
      <xdr:col>1</xdr:col>
      <xdr:colOff>586</xdr:colOff>
      <xdr:row>32</xdr:row>
      <xdr:rowOff>1725</xdr:rowOff>
    </xdr:to>
    <xdr:pic>
      <xdr:nvPicPr>
        <xdr:cNvPr id="22" name="Obraz 21">
          <a:extLst>
            <a:ext uri="{FF2B5EF4-FFF2-40B4-BE49-F238E27FC236}">
              <a16:creationId xmlns:a16="http://schemas.microsoft.com/office/drawing/2014/main" id="{609DDD70-C640-F74D-831A-BD4AF529CF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310444" y="22351999"/>
          <a:ext cx="1251889" cy="726096"/>
        </a:xfrm>
        <a:prstGeom prst="rect">
          <a:avLst/>
        </a:prstGeom>
      </xdr:spPr>
    </xdr:pic>
    <xdr:clientData/>
  </xdr:twoCellAnchor>
  <xdr:twoCellAnchor editAs="oneCell">
    <xdr:from>
      <xdr:col>0</xdr:col>
      <xdr:colOff>291629</xdr:colOff>
      <xdr:row>59</xdr:row>
      <xdr:rowOff>112888</xdr:rowOff>
    </xdr:from>
    <xdr:to>
      <xdr:col>0</xdr:col>
      <xdr:colOff>1225291</xdr:colOff>
      <xdr:row>59</xdr:row>
      <xdr:rowOff>639703</xdr:rowOff>
    </xdr:to>
    <xdr:pic>
      <xdr:nvPicPr>
        <xdr:cNvPr id="36" name="Obraz 35">
          <a:extLst>
            <a:ext uri="{FF2B5EF4-FFF2-40B4-BE49-F238E27FC236}">
              <a16:creationId xmlns:a16="http://schemas.microsoft.com/office/drawing/2014/main" id="{34E9CD48-4664-90A2-6CE2-B550D977E5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404518" y="41157407"/>
          <a:ext cx="933662" cy="52681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6" Type="http://schemas.openxmlformats.org/officeDocument/2006/relationships/hyperlink" Target="https://www.agneovo.com/pl/?s=cmp-01&amp;post_type=product" TargetMode="External"/><Relationship Id="rId21" Type="http://schemas.openxmlformats.org/officeDocument/2006/relationships/hyperlink" Target="https://www.agneovo.com/pl/accessories/mounts/desk-mounts/dts-01" TargetMode="External"/><Relationship Id="rId42" Type="http://schemas.openxmlformats.org/officeDocument/2006/relationships/hyperlink" Target="https://www.agneovo.com/pl/digital-signage/digital-signage-displays/qm-series" TargetMode="External"/><Relationship Id="rId47" Type="http://schemas.openxmlformats.org/officeDocument/2006/relationships/hyperlink" Target="https://www.agneovo.com/pl/digital-signage/video-wall-displays/pd-series" TargetMode="External"/><Relationship Id="rId63" Type="http://schemas.openxmlformats.org/officeDocument/2006/relationships/hyperlink" Target="https://www.agneovo.com/pl/?s=LH-&amp;post_type=product" TargetMode="External"/><Relationship Id="rId68" Type="http://schemas.openxmlformats.org/officeDocument/2006/relationships/hyperlink" Target="https://www.agneovo.com/global/digital-signage/video-wall-displays/pn-series/pn-46d2" TargetMode="External"/><Relationship Id="rId7" Type="http://schemas.openxmlformats.org/officeDocument/2006/relationships/hyperlink" Target="https://www.agneovo.com/pl/digital-signage/video-wall-displays/pd-series" TargetMode="External"/><Relationship Id="rId2" Type="http://schemas.openxmlformats.org/officeDocument/2006/relationships/hyperlink" Target="https://www.agneovo.com/pl/monitors/security-surveillance/rx-series" TargetMode="External"/><Relationship Id="rId16" Type="http://schemas.openxmlformats.org/officeDocument/2006/relationships/hyperlink" Target="https://www.agneovo.com/pl/monitors/desktop/lw-series/lw-2202" TargetMode="External"/><Relationship Id="rId29" Type="http://schemas.openxmlformats.org/officeDocument/2006/relationships/hyperlink" Target="https://www.agneovo.com/pl/accessories/mounts/wall-mounts/pmk-01" TargetMode="External"/><Relationship Id="rId11" Type="http://schemas.openxmlformats.org/officeDocument/2006/relationships/hyperlink" Target="https://www.agneovo.com/pl/touchscreens/touch-monitors/tx-series" TargetMode="External"/><Relationship Id="rId24" Type="http://schemas.openxmlformats.org/officeDocument/2006/relationships/hyperlink" Target="https://www.agneovo.com/pl/accessories/mounts/desk-mounts/dmc-02d" TargetMode="External"/><Relationship Id="rId32" Type="http://schemas.openxmlformats.org/officeDocument/2006/relationships/hyperlink" Target="https://www.agneovo.com/pl/accessories/mounts/wall-mounts/lmk-01" TargetMode="External"/><Relationship Id="rId37" Type="http://schemas.openxmlformats.org/officeDocument/2006/relationships/hyperlink" Target="https://www.agneovo.com/pl/touchscreens/interactive-displays/ifp-series" TargetMode="External"/><Relationship Id="rId40" Type="http://schemas.openxmlformats.org/officeDocument/2006/relationships/hyperlink" Target="https://www.agneovo.com/pl/digital-signage/digital-signage-displays/qm-series" TargetMode="External"/><Relationship Id="rId45" Type="http://schemas.openxmlformats.org/officeDocument/2006/relationships/hyperlink" Target="https://www.agneovo.com/pl/monitors/security-surveillance/rx-series" TargetMode="External"/><Relationship Id="rId53" Type="http://schemas.openxmlformats.org/officeDocument/2006/relationships/hyperlink" Target="https://www.agneovo.com/pl/touchscreens/touch-monitors/tm-series" TargetMode="External"/><Relationship Id="rId58" Type="http://schemas.openxmlformats.org/officeDocument/2006/relationships/hyperlink" Target="https://www.agneovo.com/pl/monitors/desktop/la-series/la-2402" TargetMode="External"/><Relationship Id="rId66" Type="http://schemas.openxmlformats.org/officeDocument/2006/relationships/hyperlink" Target="https://www.agneovo.com/pl/?s=sc-&amp;post_type=product" TargetMode="External"/><Relationship Id="rId5" Type="http://schemas.openxmlformats.org/officeDocument/2006/relationships/hyperlink" Target="https://www.agneovo.com/pl/digital-signage/digital-kiosk-displays/pf-series" TargetMode="External"/><Relationship Id="rId61" Type="http://schemas.openxmlformats.org/officeDocument/2006/relationships/hyperlink" Target="https://www.agneovo.com/pl/?s=DW&amp;post_type=product" TargetMode="External"/><Relationship Id="rId19" Type="http://schemas.openxmlformats.org/officeDocument/2006/relationships/hyperlink" Target="https://www.agneovo.com/pl/touchscreens/touch-monitors/tx-series" TargetMode="External"/><Relationship Id="rId14" Type="http://schemas.openxmlformats.org/officeDocument/2006/relationships/hyperlink" Target="https://www.agneovo.com/pl/monitors/healthcare/mx-series" TargetMode="External"/><Relationship Id="rId22" Type="http://schemas.openxmlformats.org/officeDocument/2006/relationships/hyperlink" Target="https://www.agneovo.com/pl/accessories/mounts/desk-mounts/dms-01d" TargetMode="External"/><Relationship Id="rId27" Type="http://schemas.openxmlformats.org/officeDocument/2006/relationships/hyperlink" Target="https://www.agneovo.com/pl/accessories/mounts/wall-mounts/wmk-03" TargetMode="External"/><Relationship Id="rId30" Type="http://schemas.openxmlformats.org/officeDocument/2006/relationships/hyperlink" Target="https://www.agneovo.com/pl/accessories/mounts/wall-mounts/wma-01" TargetMode="External"/><Relationship Id="rId35" Type="http://schemas.openxmlformats.org/officeDocument/2006/relationships/hyperlink" Target="https://www.agneovo.com/pl/accessories/mounts/wall-mounts/lma-01" TargetMode="External"/><Relationship Id="rId43" Type="http://schemas.openxmlformats.org/officeDocument/2006/relationships/hyperlink" Target="https://www.agneovo.com/pl/?s=sc-&amp;post_type=product" TargetMode="External"/><Relationship Id="rId48" Type="http://schemas.openxmlformats.org/officeDocument/2006/relationships/hyperlink" Target="https://www.agneovo.com/pl/digital-signage/video-wall-displays/pd-series" TargetMode="External"/><Relationship Id="rId56" Type="http://schemas.openxmlformats.org/officeDocument/2006/relationships/hyperlink" Target="https://www.agneovo.com/pl/touchscreens/touch-monitors/tx-series/tx-1902" TargetMode="External"/><Relationship Id="rId64" Type="http://schemas.openxmlformats.org/officeDocument/2006/relationships/hyperlink" Target="https://www.agneovo.com/pl/digital-signage/digital-signage-displays/pm-series/pm-3202" TargetMode="External"/><Relationship Id="rId69" Type="http://schemas.openxmlformats.org/officeDocument/2006/relationships/drawing" Target="../drawings/drawing1.xml"/><Relationship Id="rId8" Type="http://schemas.openxmlformats.org/officeDocument/2006/relationships/hyperlink" Target="https://www.agneovo.com/pl/monitors/security-surveillance/sx-series" TargetMode="External"/><Relationship Id="rId51" Type="http://schemas.openxmlformats.org/officeDocument/2006/relationships/hyperlink" Target="https://www.agneovo.com/pl/monitors/healthcare/md-series" TargetMode="External"/><Relationship Id="rId3" Type="http://schemas.openxmlformats.org/officeDocument/2006/relationships/hyperlink" Target="https://www.agneovo.com/pl/?s=vwm-01&amp;post_type=product" TargetMode="External"/><Relationship Id="rId12" Type="http://schemas.openxmlformats.org/officeDocument/2006/relationships/hyperlink" Target="https://displays.agneovo.com/pl/products/comparison/productcompares?artid=10112~10111~10110" TargetMode="External"/><Relationship Id="rId17" Type="http://schemas.openxmlformats.org/officeDocument/2006/relationships/hyperlink" Target="https://displays.agneovo.com/pl/products/comparison/productcompares?artid=17136~17137" TargetMode="External"/><Relationship Id="rId25" Type="http://schemas.openxmlformats.org/officeDocument/2006/relationships/hyperlink" Target="https://www.agneovo.com/pl/accessories/mounts/desk-mounts/dmc-02d" TargetMode="External"/><Relationship Id="rId33" Type="http://schemas.openxmlformats.org/officeDocument/2006/relationships/hyperlink" Target="https://www.agneovo.com/pl/accessories/mounts/wall-mounts/lmk-03" TargetMode="External"/><Relationship Id="rId38" Type="http://schemas.openxmlformats.org/officeDocument/2006/relationships/hyperlink" Target="https://www.agneovo.com/global/products/ifp-6503" TargetMode="External"/><Relationship Id="rId46" Type="http://schemas.openxmlformats.org/officeDocument/2006/relationships/hyperlink" Target="https://www.agneovo.com/pl/monitors/security-surveillance/qx-series" TargetMode="External"/><Relationship Id="rId59" Type="http://schemas.openxmlformats.org/officeDocument/2006/relationships/hyperlink" Target="https://www.agneovo.com/pl/monitors/desktop/la-series/la-2202" TargetMode="External"/><Relationship Id="rId67" Type="http://schemas.openxmlformats.org/officeDocument/2006/relationships/hyperlink" Target="https://www.agneovo.com/pl/?s=sc-&amp;post_type=product" TargetMode="External"/><Relationship Id="rId20" Type="http://schemas.openxmlformats.org/officeDocument/2006/relationships/hyperlink" Target="https://www.agneovo.com/pl/touchscreens/interactive-displays/meetboard-3/ifp-6503" TargetMode="External"/><Relationship Id="rId41" Type="http://schemas.openxmlformats.org/officeDocument/2006/relationships/hyperlink" Target="https://www.agneovo.com/global/products/qm-5502" TargetMode="External"/><Relationship Id="rId54" Type="http://schemas.openxmlformats.org/officeDocument/2006/relationships/hyperlink" Target="https://www.agneovo.com/pl/touchscreens/touch-monitors/tx-series" TargetMode="External"/><Relationship Id="rId62" Type="http://schemas.openxmlformats.org/officeDocument/2006/relationships/hyperlink" Target="https://www.agneovo.com/pl/?s=LH-&amp;post_type=product" TargetMode="External"/><Relationship Id="rId1" Type="http://schemas.openxmlformats.org/officeDocument/2006/relationships/hyperlink" Target="https://www.agneovo.com/pl/monitors/industrial/x-series" TargetMode="External"/><Relationship Id="rId6" Type="http://schemas.openxmlformats.org/officeDocument/2006/relationships/hyperlink" Target="https://www.agneovo.com/pl/monitors/security-surveillance/hx-series" TargetMode="External"/><Relationship Id="rId15" Type="http://schemas.openxmlformats.org/officeDocument/2006/relationships/hyperlink" Target="https://www.agneovo.com/pl/digital-signage/video-wall-displays/pn-series" TargetMode="External"/><Relationship Id="rId23" Type="http://schemas.openxmlformats.org/officeDocument/2006/relationships/hyperlink" Target="https://www.agneovo.com/pl/accessories/mounts/desk-mounts/es-02" TargetMode="External"/><Relationship Id="rId28" Type="http://schemas.openxmlformats.org/officeDocument/2006/relationships/hyperlink" Target="https://www.agneovo.com/pl/accessories/mounts/wall-mounts/wmk-01" TargetMode="External"/><Relationship Id="rId36" Type="http://schemas.openxmlformats.org/officeDocument/2006/relationships/hyperlink" Target="https://www.agneovo.com/pl/?s=vwm-01&amp;post_type=product" TargetMode="External"/><Relationship Id="rId49" Type="http://schemas.openxmlformats.org/officeDocument/2006/relationships/hyperlink" Target="https://www.agneovo.com/pl/monitors/desktop/la-series/la-2702" TargetMode="External"/><Relationship Id="rId57" Type="http://schemas.openxmlformats.org/officeDocument/2006/relationships/hyperlink" Target="https://www.agneovo.com/pl/accessories/mounts/floor-mounts/fmc-06" TargetMode="External"/><Relationship Id="rId10" Type="http://schemas.openxmlformats.org/officeDocument/2006/relationships/hyperlink" Target="https://www.agneovo.com/pl/monitors/healthcare/mx-series" TargetMode="External"/><Relationship Id="rId31" Type="http://schemas.openxmlformats.org/officeDocument/2006/relationships/hyperlink" Target="https://www.agneovo.com/pl/accessories/mounts/wall-mounts/lmk-02" TargetMode="External"/><Relationship Id="rId44" Type="http://schemas.openxmlformats.org/officeDocument/2006/relationships/hyperlink" Target="https://www.agneovo.com/pl/monitors/security-surveillance/sx-series" TargetMode="External"/><Relationship Id="rId52" Type="http://schemas.openxmlformats.org/officeDocument/2006/relationships/hyperlink" Target="https://www.agneovo.com/pl/monitors/industrial/x-series" TargetMode="External"/><Relationship Id="rId60" Type="http://schemas.openxmlformats.org/officeDocument/2006/relationships/hyperlink" Target="https://www.agneovo.com/pl/?s=DW&amp;post_type=product" TargetMode="External"/><Relationship Id="rId65" Type="http://schemas.openxmlformats.org/officeDocument/2006/relationships/hyperlink" Target="https://www.agneovo.com/pl/?s=sc-&amp;post_type=product" TargetMode="External"/><Relationship Id="rId4" Type="http://schemas.openxmlformats.org/officeDocument/2006/relationships/hyperlink" Target="https://www.agneovo.com/pl/touchscreens/touch-monitors/tm-series" TargetMode="External"/><Relationship Id="rId9" Type="http://schemas.openxmlformats.org/officeDocument/2006/relationships/hyperlink" Target="https://www.agneovo.com/pl/monitors/healthcare/md-series" TargetMode="External"/><Relationship Id="rId13" Type="http://schemas.openxmlformats.org/officeDocument/2006/relationships/hyperlink" Target="https://www.agneovo.com/pl/monitors/healthcare/dr-series" TargetMode="External"/><Relationship Id="rId18" Type="http://schemas.openxmlformats.org/officeDocument/2006/relationships/hyperlink" Target="https://www.agneovo.com/pl/digital-signage/open-frame-displays/po-series" TargetMode="External"/><Relationship Id="rId39" Type="http://schemas.openxmlformats.org/officeDocument/2006/relationships/hyperlink" Target="https://www.agneovo.com/pl/digital-signage/digital-signage-displays/nsd-series" TargetMode="External"/><Relationship Id="rId34" Type="http://schemas.openxmlformats.org/officeDocument/2006/relationships/hyperlink" Target="https://www.agneovo.com/pl/accessories/mounts/wall-mounts/lma-01" TargetMode="External"/><Relationship Id="rId50" Type="http://schemas.openxmlformats.org/officeDocument/2006/relationships/hyperlink" Target="https://www.agneovo.com/pl/monitors/healthcare/dr-series" TargetMode="External"/><Relationship Id="rId55" Type="http://schemas.openxmlformats.org/officeDocument/2006/relationships/hyperlink" Target="https://www.agneovo.com/pl/touchscreens/touch-monitors/tx-series/tx-1702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AK273"/>
  <sheetViews>
    <sheetView tabSelected="1" zoomScale="90" zoomScaleNormal="90" zoomScalePageLayoutView="75" workbookViewId="0">
      <pane xSplit="2" ySplit="2" topLeftCell="C3" activePane="bottomRight" state="frozen"/>
      <selection pane="topRight" activeCell="E1" sqref="E1"/>
      <selection pane="bottomLeft" activeCell="A7" sqref="A7"/>
      <selection pane="bottomRight" activeCell="T3" sqref="T3"/>
    </sheetView>
  </sheetViews>
  <sheetFormatPr defaultColWidth="14.3828125" defaultRowHeight="17.600000000000001"/>
  <cols>
    <col min="1" max="1" width="20.15234375" style="5" customWidth="1"/>
    <col min="2" max="2" width="17.84375" style="129" customWidth="1"/>
    <col min="3" max="3" width="0" style="65" hidden="1" customWidth="1"/>
    <col min="4" max="4" width="14.3828125" style="65"/>
    <col min="5" max="5" width="0" style="65" hidden="1" customWidth="1"/>
    <col min="6" max="6" width="12.69140625" style="5" customWidth="1"/>
    <col min="7" max="7" width="15" customWidth="1"/>
    <col min="8" max="8" width="9.3046875" style="2" customWidth="1"/>
    <col min="9" max="9" width="16.15234375" style="2" customWidth="1"/>
    <col min="10" max="10" width="10.69140625" style="2" customWidth="1"/>
    <col min="11" max="11" width="40" customWidth="1"/>
    <col min="12" max="12" width="10.69140625" style="30" customWidth="1"/>
    <col min="13" max="13" width="30.84375" style="30" customWidth="1"/>
    <col min="14" max="16" width="13.3828125" style="21" hidden="1" customWidth="1"/>
    <col min="17" max="37" width="14.3828125" style="76"/>
  </cols>
  <sheetData>
    <row r="1" spans="1:37" s="7" customFormat="1" ht="49.75">
      <c r="A1" s="74"/>
      <c r="B1" s="117" t="s">
        <v>0</v>
      </c>
      <c r="C1" s="60" t="s">
        <v>416</v>
      </c>
      <c r="D1" s="60" t="s">
        <v>417</v>
      </c>
      <c r="E1" s="147"/>
      <c r="F1" s="17" t="s">
        <v>350</v>
      </c>
      <c r="G1" s="6" t="s">
        <v>1</v>
      </c>
      <c r="H1" s="6" t="s">
        <v>2</v>
      </c>
      <c r="I1" s="28" t="s">
        <v>3</v>
      </c>
      <c r="J1" s="28" t="s">
        <v>351</v>
      </c>
      <c r="K1" s="28" t="s">
        <v>415</v>
      </c>
      <c r="L1" s="31" t="s">
        <v>267</v>
      </c>
      <c r="M1" s="31" t="s">
        <v>4</v>
      </c>
      <c r="N1" s="22" t="s">
        <v>5</v>
      </c>
      <c r="O1" s="45" t="s">
        <v>217</v>
      </c>
      <c r="P1" s="45" t="s">
        <v>219</v>
      </c>
      <c r="Q1" s="75"/>
      <c r="R1" s="75"/>
      <c r="S1" s="75"/>
      <c r="T1" s="75"/>
      <c r="U1" s="75"/>
      <c r="V1" s="75"/>
      <c r="W1" s="75"/>
      <c r="X1" s="75"/>
      <c r="Y1" s="75"/>
      <c r="Z1" s="75"/>
      <c r="AA1" s="75"/>
      <c r="AB1" s="75"/>
      <c r="AC1" s="75"/>
      <c r="AD1" s="75"/>
      <c r="AE1" s="75"/>
      <c r="AF1" s="75"/>
      <c r="AG1" s="75"/>
      <c r="AH1" s="75"/>
      <c r="AI1" s="75"/>
      <c r="AJ1" s="75"/>
      <c r="AK1" s="75"/>
    </row>
    <row r="2" spans="1:37" ht="37.5" customHeight="1">
      <c r="A2" s="174"/>
      <c r="B2" s="174"/>
      <c r="C2" s="175"/>
      <c r="D2" s="176"/>
      <c r="E2" s="177"/>
      <c r="F2" s="180" t="s">
        <v>419</v>
      </c>
      <c r="G2" s="178"/>
      <c r="H2" s="178"/>
      <c r="I2" s="178"/>
      <c r="J2" s="178"/>
      <c r="K2" s="178"/>
      <c r="L2" s="178"/>
      <c r="M2" s="178"/>
      <c r="N2" s="178"/>
      <c r="O2" s="178"/>
      <c r="P2" s="179"/>
    </row>
    <row r="3" spans="1:37" s="1" customFormat="1" ht="55" customHeight="1">
      <c r="A3" s="90" t="s">
        <v>6</v>
      </c>
      <c r="B3" s="118"/>
      <c r="C3" s="61"/>
      <c r="D3" s="61"/>
      <c r="E3" s="61"/>
      <c r="F3" s="20"/>
      <c r="G3" s="20"/>
      <c r="H3" s="20"/>
      <c r="I3" s="20"/>
      <c r="J3" s="20"/>
      <c r="K3" s="20"/>
      <c r="L3" s="32"/>
      <c r="M3" s="32"/>
      <c r="N3" s="23"/>
      <c r="O3" s="23"/>
      <c r="P3" s="23"/>
      <c r="Q3" s="77"/>
      <c r="R3" s="77"/>
      <c r="S3" s="77"/>
      <c r="T3" s="77"/>
      <c r="U3" s="77"/>
      <c r="V3" s="77"/>
      <c r="W3" s="77"/>
      <c r="X3" s="77"/>
      <c r="Y3" s="77"/>
      <c r="Z3" s="77"/>
      <c r="AA3" s="77"/>
      <c r="AB3" s="77"/>
      <c r="AC3" s="77"/>
      <c r="AD3" s="77"/>
      <c r="AE3" s="77"/>
      <c r="AF3" s="77"/>
      <c r="AG3" s="77"/>
      <c r="AH3" s="77"/>
      <c r="AI3" s="77"/>
      <c r="AJ3" s="77"/>
      <c r="AK3" s="77"/>
    </row>
    <row r="4" spans="1:37">
      <c r="A4" s="56"/>
      <c r="B4" s="119"/>
      <c r="C4" s="62"/>
      <c r="D4" s="62"/>
      <c r="E4" s="62"/>
      <c r="F4" s="57"/>
      <c r="G4" s="57"/>
      <c r="H4" s="57"/>
      <c r="I4" s="57"/>
      <c r="J4" s="57"/>
      <c r="K4" s="57"/>
      <c r="L4" s="58"/>
      <c r="M4" s="58"/>
      <c r="N4" s="59"/>
      <c r="O4" s="59"/>
      <c r="P4" s="59"/>
    </row>
    <row r="5" spans="1:37" s="7" customFormat="1" ht="32.15" customHeight="1">
      <c r="A5" s="91" t="s">
        <v>373</v>
      </c>
      <c r="B5" s="120"/>
      <c r="C5" s="85" t="s">
        <v>418</v>
      </c>
      <c r="D5" s="149">
        <v>4.33</v>
      </c>
      <c r="E5" s="149"/>
      <c r="F5" s="84"/>
      <c r="G5" s="86"/>
      <c r="H5" s="87"/>
      <c r="I5" s="87"/>
      <c r="J5" s="87"/>
      <c r="K5" s="86"/>
      <c r="L5" s="88"/>
      <c r="M5" s="88"/>
      <c r="N5" s="89"/>
      <c r="O5" s="89"/>
      <c r="P5" s="89"/>
      <c r="Q5" s="75"/>
      <c r="R5" s="75"/>
      <c r="S5" s="75"/>
      <c r="T5" s="75"/>
      <c r="U5" s="75"/>
      <c r="V5" s="75"/>
      <c r="W5" s="75"/>
      <c r="X5" s="75"/>
      <c r="Y5" s="75"/>
      <c r="Z5" s="75"/>
      <c r="AA5" s="75"/>
      <c r="AB5" s="75"/>
      <c r="AC5" s="75"/>
      <c r="AD5" s="75"/>
      <c r="AE5" s="75"/>
      <c r="AF5" s="75"/>
      <c r="AG5" s="75"/>
      <c r="AH5" s="75"/>
      <c r="AI5" s="75"/>
      <c r="AJ5" s="75"/>
      <c r="AK5" s="75"/>
    </row>
    <row r="6" spans="1:37" ht="60" customHeight="1">
      <c r="A6" s="18"/>
      <c r="B6" s="121" t="s">
        <v>226</v>
      </c>
      <c r="C6" s="63">
        <v>108.05074181793</v>
      </c>
      <c r="D6" s="150">
        <f>C6*E6</f>
        <v>467.85971207163692</v>
      </c>
      <c r="E6" s="151">
        <v>4.33</v>
      </c>
      <c r="F6" s="51" t="s">
        <v>352</v>
      </c>
      <c r="G6" s="29" t="s">
        <v>7</v>
      </c>
      <c r="H6" s="48" t="s">
        <v>8</v>
      </c>
      <c r="I6" s="29" t="s">
        <v>315</v>
      </c>
      <c r="J6" s="29" t="s">
        <v>374</v>
      </c>
      <c r="K6" s="29" t="s">
        <v>228</v>
      </c>
      <c r="L6" s="29" t="s">
        <v>316</v>
      </c>
      <c r="M6" s="29" t="s">
        <v>95</v>
      </c>
      <c r="N6" s="41" t="s">
        <v>229</v>
      </c>
      <c r="O6" s="41" t="s">
        <v>221</v>
      </c>
      <c r="P6" s="41" t="s">
        <v>220</v>
      </c>
    </row>
    <row r="7" spans="1:37" ht="60" customHeight="1">
      <c r="A7" s="18"/>
      <c r="B7" s="122" t="s">
        <v>227</v>
      </c>
      <c r="C7" s="63">
        <v>117.11183354623635</v>
      </c>
      <c r="D7" s="150">
        <f t="shared" ref="D7:D15" si="0">C7*E7</f>
        <v>507.09423925520343</v>
      </c>
      <c r="E7" s="151">
        <v>4.33</v>
      </c>
      <c r="F7" s="51" t="s">
        <v>352</v>
      </c>
      <c r="G7" s="29" t="s">
        <v>7</v>
      </c>
      <c r="H7" s="48" t="s">
        <v>8</v>
      </c>
      <c r="I7" s="29" t="s">
        <v>317</v>
      </c>
      <c r="J7" s="29" t="s">
        <v>374</v>
      </c>
      <c r="K7" s="29" t="s">
        <v>228</v>
      </c>
      <c r="L7" s="29" t="s">
        <v>316</v>
      </c>
      <c r="M7" s="29" t="s">
        <v>95</v>
      </c>
      <c r="N7" s="41" t="s">
        <v>230</v>
      </c>
      <c r="O7" s="41" t="s">
        <v>221</v>
      </c>
      <c r="P7" s="41" t="s">
        <v>220</v>
      </c>
    </row>
    <row r="8" spans="1:37" ht="60" customHeight="1">
      <c r="A8" s="18"/>
      <c r="B8" s="122" t="s">
        <v>356</v>
      </c>
      <c r="C8" s="63">
        <v>117.59624991663159</v>
      </c>
      <c r="D8" s="150">
        <f t="shared" si="0"/>
        <v>509.19176213901483</v>
      </c>
      <c r="E8" s="151">
        <v>4.33</v>
      </c>
      <c r="F8" s="51" t="s">
        <v>352</v>
      </c>
      <c r="G8" s="29" t="s">
        <v>7</v>
      </c>
      <c r="H8" s="48" t="s">
        <v>8</v>
      </c>
      <c r="I8" s="29" t="s">
        <v>357</v>
      </c>
      <c r="J8" s="29" t="s">
        <v>374</v>
      </c>
      <c r="K8" s="29" t="s">
        <v>83</v>
      </c>
      <c r="L8" s="29" t="s">
        <v>358</v>
      </c>
      <c r="M8" s="29" t="s">
        <v>84</v>
      </c>
      <c r="N8" s="41" t="s">
        <v>359</v>
      </c>
      <c r="O8" s="41" t="s">
        <v>221</v>
      </c>
      <c r="P8" s="41" t="s">
        <v>220</v>
      </c>
    </row>
    <row r="9" spans="1:37" ht="60" customHeight="1">
      <c r="A9" s="18"/>
      <c r="B9" s="122" t="s">
        <v>360</v>
      </c>
      <c r="C9" s="63">
        <v>143.32042958589477</v>
      </c>
      <c r="D9" s="150">
        <f t="shared" si="0"/>
        <v>620.57746010692438</v>
      </c>
      <c r="E9" s="151">
        <v>4.33</v>
      </c>
      <c r="F9" s="51" t="s">
        <v>352</v>
      </c>
      <c r="G9" s="29" t="s">
        <v>7</v>
      </c>
      <c r="H9" s="48" t="s">
        <v>8</v>
      </c>
      <c r="I9" s="29" t="s">
        <v>322</v>
      </c>
      <c r="J9" s="29" t="s">
        <v>374</v>
      </c>
      <c r="K9" s="29" t="s">
        <v>83</v>
      </c>
      <c r="L9" s="29" t="s">
        <v>358</v>
      </c>
      <c r="M9" s="29" t="s">
        <v>84</v>
      </c>
      <c r="N9" s="41" t="s">
        <v>361</v>
      </c>
      <c r="O9" s="41" t="s">
        <v>221</v>
      </c>
      <c r="P9" s="41" t="s">
        <v>220</v>
      </c>
    </row>
    <row r="10" spans="1:37" ht="60" customHeight="1">
      <c r="A10" s="18"/>
      <c r="B10" s="122" t="s">
        <v>362</v>
      </c>
      <c r="C10" s="63">
        <v>172.71949206505266</v>
      </c>
      <c r="D10" s="150">
        <f t="shared" si="0"/>
        <v>747.87540064167808</v>
      </c>
      <c r="E10" s="151">
        <v>4.33</v>
      </c>
      <c r="F10" s="51" t="s">
        <v>352</v>
      </c>
      <c r="G10" s="29" t="s">
        <v>7</v>
      </c>
      <c r="H10" s="48" t="s">
        <v>8</v>
      </c>
      <c r="I10" s="29" t="s">
        <v>321</v>
      </c>
      <c r="J10" s="29" t="s">
        <v>374</v>
      </c>
      <c r="K10" s="29" t="s">
        <v>83</v>
      </c>
      <c r="L10" s="29" t="s">
        <v>358</v>
      </c>
      <c r="M10" s="29" t="s">
        <v>84</v>
      </c>
      <c r="N10" s="41" t="s">
        <v>402</v>
      </c>
      <c r="O10" s="41" t="s">
        <v>221</v>
      </c>
      <c r="P10" s="41" t="s">
        <v>220</v>
      </c>
    </row>
    <row r="11" spans="1:37" ht="60" customHeight="1">
      <c r="A11" s="18"/>
      <c r="B11" s="122" t="s">
        <v>250</v>
      </c>
      <c r="C11" s="63">
        <v>182.31501940200002</v>
      </c>
      <c r="D11" s="150">
        <f t="shared" si="0"/>
        <v>789.42403401066008</v>
      </c>
      <c r="E11" s="151">
        <v>4.33</v>
      </c>
      <c r="F11" s="51" t="s">
        <v>352</v>
      </c>
      <c r="G11" s="29" t="s">
        <v>7</v>
      </c>
      <c r="H11" s="48" t="s">
        <v>8</v>
      </c>
      <c r="I11" s="29" t="s">
        <v>322</v>
      </c>
      <c r="J11" s="29" t="s">
        <v>354</v>
      </c>
      <c r="K11" s="29" t="s">
        <v>85</v>
      </c>
      <c r="L11" s="29" t="s">
        <v>319</v>
      </c>
      <c r="M11" s="29" t="s">
        <v>84</v>
      </c>
      <c r="N11" s="41" t="s">
        <v>251</v>
      </c>
      <c r="O11" s="41" t="s">
        <v>221</v>
      </c>
      <c r="P11" s="41" t="s">
        <v>220</v>
      </c>
    </row>
    <row r="12" spans="1:37" ht="60" customHeight="1">
      <c r="A12" s="18"/>
      <c r="B12" s="122" t="s">
        <v>252</v>
      </c>
      <c r="C12" s="63">
        <v>197.83119126600002</v>
      </c>
      <c r="D12" s="150">
        <f t="shared" si="0"/>
        <v>856.60905818178014</v>
      </c>
      <c r="E12" s="151">
        <v>4.33</v>
      </c>
      <c r="F12" s="51" t="s">
        <v>352</v>
      </c>
      <c r="G12" s="29" t="s">
        <v>7</v>
      </c>
      <c r="H12" s="48" t="s">
        <v>8</v>
      </c>
      <c r="I12" s="29" t="s">
        <v>321</v>
      </c>
      <c r="J12" s="29" t="s">
        <v>354</v>
      </c>
      <c r="K12" s="29" t="s">
        <v>85</v>
      </c>
      <c r="L12" s="29" t="s">
        <v>320</v>
      </c>
      <c r="M12" s="29" t="s">
        <v>84</v>
      </c>
      <c r="N12" s="41" t="s">
        <v>253</v>
      </c>
      <c r="O12" s="41" t="s">
        <v>221</v>
      </c>
      <c r="P12" s="41" t="s">
        <v>220</v>
      </c>
    </row>
    <row r="13" spans="1:37" ht="60" customHeight="1">
      <c r="A13" s="18"/>
      <c r="B13" s="122" t="s">
        <v>236</v>
      </c>
      <c r="C13" s="63">
        <v>306.63834646230009</v>
      </c>
      <c r="D13" s="150">
        <f t="shared" si="0"/>
        <v>1327.7440401817594</v>
      </c>
      <c r="E13" s="151">
        <v>4.33</v>
      </c>
      <c r="F13" s="51" t="s">
        <v>352</v>
      </c>
      <c r="G13" s="29" t="s">
        <v>7</v>
      </c>
      <c r="H13" s="48" t="s">
        <v>8</v>
      </c>
      <c r="I13" s="29" t="s">
        <v>363</v>
      </c>
      <c r="J13" s="29" t="s">
        <v>354</v>
      </c>
      <c r="K13" s="39" t="s">
        <v>242</v>
      </c>
      <c r="L13" s="29" t="s">
        <v>316</v>
      </c>
      <c r="M13" s="29" t="s">
        <v>237</v>
      </c>
      <c r="N13" s="41" t="s">
        <v>238</v>
      </c>
      <c r="O13" s="41" t="s">
        <v>221</v>
      </c>
      <c r="P13" s="41" t="s">
        <v>220</v>
      </c>
    </row>
    <row r="14" spans="1:37" ht="60" customHeight="1">
      <c r="A14" s="18"/>
      <c r="B14" s="122" t="s">
        <v>235</v>
      </c>
      <c r="C14" s="63">
        <v>405.55394209530004</v>
      </c>
      <c r="D14" s="150">
        <f t="shared" si="0"/>
        <v>1756.0485692726493</v>
      </c>
      <c r="E14" s="151">
        <v>4.33</v>
      </c>
      <c r="F14" s="51" t="s">
        <v>352</v>
      </c>
      <c r="G14" s="29" t="s">
        <v>7</v>
      </c>
      <c r="H14" s="48" t="s">
        <v>8</v>
      </c>
      <c r="I14" s="29" t="s">
        <v>364</v>
      </c>
      <c r="J14" s="29" t="s">
        <v>354</v>
      </c>
      <c r="K14" s="39" t="s">
        <v>241</v>
      </c>
      <c r="L14" s="29" t="s">
        <v>318</v>
      </c>
      <c r="M14" s="29" t="s">
        <v>237</v>
      </c>
      <c r="N14" s="41" t="s">
        <v>239</v>
      </c>
      <c r="O14" s="41" t="s">
        <v>221</v>
      </c>
      <c r="P14" s="41" t="s">
        <v>220</v>
      </c>
    </row>
    <row r="15" spans="1:37" ht="60" customHeight="1">
      <c r="A15" s="18"/>
      <c r="B15" s="122" t="s">
        <v>234</v>
      </c>
      <c r="C15" s="63">
        <v>711.20313260127011</v>
      </c>
      <c r="D15" s="150">
        <f t="shared" si="0"/>
        <v>3079.5095641634998</v>
      </c>
      <c r="E15" s="151">
        <v>4.33</v>
      </c>
      <c r="F15" s="51" t="s">
        <v>352</v>
      </c>
      <c r="G15" s="29" t="s">
        <v>7</v>
      </c>
      <c r="H15" s="48" t="s">
        <v>8</v>
      </c>
      <c r="I15" s="29" t="s">
        <v>365</v>
      </c>
      <c r="J15" s="29" t="s">
        <v>374</v>
      </c>
      <c r="K15" s="39" t="s">
        <v>244</v>
      </c>
      <c r="L15" s="29" t="s">
        <v>318</v>
      </c>
      <c r="M15" s="29" t="s">
        <v>243</v>
      </c>
      <c r="N15" s="41" t="s">
        <v>240</v>
      </c>
      <c r="O15" s="41" t="s">
        <v>221</v>
      </c>
      <c r="P15" s="41" t="s">
        <v>220</v>
      </c>
    </row>
    <row r="16" spans="1:37" s="13" customFormat="1">
      <c r="A16" s="93"/>
      <c r="B16" s="123"/>
      <c r="C16" s="72"/>
      <c r="D16" s="72"/>
      <c r="E16" s="72"/>
      <c r="F16" s="94"/>
      <c r="G16" s="94"/>
      <c r="H16" s="95"/>
      <c r="I16" s="96"/>
      <c r="J16" s="96"/>
      <c r="K16" s="94"/>
      <c r="L16" s="97"/>
      <c r="M16" s="97"/>
      <c r="N16" s="98"/>
      <c r="O16" s="98"/>
      <c r="P16" s="98"/>
      <c r="Q16" s="78"/>
      <c r="R16" s="78"/>
      <c r="S16" s="78"/>
      <c r="T16" s="78"/>
      <c r="U16" s="78"/>
      <c r="V16" s="78"/>
      <c r="W16" s="78"/>
      <c r="X16" s="78"/>
      <c r="Y16" s="78"/>
      <c r="Z16" s="78"/>
      <c r="AA16" s="78"/>
      <c r="AB16" s="78"/>
      <c r="AC16" s="78"/>
      <c r="AD16" s="78"/>
      <c r="AE16" s="78"/>
      <c r="AF16" s="78"/>
      <c r="AG16" s="78"/>
      <c r="AH16" s="78"/>
      <c r="AI16" s="78"/>
      <c r="AJ16" s="78"/>
      <c r="AK16" s="78"/>
    </row>
    <row r="17" spans="1:37" s="7" customFormat="1" ht="32.15" customHeight="1">
      <c r="A17" s="99" t="s">
        <v>355</v>
      </c>
      <c r="B17" s="124"/>
      <c r="C17" s="100"/>
      <c r="D17" s="100"/>
      <c r="E17" s="100"/>
      <c r="F17" s="99"/>
      <c r="G17" s="101"/>
      <c r="H17" s="102"/>
      <c r="I17" s="102"/>
      <c r="J17" s="102"/>
      <c r="K17" s="101"/>
      <c r="L17" s="103"/>
      <c r="M17" s="103"/>
      <c r="N17" s="104"/>
      <c r="O17" s="104"/>
      <c r="P17" s="104"/>
      <c r="Q17" s="75"/>
      <c r="R17" s="75"/>
      <c r="S17" s="75"/>
      <c r="T17" s="75"/>
      <c r="U17" s="75"/>
      <c r="V17" s="75"/>
      <c r="W17" s="75"/>
      <c r="X17" s="75"/>
      <c r="Y17" s="75"/>
      <c r="Z17" s="75"/>
      <c r="AA17" s="75"/>
      <c r="AB17" s="75"/>
      <c r="AC17" s="75"/>
      <c r="AD17" s="75"/>
      <c r="AE17" s="75"/>
      <c r="AF17" s="75"/>
      <c r="AG17" s="75"/>
      <c r="AH17" s="75"/>
      <c r="AI17" s="75"/>
      <c r="AJ17" s="75"/>
      <c r="AK17" s="75"/>
    </row>
    <row r="18" spans="1:37">
      <c r="A18" s="93"/>
      <c r="B18" s="125"/>
      <c r="C18" s="92"/>
      <c r="D18" s="92"/>
      <c r="E18" s="92"/>
      <c r="F18" s="93"/>
      <c r="G18" s="105"/>
      <c r="H18" s="106"/>
      <c r="I18" s="106"/>
      <c r="J18" s="106"/>
      <c r="K18" s="105"/>
      <c r="L18" s="106"/>
      <c r="M18" s="106"/>
      <c r="N18" s="107"/>
      <c r="O18" s="107"/>
      <c r="P18" s="107"/>
    </row>
    <row r="19" spans="1:37" s="15" customFormat="1" ht="60" customHeight="1">
      <c r="A19" s="13"/>
      <c r="B19" s="121" t="s">
        <v>343</v>
      </c>
      <c r="C19" s="63">
        <v>188.52148814760002</v>
      </c>
      <c r="D19" s="150">
        <f t="shared" ref="D19:D82" si="1">C19*E19</f>
        <v>816.2980436791081</v>
      </c>
      <c r="E19" s="151">
        <v>4.33</v>
      </c>
      <c r="F19" s="142" t="s">
        <v>353</v>
      </c>
      <c r="G19" s="143" t="s">
        <v>7</v>
      </c>
      <c r="H19" s="144" t="s">
        <v>8</v>
      </c>
      <c r="I19" s="143" t="s">
        <v>344</v>
      </c>
      <c r="J19" s="143" t="s">
        <v>374</v>
      </c>
      <c r="K19" s="143" t="s">
        <v>17</v>
      </c>
      <c r="L19" s="143" t="s">
        <v>281</v>
      </c>
      <c r="M19" s="143" t="s">
        <v>18</v>
      </c>
      <c r="N19" s="145" t="s">
        <v>345</v>
      </c>
      <c r="O19" s="146" t="s">
        <v>221</v>
      </c>
      <c r="P19" s="146" t="s">
        <v>220</v>
      </c>
      <c r="Q19" s="79"/>
      <c r="R19" s="79"/>
      <c r="S19" s="79"/>
      <c r="T19" s="79"/>
      <c r="U19" s="79"/>
      <c r="V19" s="79"/>
      <c r="W19" s="79"/>
      <c r="X19" s="79"/>
      <c r="Y19" s="79"/>
      <c r="Z19" s="79"/>
      <c r="AA19" s="79"/>
      <c r="AB19" s="79"/>
      <c r="AC19" s="79"/>
      <c r="AD19" s="79"/>
      <c r="AE19" s="79"/>
      <c r="AF19" s="79"/>
      <c r="AG19" s="79"/>
      <c r="AH19" s="79"/>
      <c r="AI19" s="79"/>
      <c r="AJ19" s="79"/>
      <c r="AK19" s="79"/>
    </row>
    <row r="20" spans="1:37" s="15" customFormat="1" ht="60" customHeight="1">
      <c r="A20" s="13"/>
      <c r="B20" s="122" t="s">
        <v>19</v>
      </c>
      <c r="C20" s="63">
        <v>209.468320164</v>
      </c>
      <c r="D20" s="150">
        <f t="shared" si="1"/>
        <v>906.99782631011999</v>
      </c>
      <c r="E20" s="151">
        <v>4.33</v>
      </c>
      <c r="F20" s="142" t="s">
        <v>353</v>
      </c>
      <c r="G20" s="143" t="s">
        <v>7</v>
      </c>
      <c r="H20" s="144" t="s">
        <v>8</v>
      </c>
      <c r="I20" s="143" t="s">
        <v>368</v>
      </c>
      <c r="J20" s="143" t="s">
        <v>374</v>
      </c>
      <c r="K20" s="143" t="s">
        <v>20</v>
      </c>
      <c r="L20" s="143" t="s">
        <v>271</v>
      </c>
      <c r="M20" s="143" t="s">
        <v>18</v>
      </c>
      <c r="N20" s="145" t="s">
        <v>21</v>
      </c>
      <c r="O20" s="146" t="s">
        <v>221</v>
      </c>
      <c r="P20" s="146" t="s">
        <v>220</v>
      </c>
      <c r="Q20" s="79"/>
      <c r="R20" s="79"/>
      <c r="S20" s="79"/>
      <c r="T20" s="79"/>
      <c r="U20" s="79"/>
      <c r="V20" s="79"/>
      <c r="W20" s="79"/>
      <c r="X20" s="79"/>
      <c r="Y20" s="79"/>
      <c r="Z20" s="79"/>
      <c r="AA20" s="79"/>
      <c r="AB20" s="79"/>
      <c r="AC20" s="79"/>
      <c r="AD20" s="79"/>
      <c r="AE20" s="79"/>
      <c r="AF20" s="79"/>
      <c r="AG20" s="79"/>
      <c r="AH20" s="79"/>
      <c r="AI20" s="79"/>
      <c r="AJ20" s="79"/>
      <c r="AK20" s="79"/>
    </row>
    <row r="21" spans="1:37" s="15" customFormat="1" ht="60" customHeight="1">
      <c r="A21" s="13"/>
      <c r="B21" s="122" t="s">
        <v>369</v>
      </c>
      <c r="C21" s="63">
        <v>232.67645790944326</v>
      </c>
      <c r="D21" s="150">
        <f t="shared" si="1"/>
        <v>1007.4890627478893</v>
      </c>
      <c r="E21" s="151">
        <v>4.33</v>
      </c>
      <c r="F21" s="142" t="s">
        <v>353</v>
      </c>
      <c r="G21" s="143" t="s">
        <v>7</v>
      </c>
      <c r="H21" s="144" t="s">
        <v>8</v>
      </c>
      <c r="I21" s="143" t="s">
        <v>273</v>
      </c>
      <c r="J21" s="143" t="s">
        <v>374</v>
      </c>
      <c r="K21" s="143" t="s">
        <v>17</v>
      </c>
      <c r="L21" s="143" t="s">
        <v>272</v>
      </c>
      <c r="M21" s="143" t="s">
        <v>18</v>
      </c>
      <c r="N21" s="145" t="s">
        <v>372</v>
      </c>
      <c r="O21" s="146" t="s">
        <v>221</v>
      </c>
      <c r="P21" s="146" t="s">
        <v>220</v>
      </c>
      <c r="Q21" s="79"/>
      <c r="R21" s="79"/>
      <c r="S21" s="79"/>
      <c r="T21" s="79"/>
      <c r="U21" s="79"/>
      <c r="V21" s="79"/>
      <c r="W21" s="79"/>
      <c r="X21" s="79"/>
      <c r="Y21" s="79"/>
      <c r="Z21" s="79"/>
      <c r="AA21" s="79"/>
      <c r="AB21" s="79"/>
      <c r="AC21" s="79"/>
      <c r="AD21" s="79"/>
      <c r="AE21" s="79"/>
      <c r="AF21" s="79"/>
      <c r="AG21" s="79"/>
      <c r="AH21" s="79"/>
      <c r="AI21" s="79"/>
      <c r="AJ21" s="79"/>
      <c r="AK21" s="79"/>
    </row>
    <row r="22" spans="1:37" s="14" customFormat="1" ht="60" customHeight="1">
      <c r="A22" s="5"/>
      <c r="B22" s="122" t="s">
        <v>22</v>
      </c>
      <c r="C22" s="63">
        <v>274.56011124299999</v>
      </c>
      <c r="D22" s="150">
        <f t="shared" si="1"/>
        <v>1188.84528168219</v>
      </c>
      <c r="E22" s="151">
        <v>4.33</v>
      </c>
      <c r="F22" s="142" t="s">
        <v>353</v>
      </c>
      <c r="G22" s="143" t="s">
        <v>7</v>
      </c>
      <c r="H22" s="144" t="s">
        <v>8</v>
      </c>
      <c r="I22" s="143" t="s">
        <v>370</v>
      </c>
      <c r="J22" s="143" t="s">
        <v>374</v>
      </c>
      <c r="K22" s="143" t="s">
        <v>23</v>
      </c>
      <c r="L22" s="143" t="s">
        <v>371</v>
      </c>
      <c r="M22" s="143" t="s">
        <v>24</v>
      </c>
      <c r="N22" s="145" t="s">
        <v>25</v>
      </c>
      <c r="O22" s="146" t="s">
        <v>221</v>
      </c>
      <c r="P22" s="146" t="s">
        <v>220</v>
      </c>
      <c r="Q22" s="80"/>
      <c r="R22" s="80"/>
      <c r="S22" s="80"/>
      <c r="T22" s="80"/>
      <c r="U22" s="80"/>
      <c r="V22" s="80"/>
      <c r="W22" s="80"/>
      <c r="X22" s="80"/>
      <c r="Y22" s="80"/>
      <c r="Z22" s="80"/>
      <c r="AA22" s="80"/>
      <c r="AB22" s="80"/>
      <c r="AC22" s="80"/>
      <c r="AD22" s="80"/>
      <c r="AE22" s="80"/>
      <c r="AF22" s="80"/>
      <c r="AG22" s="80"/>
      <c r="AH22" s="80"/>
      <c r="AI22" s="80"/>
      <c r="AJ22" s="80"/>
      <c r="AK22" s="80"/>
    </row>
    <row r="23" spans="1:37" s="13" customFormat="1" ht="86.25" customHeight="1">
      <c r="B23" s="126" t="s">
        <v>42</v>
      </c>
      <c r="C23" s="63">
        <v>1085.0458984495201</v>
      </c>
      <c r="D23" s="150">
        <f t="shared" si="1"/>
        <v>4698.2487402864217</v>
      </c>
      <c r="E23" s="151">
        <v>4.33</v>
      </c>
      <c r="F23" s="51" t="s">
        <v>353</v>
      </c>
      <c r="G23" s="29" t="s">
        <v>7</v>
      </c>
      <c r="H23" s="40"/>
      <c r="I23" s="29" t="s">
        <v>274</v>
      </c>
      <c r="J23" s="29" t="s">
        <v>374</v>
      </c>
      <c r="K23" s="29" t="s">
        <v>43</v>
      </c>
      <c r="L23" s="29" t="s">
        <v>277</v>
      </c>
      <c r="M23" s="29" t="s">
        <v>44</v>
      </c>
      <c r="N23" s="41" t="s">
        <v>45</v>
      </c>
      <c r="O23" s="41" t="s">
        <v>222</v>
      </c>
      <c r="P23" s="41" t="s">
        <v>220</v>
      </c>
      <c r="Q23" s="78"/>
      <c r="R23" s="78"/>
      <c r="S23" s="78"/>
      <c r="T23" s="78"/>
      <c r="U23" s="78"/>
      <c r="V23" s="78"/>
      <c r="W23" s="78"/>
      <c r="X23" s="78"/>
      <c r="Y23" s="78"/>
      <c r="Z23" s="78"/>
      <c r="AA23" s="78"/>
      <c r="AB23" s="78"/>
      <c r="AC23" s="78"/>
      <c r="AD23" s="78"/>
      <c r="AE23" s="78"/>
      <c r="AF23" s="78"/>
      <c r="AG23" s="78"/>
      <c r="AH23" s="78"/>
      <c r="AI23" s="78"/>
      <c r="AJ23" s="78"/>
      <c r="AK23" s="78"/>
    </row>
    <row r="24" spans="1:37" s="13" customFormat="1" ht="86.25" customHeight="1">
      <c r="B24" s="126" t="s">
        <v>46</v>
      </c>
      <c r="C24" s="63">
        <v>1340.5972490496001</v>
      </c>
      <c r="D24" s="150">
        <f t="shared" si="1"/>
        <v>5804.7860883847688</v>
      </c>
      <c r="E24" s="151">
        <v>4.33</v>
      </c>
      <c r="F24" s="51" t="s">
        <v>353</v>
      </c>
      <c r="G24" s="29" t="s">
        <v>7</v>
      </c>
      <c r="H24" s="40"/>
      <c r="I24" s="29" t="s">
        <v>275</v>
      </c>
      <c r="J24" s="29" t="s">
        <v>374</v>
      </c>
      <c r="K24" s="29" t="s">
        <v>43</v>
      </c>
      <c r="L24" s="29" t="s">
        <v>277</v>
      </c>
      <c r="M24" s="29" t="s">
        <v>44</v>
      </c>
      <c r="N24" s="41" t="s">
        <v>47</v>
      </c>
      <c r="O24" s="41" t="s">
        <v>222</v>
      </c>
      <c r="P24" s="41" t="s">
        <v>220</v>
      </c>
      <c r="Q24" s="78"/>
      <c r="R24" s="78"/>
      <c r="S24" s="78"/>
      <c r="T24" s="78"/>
      <c r="U24" s="78"/>
      <c r="V24" s="78"/>
      <c r="W24" s="78"/>
      <c r="X24" s="78"/>
      <c r="Y24" s="78"/>
      <c r="Z24" s="78"/>
      <c r="AA24" s="78"/>
      <c r="AB24" s="78"/>
      <c r="AC24" s="78"/>
      <c r="AD24" s="78"/>
      <c r="AE24" s="78"/>
      <c r="AF24" s="78"/>
      <c r="AG24" s="78"/>
      <c r="AH24" s="78"/>
      <c r="AI24" s="78"/>
      <c r="AJ24" s="78"/>
      <c r="AK24" s="78"/>
    </row>
    <row r="25" spans="1:37" s="13" customFormat="1" ht="86.25" customHeight="1">
      <c r="B25" s="126" t="s">
        <v>48</v>
      </c>
      <c r="C25" s="63">
        <v>2136.5768656728005</v>
      </c>
      <c r="D25" s="150">
        <f t="shared" si="1"/>
        <v>9251.3778283632273</v>
      </c>
      <c r="E25" s="151">
        <v>4.33</v>
      </c>
      <c r="F25" s="51" t="s">
        <v>353</v>
      </c>
      <c r="G25" s="29" t="s">
        <v>7</v>
      </c>
      <c r="H25" s="40"/>
      <c r="I25" s="29" t="s">
        <v>276</v>
      </c>
      <c r="J25" s="29" t="s">
        <v>374</v>
      </c>
      <c r="K25" s="29" t="s">
        <v>43</v>
      </c>
      <c r="L25" s="29" t="s">
        <v>278</v>
      </c>
      <c r="M25" s="29" t="s">
        <v>44</v>
      </c>
      <c r="N25" s="41" t="s">
        <v>49</v>
      </c>
      <c r="O25" s="41" t="s">
        <v>222</v>
      </c>
      <c r="P25" s="41" t="s">
        <v>220</v>
      </c>
      <c r="Q25" s="78"/>
      <c r="R25" s="78"/>
      <c r="S25" s="78"/>
      <c r="T25" s="78"/>
      <c r="U25" s="78"/>
      <c r="V25" s="78"/>
      <c r="W25" s="78"/>
      <c r="X25" s="78"/>
      <c r="Y25" s="78"/>
      <c r="Z25" s="78"/>
      <c r="AA25" s="78"/>
      <c r="AB25" s="78"/>
      <c r="AC25" s="78"/>
      <c r="AD25" s="78"/>
      <c r="AE25" s="78"/>
      <c r="AF25" s="78"/>
      <c r="AG25" s="78"/>
      <c r="AH25" s="78"/>
      <c r="AI25" s="78"/>
      <c r="AJ25" s="78"/>
      <c r="AK25" s="78"/>
    </row>
    <row r="26" spans="1:37" s="14" customFormat="1" ht="14.15" customHeight="1">
      <c r="A26" s="5"/>
      <c r="B26" s="127"/>
      <c r="C26" s="66"/>
      <c r="D26" s="148"/>
      <c r="E26" s="148"/>
      <c r="F26" s="51"/>
      <c r="G26" s="29"/>
      <c r="H26" s="53"/>
      <c r="I26" s="29"/>
      <c r="J26" s="29"/>
      <c r="K26" s="29"/>
      <c r="L26" s="29"/>
      <c r="M26" s="29"/>
      <c r="N26" s="52"/>
      <c r="O26" s="41"/>
      <c r="P26" s="41"/>
      <c r="Q26" s="80"/>
      <c r="R26" s="80"/>
      <c r="S26" s="80"/>
      <c r="T26" s="80"/>
      <c r="U26" s="80"/>
      <c r="V26" s="80"/>
      <c r="W26" s="80"/>
      <c r="X26" s="80"/>
      <c r="Y26" s="80"/>
      <c r="Z26" s="80"/>
      <c r="AA26" s="80"/>
      <c r="AB26" s="80"/>
      <c r="AC26" s="80"/>
      <c r="AD26" s="80"/>
      <c r="AE26" s="80"/>
      <c r="AF26" s="80"/>
      <c r="AG26" s="80"/>
      <c r="AH26" s="80"/>
      <c r="AI26" s="80"/>
      <c r="AJ26" s="80"/>
      <c r="AK26" s="80"/>
    </row>
    <row r="27" spans="1:37" s="14" customFormat="1" ht="60" customHeight="1">
      <c r="A27" s="5"/>
      <c r="B27" s="122" t="s">
        <v>192</v>
      </c>
      <c r="C27" s="63">
        <v>378.60796949182759</v>
      </c>
      <c r="D27" s="150">
        <f t="shared" si="1"/>
        <v>1639.3725078996135</v>
      </c>
      <c r="E27" s="151">
        <v>4.33</v>
      </c>
      <c r="F27" s="142" t="s">
        <v>353</v>
      </c>
      <c r="G27" s="143" t="s">
        <v>7</v>
      </c>
      <c r="H27" s="144" t="s">
        <v>8</v>
      </c>
      <c r="I27" s="143" t="s">
        <v>366</v>
      </c>
      <c r="J27" s="143" t="s">
        <v>374</v>
      </c>
      <c r="K27" s="143" t="s">
        <v>9</v>
      </c>
      <c r="L27" s="143" t="s">
        <v>268</v>
      </c>
      <c r="M27" s="143" t="s">
        <v>194</v>
      </c>
      <c r="N27" s="146" t="s">
        <v>193</v>
      </c>
      <c r="O27" s="143" t="s">
        <v>221</v>
      </c>
      <c r="P27" s="146" t="s">
        <v>220</v>
      </c>
      <c r="Q27" s="80"/>
      <c r="R27" s="80"/>
      <c r="S27" s="80"/>
      <c r="T27" s="80"/>
      <c r="U27" s="80"/>
      <c r="V27" s="80"/>
      <c r="W27" s="80"/>
      <c r="X27" s="80"/>
      <c r="Y27" s="80"/>
      <c r="Z27" s="80"/>
      <c r="AA27" s="80"/>
      <c r="AB27" s="80"/>
      <c r="AC27" s="80"/>
      <c r="AD27" s="80"/>
      <c r="AE27" s="80"/>
      <c r="AF27" s="80"/>
      <c r="AG27" s="80"/>
      <c r="AH27" s="80"/>
      <c r="AI27" s="80"/>
      <c r="AJ27" s="80"/>
      <c r="AK27" s="80"/>
    </row>
    <row r="28" spans="1:37" s="14" customFormat="1" ht="60" customHeight="1">
      <c r="A28" s="5"/>
      <c r="B28" s="122" t="s">
        <v>195</v>
      </c>
      <c r="C28" s="63">
        <v>607.76024624506726</v>
      </c>
      <c r="D28" s="150">
        <f t="shared" si="1"/>
        <v>2631.6018662411411</v>
      </c>
      <c r="E28" s="151">
        <v>4.33</v>
      </c>
      <c r="F28" s="142" t="s">
        <v>353</v>
      </c>
      <c r="G28" s="143" t="s">
        <v>7</v>
      </c>
      <c r="H28" s="144" t="s">
        <v>8</v>
      </c>
      <c r="I28" s="143" t="s">
        <v>367</v>
      </c>
      <c r="J28" s="143" t="s">
        <v>354</v>
      </c>
      <c r="K28" s="143" t="s">
        <v>232</v>
      </c>
      <c r="L28" s="143" t="s">
        <v>270</v>
      </c>
      <c r="M28" s="143" t="s">
        <v>233</v>
      </c>
      <c r="N28" s="146" t="s">
        <v>231</v>
      </c>
      <c r="O28" s="146" t="s">
        <v>222</v>
      </c>
      <c r="P28" s="146" t="s">
        <v>220</v>
      </c>
      <c r="Q28" s="80"/>
      <c r="R28" s="80"/>
      <c r="S28" s="80"/>
      <c r="T28" s="80"/>
      <c r="U28" s="80"/>
      <c r="V28" s="80"/>
      <c r="W28" s="80"/>
      <c r="X28" s="80"/>
      <c r="Y28" s="80"/>
      <c r="Z28" s="80"/>
      <c r="AA28" s="80"/>
      <c r="AB28" s="80"/>
      <c r="AC28" s="80"/>
      <c r="AD28" s="80"/>
      <c r="AE28" s="80"/>
      <c r="AF28" s="80"/>
      <c r="AG28" s="80"/>
      <c r="AH28" s="80"/>
      <c r="AI28" s="80"/>
      <c r="AJ28" s="80"/>
      <c r="AK28" s="80"/>
    </row>
    <row r="29" spans="1:37" s="14" customFormat="1" ht="60" customHeight="1">
      <c r="A29" s="5"/>
      <c r="B29" s="122" t="s">
        <v>395</v>
      </c>
      <c r="C29" s="63">
        <v>816.96608313726608</v>
      </c>
      <c r="D29" s="150">
        <f t="shared" si="1"/>
        <v>3537.463139984362</v>
      </c>
      <c r="E29" s="151">
        <v>4.33</v>
      </c>
      <c r="F29" s="142" t="s">
        <v>353</v>
      </c>
      <c r="G29" s="143" t="s">
        <v>7</v>
      </c>
      <c r="H29" s="144" t="s">
        <v>8</v>
      </c>
      <c r="I29" s="143" t="s">
        <v>396</v>
      </c>
      <c r="J29" s="143" t="s">
        <v>374</v>
      </c>
      <c r="K29" s="143" t="s">
        <v>400</v>
      </c>
      <c r="L29" s="143" t="s">
        <v>397</v>
      </c>
      <c r="M29" s="143" t="s">
        <v>398</v>
      </c>
      <c r="N29" s="146" t="s">
        <v>399</v>
      </c>
      <c r="O29" s="146" t="s">
        <v>222</v>
      </c>
      <c r="P29" s="146" t="s">
        <v>220</v>
      </c>
      <c r="Q29" s="80"/>
      <c r="R29" s="80"/>
      <c r="S29" s="80"/>
      <c r="T29" s="80"/>
      <c r="U29" s="80"/>
      <c r="V29" s="80"/>
      <c r="W29" s="80"/>
      <c r="X29" s="80"/>
      <c r="Y29" s="80"/>
      <c r="Z29" s="80"/>
      <c r="AA29" s="80"/>
      <c r="AB29" s="80"/>
      <c r="AC29" s="80"/>
      <c r="AD29" s="80"/>
      <c r="AE29" s="80"/>
      <c r="AF29" s="80"/>
      <c r="AG29" s="80"/>
      <c r="AH29" s="80"/>
      <c r="AI29" s="80"/>
      <c r="AJ29" s="80"/>
      <c r="AK29" s="80"/>
    </row>
    <row r="30" spans="1:37" s="14" customFormat="1" ht="60" customHeight="1">
      <c r="A30" s="5"/>
      <c r="B30" s="122" t="s">
        <v>15</v>
      </c>
      <c r="C30" s="63">
        <v>1330.6750654628843</v>
      </c>
      <c r="D30" s="150">
        <f t="shared" si="1"/>
        <v>5761.8230334542886</v>
      </c>
      <c r="E30" s="151">
        <v>4.33</v>
      </c>
      <c r="F30" s="142" t="s">
        <v>353</v>
      </c>
      <c r="G30" s="143" t="s">
        <v>7</v>
      </c>
      <c r="H30" s="144" t="s">
        <v>8</v>
      </c>
      <c r="I30" s="143" t="s">
        <v>269</v>
      </c>
      <c r="J30" s="143" t="s">
        <v>374</v>
      </c>
      <c r="K30" s="143" t="s">
        <v>401</v>
      </c>
      <c r="L30" s="143" t="s">
        <v>268</v>
      </c>
      <c r="M30" s="143" t="s">
        <v>13</v>
      </c>
      <c r="N30" s="146" t="s">
        <v>16</v>
      </c>
      <c r="O30" s="146" t="s">
        <v>222</v>
      </c>
      <c r="P30" s="146" t="s">
        <v>220</v>
      </c>
      <c r="Q30" s="80"/>
      <c r="R30" s="80"/>
      <c r="S30" s="80"/>
      <c r="T30" s="80"/>
      <c r="U30" s="80"/>
      <c r="V30" s="80"/>
      <c r="W30" s="80"/>
      <c r="X30" s="80"/>
      <c r="Y30" s="80"/>
      <c r="Z30" s="80"/>
      <c r="AA30" s="80"/>
      <c r="AB30" s="80"/>
      <c r="AC30" s="80"/>
      <c r="AD30" s="80"/>
      <c r="AE30" s="80"/>
      <c r="AF30" s="80"/>
      <c r="AG30" s="80"/>
      <c r="AH30" s="80"/>
      <c r="AI30" s="80"/>
      <c r="AJ30" s="80"/>
      <c r="AK30" s="80"/>
    </row>
    <row r="31" spans="1:37">
      <c r="B31" s="128"/>
      <c r="C31" s="64"/>
      <c r="D31" s="64"/>
      <c r="E31" s="64"/>
      <c r="F31" s="8"/>
      <c r="G31" s="8"/>
      <c r="H31" s="3"/>
      <c r="I31" s="3"/>
      <c r="J31" s="3"/>
      <c r="K31" s="8"/>
      <c r="L31" s="34"/>
      <c r="M31" s="34"/>
      <c r="N31" s="24"/>
      <c r="O31" s="24"/>
      <c r="P31" s="24"/>
    </row>
    <row r="32" spans="1:37" s="14" customFormat="1" ht="60" customHeight="1">
      <c r="A32" s="5"/>
      <c r="B32" s="122" t="s">
        <v>12</v>
      </c>
      <c r="C32" s="63">
        <v>1453.4536501175512</v>
      </c>
      <c r="D32" s="150">
        <f t="shared" si="1"/>
        <v>6293.4543050089969</v>
      </c>
      <c r="E32" s="151">
        <v>4.33</v>
      </c>
      <c r="F32" s="51" t="s">
        <v>353</v>
      </c>
      <c r="G32" s="29" t="s">
        <v>7</v>
      </c>
      <c r="H32" s="48" t="s">
        <v>8</v>
      </c>
      <c r="I32" s="29" t="s">
        <v>269</v>
      </c>
      <c r="J32" s="29" t="s">
        <v>374</v>
      </c>
      <c r="K32" s="29" t="s">
        <v>11</v>
      </c>
      <c r="L32" s="29" t="s">
        <v>268</v>
      </c>
      <c r="M32" s="29" t="s">
        <v>13</v>
      </c>
      <c r="N32" s="41" t="s">
        <v>14</v>
      </c>
      <c r="O32" s="41" t="s">
        <v>218</v>
      </c>
      <c r="P32" s="41" t="s">
        <v>220</v>
      </c>
      <c r="Q32" s="80"/>
      <c r="R32" s="80"/>
      <c r="S32" s="80"/>
      <c r="T32" s="80"/>
      <c r="U32" s="80"/>
      <c r="V32" s="80"/>
      <c r="W32" s="80"/>
      <c r="X32" s="80"/>
      <c r="Y32" s="80"/>
      <c r="Z32" s="80"/>
      <c r="AA32" s="80"/>
      <c r="AB32" s="80"/>
      <c r="AC32" s="80"/>
      <c r="AD32" s="80"/>
      <c r="AE32" s="80"/>
      <c r="AF32" s="80"/>
      <c r="AG32" s="80"/>
      <c r="AH32" s="80"/>
      <c r="AI32" s="80"/>
      <c r="AJ32" s="80"/>
      <c r="AK32" s="80"/>
    </row>
    <row r="33" spans="1:37">
      <c r="B33" s="128"/>
      <c r="C33" s="64"/>
      <c r="D33" s="64"/>
      <c r="E33" s="64"/>
      <c r="F33" s="8"/>
      <c r="G33" s="8"/>
      <c r="H33" s="3"/>
      <c r="I33" s="3"/>
      <c r="J33" s="3"/>
      <c r="K33" s="8"/>
      <c r="L33" s="34"/>
      <c r="M33" s="34"/>
      <c r="N33" s="24"/>
      <c r="O33" s="24"/>
      <c r="P33" s="24"/>
    </row>
    <row r="34" spans="1:37" s="14" customFormat="1" ht="60" customHeight="1">
      <c r="A34" s="5"/>
      <c r="B34" s="122" t="s">
        <v>26</v>
      </c>
      <c r="C34" s="63">
        <v>549.72342273039749</v>
      </c>
      <c r="D34" s="150">
        <f t="shared" si="1"/>
        <v>2380.3024204226213</v>
      </c>
      <c r="E34" s="151">
        <v>4.33</v>
      </c>
      <c r="F34" s="51" t="s">
        <v>353</v>
      </c>
      <c r="G34" s="29" t="s">
        <v>7</v>
      </c>
      <c r="H34" s="48" t="s">
        <v>8</v>
      </c>
      <c r="I34" s="29" t="s">
        <v>279</v>
      </c>
      <c r="J34" s="29" t="s">
        <v>374</v>
      </c>
      <c r="K34" s="29" t="s">
        <v>27</v>
      </c>
      <c r="L34" s="29" t="s">
        <v>272</v>
      </c>
      <c r="M34" s="29" t="s">
        <v>28</v>
      </c>
      <c r="N34" s="41" t="s">
        <v>29</v>
      </c>
      <c r="O34" s="41" t="s">
        <v>221</v>
      </c>
      <c r="P34" s="41" t="s">
        <v>220</v>
      </c>
      <c r="Q34" s="80"/>
      <c r="R34" s="80"/>
      <c r="S34" s="80"/>
      <c r="T34" s="80"/>
      <c r="U34" s="80"/>
      <c r="V34" s="80"/>
      <c r="W34" s="80"/>
      <c r="X34" s="80"/>
      <c r="Y34" s="80"/>
      <c r="Z34" s="80"/>
      <c r="AA34" s="80"/>
      <c r="AB34" s="80"/>
      <c r="AC34" s="80"/>
      <c r="AD34" s="80"/>
      <c r="AE34" s="80"/>
      <c r="AF34" s="80"/>
      <c r="AG34" s="80"/>
      <c r="AH34" s="80"/>
      <c r="AI34" s="80"/>
      <c r="AJ34" s="80"/>
      <c r="AK34" s="80"/>
    </row>
    <row r="35" spans="1:37" s="14" customFormat="1" ht="60" customHeight="1">
      <c r="A35" s="5"/>
      <c r="B35" s="122" t="s">
        <v>30</v>
      </c>
      <c r="C35" s="63">
        <v>612.0402479791876</v>
      </c>
      <c r="D35" s="150">
        <f t="shared" si="1"/>
        <v>2650.1342737498821</v>
      </c>
      <c r="E35" s="151">
        <v>4.33</v>
      </c>
      <c r="F35" s="51" t="s">
        <v>353</v>
      </c>
      <c r="G35" s="29" t="s">
        <v>7</v>
      </c>
      <c r="H35" s="48" t="s">
        <v>8</v>
      </c>
      <c r="I35" s="29" t="s">
        <v>280</v>
      </c>
      <c r="J35" s="29" t="s">
        <v>374</v>
      </c>
      <c r="K35" s="29" t="s">
        <v>31</v>
      </c>
      <c r="L35" s="29" t="s">
        <v>281</v>
      </c>
      <c r="M35" s="29" t="s">
        <v>28</v>
      </c>
      <c r="N35" s="41" t="s">
        <v>32</v>
      </c>
      <c r="O35" s="41" t="s">
        <v>221</v>
      </c>
      <c r="P35" s="41" t="s">
        <v>220</v>
      </c>
      <c r="Q35" s="80"/>
      <c r="R35" s="80"/>
      <c r="S35" s="80"/>
      <c r="T35" s="80"/>
      <c r="U35" s="80"/>
      <c r="V35" s="80"/>
      <c r="W35" s="80"/>
      <c r="X35" s="80"/>
      <c r="Y35" s="80"/>
      <c r="Z35" s="80"/>
      <c r="AA35" s="80"/>
      <c r="AB35" s="80"/>
      <c r="AC35" s="80"/>
      <c r="AD35" s="80"/>
      <c r="AE35" s="80"/>
      <c r="AF35" s="80"/>
      <c r="AG35" s="80"/>
      <c r="AH35" s="80"/>
      <c r="AI35" s="80"/>
      <c r="AJ35" s="80"/>
      <c r="AK35" s="80"/>
    </row>
    <row r="36" spans="1:37" s="14" customFormat="1" ht="60" customHeight="1">
      <c r="A36" s="5"/>
      <c r="B36" s="122" t="s">
        <v>33</v>
      </c>
      <c r="C36" s="63">
        <v>698.83868314714505</v>
      </c>
      <c r="D36" s="150">
        <f t="shared" si="1"/>
        <v>3025.9714980271383</v>
      </c>
      <c r="E36" s="151">
        <v>4.33</v>
      </c>
      <c r="F36" s="51" t="s">
        <v>353</v>
      </c>
      <c r="G36" s="29" t="s">
        <v>7</v>
      </c>
      <c r="H36" s="48" t="s">
        <v>8</v>
      </c>
      <c r="I36" s="29" t="s">
        <v>282</v>
      </c>
      <c r="J36" s="29" t="s">
        <v>374</v>
      </c>
      <c r="K36" s="29" t="s">
        <v>31</v>
      </c>
      <c r="L36" s="29" t="s">
        <v>281</v>
      </c>
      <c r="M36" s="29" t="s">
        <v>28</v>
      </c>
      <c r="N36" s="41" t="s">
        <v>34</v>
      </c>
      <c r="O36" s="41" t="s">
        <v>221</v>
      </c>
      <c r="P36" s="41" t="s">
        <v>220</v>
      </c>
      <c r="Q36" s="80"/>
      <c r="R36" s="80"/>
      <c r="S36" s="80"/>
      <c r="T36" s="80"/>
      <c r="U36" s="80"/>
      <c r="V36" s="80"/>
      <c r="W36" s="80"/>
      <c r="X36" s="80"/>
      <c r="Y36" s="80"/>
      <c r="Z36" s="80"/>
      <c r="AA36" s="80"/>
      <c r="AB36" s="80"/>
      <c r="AC36" s="80"/>
      <c r="AD36" s="80"/>
      <c r="AE36" s="80"/>
      <c r="AF36" s="80"/>
      <c r="AG36" s="80"/>
      <c r="AH36" s="80"/>
      <c r="AI36" s="80"/>
      <c r="AJ36" s="80"/>
      <c r="AK36" s="80"/>
    </row>
    <row r="38" spans="1:37" s="14" customFormat="1" ht="60" customHeight="1">
      <c r="A38" s="5"/>
      <c r="B38" s="122" t="s">
        <v>35</v>
      </c>
      <c r="C38" s="63">
        <v>783.41151741336012</v>
      </c>
      <c r="D38" s="150">
        <f t="shared" si="1"/>
        <v>3392.1718703998495</v>
      </c>
      <c r="E38" s="151">
        <v>4.33</v>
      </c>
      <c r="F38" s="51" t="s">
        <v>353</v>
      </c>
      <c r="G38" s="29" t="s">
        <v>36</v>
      </c>
      <c r="H38" s="48" t="s">
        <v>8</v>
      </c>
      <c r="I38" s="29" t="s">
        <v>283</v>
      </c>
      <c r="J38" s="29" t="s">
        <v>374</v>
      </c>
      <c r="K38" s="29" t="s">
        <v>37</v>
      </c>
      <c r="L38" s="29" t="s">
        <v>284</v>
      </c>
      <c r="M38" s="29" t="s">
        <v>38</v>
      </c>
      <c r="N38" s="29" t="s">
        <v>39</v>
      </c>
      <c r="O38" s="41" t="s">
        <v>221</v>
      </c>
      <c r="P38" s="41" t="s">
        <v>220</v>
      </c>
      <c r="Q38" s="80"/>
      <c r="R38" s="80"/>
      <c r="S38" s="80"/>
      <c r="T38" s="80"/>
      <c r="U38" s="80"/>
      <c r="V38" s="80"/>
      <c r="W38" s="80"/>
      <c r="X38" s="80"/>
      <c r="Y38" s="80"/>
      <c r="Z38" s="80"/>
      <c r="AA38" s="80"/>
      <c r="AB38" s="80"/>
      <c r="AC38" s="80"/>
      <c r="AD38" s="80"/>
      <c r="AE38" s="80"/>
      <c r="AF38" s="80"/>
      <c r="AG38" s="80"/>
      <c r="AH38" s="80"/>
      <c r="AI38" s="80"/>
      <c r="AJ38" s="80"/>
      <c r="AK38" s="80"/>
    </row>
    <row r="39" spans="1:37" s="14" customFormat="1" ht="60" customHeight="1">
      <c r="A39" s="5"/>
      <c r="B39" s="122" t="s">
        <v>40</v>
      </c>
      <c r="C39" s="63">
        <v>767.83231110116253</v>
      </c>
      <c r="D39" s="150">
        <f t="shared" si="1"/>
        <v>3324.7139070680337</v>
      </c>
      <c r="E39" s="151">
        <v>4.33</v>
      </c>
      <c r="F39" s="51" t="s">
        <v>353</v>
      </c>
      <c r="G39" s="29" t="s">
        <v>36</v>
      </c>
      <c r="H39" s="48" t="s">
        <v>8</v>
      </c>
      <c r="I39" s="29" t="s">
        <v>285</v>
      </c>
      <c r="J39" s="29" t="s">
        <v>374</v>
      </c>
      <c r="K39" s="29" t="s">
        <v>37</v>
      </c>
      <c r="L39" s="29" t="s">
        <v>286</v>
      </c>
      <c r="M39" s="29" t="s">
        <v>38</v>
      </c>
      <c r="N39" s="29" t="s">
        <v>41</v>
      </c>
      <c r="O39" s="41" t="s">
        <v>221</v>
      </c>
      <c r="P39" s="41" t="s">
        <v>220</v>
      </c>
      <c r="Q39" s="80"/>
      <c r="R39" s="80"/>
      <c r="S39" s="80"/>
      <c r="T39" s="80"/>
      <c r="U39" s="80"/>
      <c r="V39" s="80"/>
      <c r="W39" s="80"/>
      <c r="X39" s="80"/>
      <c r="Y39" s="80"/>
      <c r="Z39" s="80"/>
      <c r="AA39" s="80"/>
      <c r="AB39" s="80"/>
      <c r="AC39" s="80"/>
      <c r="AD39" s="80"/>
      <c r="AE39" s="80"/>
      <c r="AF39" s="80"/>
      <c r="AG39" s="80"/>
      <c r="AH39" s="80"/>
      <c r="AI39" s="80"/>
      <c r="AJ39" s="80"/>
      <c r="AK39" s="80"/>
    </row>
    <row r="40" spans="1:37" s="13" customFormat="1">
      <c r="B40" s="128"/>
      <c r="C40" s="152"/>
      <c r="D40" s="153"/>
      <c r="E40" s="154"/>
      <c r="F40" s="8"/>
      <c r="G40" s="8"/>
      <c r="H40" s="40"/>
      <c r="I40" s="11"/>
      <c r="J40" s="11"/>
      <c r="K40" s="8"/>
      <c r="L40" s="33"/>
      <c r="M40" s="33"/>
      <c r="N40" s="24"/>
      <c r="O40" s="24"/>
      <c r="P40" s="24"/>
      <c r="Q40" s="78"/>
      <c r="R40" s="78"/>
      <c r="S40" s="78"/>
      <c r="T40" s="78"/>
      <c r="U40" s="78"/>
      <c r="V40" s="78"/>
      <c r="W40" s="78"/>
      <c r="X40" s="78"/>
      <c r="Y40" s="78"/>
      <c r="Z40" s="78"/>
      <c r="AA40" s="78"/>
      <c r="AB40" s="78"/>
      <c r="AC40" s="78"/>
      <c r="AD40" s="78"/>
      <c r="AE40" s="78"/>
      <c r="AF40" s="78"/>
      <c r="AG40" s="78"/>
      <c r="AH40" s="78"/>
      <c r="AI40" s="78"/>
      <c r="AJ40" s="78"/>
      <c r="AK40" s="78"/>
    </row>
    <row r="41" spans="1:37" s="14" customFormat="1" ht="60" customHeight="1">
      <c r="A41" s="5"/>
      <c r="B41" s="122" t="s">
        <v>102</v>
      </c>
      <c r="C41" s="63">
        <v>554.17462453388271</v>
      </c>
      <c r="D41" s="150">
        <f t="shared" si="1"/>
        <v>2399.5761242317121</v>
      </c>
      <c r="E41" s="151">
        <v>4.33</v>
      </c>
      <c r="F41" s="51" t="s">
        <v>353</v>
      </c>
      <c r="G41" s="29" t="s">
        <v>103</v>
      </c>
      <c r="H41" s="48" t="s">
        <v>8</v>
      </c>
      <c r="I41" s="29" t="s">
        <v>279</v>
      </c>
      <c r="J41" s="29" t="s">
        <v>374</v>
      </c>
      <c r="K41" s="29" t="s">
        <v>104</v>
      </c>
      <c r="L41" s="29" t="s">
        <v>287</v>
      </c>
      <c r="M41" s="29" t="s">
        <v>105</v>
      </c>
      <c r="N41" s="29" t="s">
        <v>106</v>
      </c>
      <c r="O41" s="29" t="s">
        <v>221</v>
      </c>
      <c r="P41" s="29" t="s">
        <v>220</v>
      </c>
      <c r="Q41" s="80"/>
      <c r="R41" s="80"/>
      <c r="S41" s="80"/>
      <c r="T41" s="80"/>
      <c r="U41" s="80"/>
      <c r="V41" s="80"/>
      <c r="W41" s="80"/>
      <c r="X41" s="80"/>
      <c r="Y41" s="80"/>
      <c r="Z41" s="80"/>
      <c r="AA41" s="80"/>
      <c r="AB41" s="80"/>
      <c r="AC41" s="80"/>
      <c r="AD41" s="80"/>
      <c r="AE41" s="80"/>
      <c r="AF41" s="80"/>
      <c r="AG41" s="80"/>
      <c r="AH41" s="80"/>
      <c r="AI41" s="80"/>
      <c r="AJ41" s="80"/>
      <c r="AK41" s="80"/>
    </row>
    <row r="42" spans="1:37" s="14" customFormat="1" ht="60" customHeight="1">
      <c r="A42" s="5"/>
      <c r="B42" s="122" t="s">
        <v>107</v>
      </c>
      <c r="C42" s="63">
        <v>656.55226601403751</v>
      </c>
      <c r="D42" s="150">
        <f t="shared" si="1"/>
        <v>2842.8713118407823</v>
      </c>
      <c r="E42" s="151">
        <v>4.33</v>
      </c>
      <c r="F42" s="51" t="s">
        <v>353</v>
      </c>
      <c r="G42" s="29" t="s">
        <v>245</v>
      </c>
      <c r="H42" s="48" t="s">
        <v>8</v>
      </c>
      <c r="I42" s="29" t="s">
        <v>280</v>
      </c>
      <c r="J42" s="29" t="s">
        <v>374</v>
      </c>
      <c r="K42" s="29" t="s">
        <v>104</v>
      </c>
      <c r="L42" s="29" t="s">
        <v>281</v>
      </c>
      <c r="M42" s="29" t="s">
        <v>108</v>
      </c>
      <c r="N42" s="29" t="s">
        <v>109</v>
      </c>
      <c r="O42" s="29" t="s">
        <v>221</v>
      </c>
      <c r="P42" s="29" t="s">
        <v>220</v>
      </c>
      <c r="Q42" s="80"/>
      <c r="R42" s="80"/>
      <c r="S42" s="80"/>
      <c r="T42" s="80"/>
      <c r="U42" s="80"/>
      <c r="V42" s="80"/>
      <c r="W42" s="80"/>
      <c r="X42" s="80"/>
      <c r="Y42" s="80"/>
      <c r="Z42" s="80"/>
      <c r="AA42" s="80"/>
      <c r="AB42" s="80"/>
      <c r="AC42" s="80"/>
      <c r="AD42" s="80"/>
      <c r="AE42" s="80"/>
      <c r="AF42" s="80"/>
      <c r="AG42" s="80"/>
      <c r="AH42" s="80"/>
      <c r="AI42" s="80"/>
      <c r="AJ42" s="80"/>
      <c r="AK42" s="80"/>
    </row>
    <row r="43" spans="1:37" s="14" customFormat="1" ht="60" customHeight="1">
      <c r="A43" s="5"/>
      <c r="B43" s="122" t="s">
        <v>110</v>
      </c>
      <c r="C43" s="63">
        <v>618.71705068441509</v>
      </c>
      <c r="D43" s="150">
        <f t="shared" si="1"/>
        <v>2679.0448294635175</v>
      </c>
      <c r="E43" s="151">
        <v>4.33</v>
      </c>
      <c r="F43" s="51" t="s">
        <v>353</v>
      </c>
      <c r="G43" s="29" t="s">
        <v>103</v>
      </c>
      <c r="H43" s="48" t="s">
        <v>8</v>
      </c>
      <c r="I43" s="29" t="s">
        <v>282</v>
      </c>
      <c r="J43" s="29" t="s">
        <v>374</v>
      </c>
      <c r="K43" s="29" t="s">
        <v>104</v>
      </c>
      <c r="L43" s="29" t="s">
        <v>288</v>
      </c>
      <c r="M43" s="29" t="s">
        <v>108</v>
      </c>
      <c r="N43" s="29" t="s">
        <v>111</v>
      </c>
      <c r="O43" s="29" t="s">
        <v>221</v>
      </c>
      <c r="P43" s="29" t="s">
        <v>220</v>
      </c>
      <c r="Q43" s="80"/>
      <c r="R43" s="80"/>
      <c r="S43" s="80"/>
      <c r="T43" s="80"/>
      <c r="U43" s="80"/>
      <c r="V43" s="80"/>
      <c r="W43" s="80"/>
      <c r="X43" s="80"/>
      <c r="Y43" s="80"/>
      <c r="Z43" s="80"/>
      <c r="AA43" s="80"/>
      <c r="AB43" s="80"/>
      <c r="AC43" s="80"/>
      <c r="AD43" s="80"/>
      <c r="AE43" s="80"/>
      <c r="AF43" s="80"/>
      <c r="AG43" s="80"/>
      <c r="AH43" s="80"/>
      <c r="AI43" s="80"/>
      <c r="AJ43" s="80"/>
      <c r="AK43" s="80"/>
    </row>
    <row r="44" spans="1:37" s="14" customFormat="1" ht="60" customHeight="1">
      <c r="A44" s="5"/>
      <c r="B44" s="122" t="s">
        <v>112</v>
      </c>
      <c r="C44" s="63">
        <v>532.60600413189843</v>
      </c>
      <c r="D44" s="150">
        <f t="shared" si="1"/>
        <v>2306.1839978911203</v>
      </c>
      <c r="E44" s="151">
        <v>4.33</v>
      </c>
      <c r="F44" s="51" t="s">
        <v>353</v>
      </c>
      <c r="G44" s="29" t="s">
        <v>103</v>
      </c>
      <c r="H44" s="48" t="s">
        <v>8</v>
      </c>
      <c r="I44" s="29" t="s">
        <v>289</v>
      </c>
      <c r="J44" s="29" t="s">
        <v>374</v>
      </c>
      <c r="K44" s="29" t="s">
        <v>104</v>
      </c>
      <c r="L44" s="29" t="s">
        <v>281</v>
      </c>
      <c r="M44" s="29" t="s">
        <v>108</v>
      </c>
      <c r="N44" s="29" t="s">
        <v>113</v>
      </c>
      <c r="O44" s="29" t="s">
        <v>221</v>
      </c>
      <c r="P44" s="29" t="s">
        <v>220</v>
      </c>
      <c r="Q44" s="80"/>
      <c r="R44" s="80"/>
      <c r="S44" s="80"/>
      <c r="T44" s="80"/>
      <c r="U44" s="80"/>
      <c r="V44" s="80"/>
      <c r="W44" s="80"/>
      <c r="X44" s="80"/>
      <c r="Y44" s="80"/>
      <c r="Z44" s="80"/>
      <c r="AA44" s="80"/>
      <c r="AB44" s="80"/>
      <c r="AC44" s="80"/>
      <c r="AD44" s="80"/>
      <c r="AE44" s="80"/>
      <c r="AF44" s="80"/>
      <c r="AG44" s="80"/>
      <c r="AH44" s="80"/>
      <c r="AI44" s="80"/>
      <c r="AJ44" s="80"/>
      <c r="AK44" s="80"/>
    </row>
    <row r="45" spans="1:37" s="14" customFormat="1" ht="60" customHeight="1">
      <c r="A45" s="5"/>
      <c r="B45" s="122" t="s">
        <v>114</v>
      </c>
      <c r="C45" s="63">
        <v>732.22269667328271</v>
      </c>
      <c r="D45" s="150">
        <f t="shared" si="1"/>
        <v>3170.5242765953144</v>
      </c>
      <c r="E45" s="151">
        <v>4.33</v>
      </c>
      <c r="F45" s="51" t="s">
        <v>353</v>
      </c>
      <c r="G45" s="29" t="s">
        <v>103</v>
      </c>
      <c r="H45" s="48" t="s">
        <v>8</v>
      </c>
      <c r="I45" s="29" t="s">
        <v>290</v>
      </c>
      <c r="J45" s="29" t="s">
        <v>374</v>
      </c>
      <c r="K45" s="29" t="s">
        <v>104</v>
      </c>
      <c r="L45" s="29" t="s">
        <v>291</v>
      </c>
      <c r="M45" s="29" t="s">
        <v>108</v>
      </c>
      <c r="N45" s="29" t="s">
        <v>115</v>
      </c>
      <c r="O45" s="29" t="s">
        <v>221</v>
      </c>
      <c r="P45" s="29" t="s">
        <v>220</v>
      </c>
      <c r="Q45" s="80"/>
      <c r="R45" s="80"/>
      <c r="S45" s="80"/>
      <c r="T45" s="80"/>
      <c r="U45" s="80"/>
      <c r="V45" s="80"/>
      <c r="W45" s="80"/>
      <c r="X45" s="80"/>
      <c r="Y45" s="80"/>
      <c r="Z45" s="80"/>
      <c r="AA45" s="80"/>
      <c r="AB45" s="80"/>
      <c r="AC45" s="80"/>
      <c r="AD45" s="80"/>
      <c r="AE45" s="80"/>
      <c r="AF45" s="80"/>
      <c r="AG45" s="80"/>
      <c r="AH45" s="80"/>
      <c r="AI45" s="80"/>
      <c r="AJ45" s="80"/>
      <c r="AK45" s="80"/>
    </row>
    <row r="46" spans="1:37">
      <c r="C46" s="155"/>
      <c r="D46" s="153"/>
      <c r="E46" s="156"/>
      <c r="H46" s="40"/>
      <c r="N46" s="29"/>
      <c r="O46" s="38"/>
      <c r="P46" s="38"/>
    </row>
    <row r="47" spans="1:37" ht="60" customHeight="1">
      <c r="B47" s="122" t="s">
        <v>52</v>
      </c>
      <c r="C47" s="63">
        <v>1546.7926267110377</v>
      </c>
      <c r="D47" s="150">
        <f t="shared" si="1"/>
        <v>6697.6120736587927</v>
      </c>
      <c r="E47" s="151">
        <v>4.33</v>
      </c>
      <c r="F47" s="51" t="s">
        <v>353</v>
      </c>
      <c r="G47" s="29" t="s">
        <v>7</v>
      </c>
      <c r="H47" s="48" t="s">
        <v>8</v>
      </c>
      <c r="I47" s="29" t="s">
        <v>292</v>
      </c>
      <c r="J47" s="29" t="s">
        <v>374</v>
      </c>
      <c r="K47" s="29" t="s">
        <v>50</v>
      </c>
      <c r="L47" s="29" t="s">
        <v>293</v>
      </c>
      <c r="M47" s="29" t="s">
        <v>51</v>
      </c>
      <c r="N47" s="41" t="s">
        <v>53</v>
      </c>
      <c r="O47" s="41" t="s">
        <v>221</v>
      </c>
      <c r="P47" s="41" t="s">
        <v>220</v>
      </c>
    </row>
    <row r="48" spans="1:37" s="14" customFormat="1" ht="60" customHeight="1">
      <c r="A48" s="5"/>
      <c r="B48" s="122" t="s">
        <v>54</v>
      </c>
      <c r="C48" s="63">
        <v>1646.9446672894501</v>
      </c>
      <c r="D48" s="150">
        <f t="shared" si="1"/>
        <v>7131.2704093633192</v>
      </c>
      <c r="E48" s="151">
        <v>4.33</v>
      </c>
      <c r="F48" s="51" t="s">
        <v>353</v>
      </c>
      <c r="G48" s="29" t="s">
        <v>7</v>
      </c>
      <c r="H48" s="48" t="s">
        <v>8</v>
      </c>
      <c r="I48" s="29" t="s">
        <v>294</v>
      </c>
      <c r="J48" s="29" t="s">
        <v>354</v>
      </c>
      <c r="K48" s="29" t="s">
        <v>55</v>
      </c>
      <c r="L48" s="29" t="s">
        <v>297</v>
      </c>
      <c r="M48" s="29" t="s">
        <v>51</v>
      </c>
      <c r="N48" s="29" t="s">
        <v>56</v>
      </c>
      <c r="O48" s="41" t="s">
        <v>221</v>
      </c>
      <c r="P48" s="41" t="s">
        <v>220</v>
      </c>
      <c r="Q48" s="80"/>
      <c r="R48" s="80"/>
      <c r="S48" s="80"/>
      <c r="T48" s="80"/>
      <c r="U48" s="80"/>
      <c r="V48" s="80"/>
      <c r="W48" s="80"/>
      <c r="X48" s="80"/>
      <c r="Y48" s="80"/>
      <c r="Z48" s="80"/>
      <c r="AA48" s="80"/>
      <c r="AB48" s="80"/>
      <c r="AC48" s="80"/>
      <c r="AD48" s="80"/>
      <c r="AE48" s="80"/>
      <c r="AF48" s="80"/>
      <c r="AG48" s="80"/>
      <c r="AH48" s="80"/>
      <c r="AI48" s="80"/>
      <c r="AJ48" s="80"/>
      <c r="AK48" s="80"/>
    </row>
    <row r="49" spans="1:37" s="14" customFormat="1" ht="60" customHeight="1">
      <c r="A49" s="5"/>
      <c r="B49" s="122" t="s">
        <v>57</v>
      </c>
      <c r="C49" s="63">
        <v>2003.0408115682499</v>
      </c>
      <c r="D49" s="150">
        <f t="shared" si="1"/>
        <v>8673.1667140905229</v>
      </c>
      <c r="E49" s="151">
        <v>4.33</v>
      </c>
      <c r="F49" s="51" t="s">
        <v>353</v>
      </c>
      <c r="G49" s="29" t="s">
        <v>7</v>
      </c>
      <c r="H49" s="48" t="s">
        <v>8</v>
      </c>
      <c r="I49" s="29" t="s">
        <v>295</v>
      </c>
      <c r="J49" s="29" t="s">
        <v>354</v>
      </c>
      <c r="K49" s="29" t="s">
        <v>55</v>
      </c>
      <c r="L49" s="29" t="s">
        <v>298</v>
      </c>
      <c r="M49" s="29" t="s">
        <v>58</v>
      </c>
      <c r="N49" s="29" t="s">
        <v>59</v>
      </c>
      <c r="O49" s="41" t="s">
        <v>221</v>
      </c>
      <c r="P49" s="41" t="s">
        <v>220</v>
      </c>
      <c r="Q49" s="80"/>
      <c r="R49" s="80"/>
      <c r="S49" s="80"/>
      <c r="T49" s="80"/>
      <c r="U49" s="80"/>
      <c r="V49" s="80"/>
      <c r="W49" s="80"/>
      <c r="X49" s="80"/>
      <c r="Y49" s="80"/>
      <c r="Z49" s="80"/>
      <c r="AA49" s="80"/>
      <c r="AB49" s="80"/>
      <c r="AC49" s="80"/>
      <c r="AD49" s="80"/>
      <c r="AE49" s="80"/>
      <c r="AF49" s="80"/>
      <c r="AG49" s="80"/>
      <c r="AH49" s="80"/>
      <c r="AI49" s="80"/>
      <c r="AJ49" s="80"/>
      <c r="AK49" s="80"/>
    </row>
    <row r="50" spans="1:37" s="14" customFormat="1" ht="60" customHeight="1">
      <c r="A50" s="5"/>
      <c r="B50" s="122" t="s">
        <v>60</v>
      </c>
      <c r="C50" s="63">
        <v>4184.1296952759003</v>
      </c>
      <c r="D50" s="150">
        <f t="shared" si="1"/>
        <v>18117.281580544648</v>
      </c>
      <c r="E50" s="151">
        <v>4.33</v>
      </c>
      <c r="F50" s="51" t="s">
        <v>353</v>
      </c>
      <c r="G50" s="29" t="s">
        <v>7</v>
      </c>
      <c r="H50" s="48" t="s">
        <v>8</v>
      </c>
      <c r="I50" s="29" t="s">
        <v>296</v>
      </c>
      <c r="J50" s="29" t="s">
        <v>354</v>
      </c>
      <c r="K50" s="29" t="s">
        <v>55</v>
      </c>
      <c r="L50" s="29" t="s">
        <v>299</v>
      </c>
      <c r="M50" s="29" t="s">
        <v>51</v>
      </c>
      <c r="N50" s="29" t="s">
        <v>61</v>
      </c>
      <c r="O50" s="41" t="s">
        <v>221</v>
      </c>
      <c r="P50" s="41" t="s">
        <v>220</v>
      </c>
      <c r="Q50" s="80"/>
      <c r="R50" s="80"/>
      <c r="S50" s="80"/>
      <c r="T50" s="80"/>
      <c r="U50" s="80"/>
      <c r="V50" s="80"/>
      <c r="W50" s="80"/>
      <c r="X50" s="80"/>
      <c r="Y50" s="80"/>
      <c r="Z50" s="80"/>
      <c r="AA50" s="80"/>
      <c r="AB50" s="80"/>
      <c r="AC50" s="80"/>
      <c r="AD50" s="80"/>
      <c r="AE50" s="80"/>
      <c r="AF50" s="80"/>
      <c r="AG50" s="80"/>
      <c r="AH50" s="80"/>
      <c r="AI50" s="80"/>
      <c r="AJ50" s="80"/>
      <c r="AK50" s="80"/>
    </row>
    <row r="51" spans="1:37">
      <c r="B51" s="128"/>
      <c r="C51" s="64"/>
      <c r="D51" s="153"/>
      <c r="E51" s="156"/>
      <c r="F51" s="8"/>
      <c r="G51" s="8"/>
      <c r="H51" s="3"/>
      <c r="I51" s="3"/>
      <c r="J51" s="3"/>
      <c r="K51" s="8"/>
      <c r="L51" s="34"/>
      <c r="M51" s="34"/>
      <c r="N51" s="24"/>
      <c r="O51" s="24"/>
      <c r="P51" s="24"/>
    </row>
    <row r="52" spans="1:37" s="14" customFormat="1" ht="66" customHeight="1">
      <c r="A52" s="5"/>
      <c r="B52" s="122" t="s">
        <v>62</v>
      </c>
      <c r="C52" s="63">
        <v>1112.8004508712502</v>
      </c>
      <c r="D52" s="150">
        <f t="shared" si="1"/>
        <v>4818.4259522725133</v>
      </c>
      <c r="E52" s="151">
        <v>4.33</v>
      </c>
      <c r="F52" s="51" t="s">
        <v>353</v>
      </c>
      <c r="G52" s="29" t="s">
        <v>63</v>
      </c>
      <c r="H52" s="48" t="s">
        <v>8</v>
      </c>
      <c r="I52" s="29" t="s">
        <v>285</v>
      </c>
      <c r="J52" s="29" t="s">
        <v>374</v>
      </c>
      <c r="K52" s="29" t="s">
        <v>64</v>
      </c>
      <c r="L52" s="29" t="s">
        <v>287</v>
      </c>
      <c r="M52" s="29" t="s">
        <v>65</v>
      </c>
      <c r="N52" s="41" t="s">
        <v>66</v>
      </c>
      <c r="O52" s="41" t="s">
        <v>221</v>
      </c>
      <c r="P52" s="41" t="s">
        <v>220</v>
      </c>
      <c r="Q52" s="80"/>
      <c r="R52" s="80"/>
      <c r="S52" s="80"/>
      <c r="T52" s="80"/>
      <c r="U52" s="80"/>
      <c r="V52" s="80"/>
      <c r="W52" s="80"/>
      <c r="X52" s="80"/>
      <c r="Y52" s="80"/>
      <c r="Z52" s="80"/>
      <c r="AA52" s="80"/>
      <c r="AB52" s="80"/>
      <c r="AC52" s="80"/>
      <c r="AD52" s="80"/>
      <c r="AE52" s="80"/>
      <c r="AF52" s="80"/>
      <c r="AG52" s="80"/>
      <c r="AH52" s="80"/>
      <c r="AI52" s="80"/>
      <c r="AJ52" s="80"/>
      <c r="AK52" s="80"/>
    </row>
    <row r="53" spans="1:37">
      <c r="B53" s="128"/>
      <c r="C53" s="154"/>
      <c r="D53" s="153"/>
      <c r="E53" s="156"/>
      <c r="F53" s="8"/>
      <c r="G53" s="8"/>
      <c r="H53" s="3"/>
      <c r="I53" s="3"/>
      <c r="J53" s="3"/>
      <c r="K53" s="8"/>
      <c r="L53" s="34"/>
      <c r="M53" s="34"/>
      <c r="N53" s="24"/>
      <c r="O53" s="24"/>
      <c r="P53" s="24"/>
    </row>
    <row r="54" spans="1:37" s="5" customFormat="1" ht="90" customHeight="1">
      <c r="B54" s="122" t="s">
        <v>67</v>
      </c>
      <c r="C54" s="63">
        <v>1724.8406988504375</v>
      </c>
      <c r="D54" s="150">
        <f t="shared" si="1"/>
        <v>7468.560226022395</v>
      </c>
      <c r="E54" s="151">
        <v>4.33</v>
      </c>
      <c r="F54" s="51" t="s">
        <v>353</v>
      </c>
      <c r="G54" s="29" t="s">
        <v>63</v>
      </c>
      <c r="H54" s="40"/>
      <c r="I54" s="29" t="s">
        <v>300</v>
      </c>
      <c r="J54" s="29" t="s">
        <v>374</v>
      </c>
      <c r="K54" s="29" t="s">
        <v>196</v>
      </c>
      <c r="L54" s="29" t="s">
        <v>277</v>
      </c>
      <c r="M54" s="29" t="s">
        <v>197</v>
      </c>
      <c r="N54" s="41"/>
      <c r="O54" s="41" t="s">
        <v>222</v>
      </c>
      <c r="P54" s="41" t="s">
        <v>220</v>
      </c>
      <c r="Q54" s="81"/>
      <c r="R54" s="81"/>
      <c r="S54" s="81"/>
      <c r="T54" s="81"/>
      <c r="U54" s="81"/>
      <c r="V54" s="81"/>
      <c r="W54" s="81"/>
      <c r="X54" s="81"/>
      <c r="Y54" s="81"/>
      <c r="Z54" s="81"/>
      <c r="AA54" s="81"/>
      <c r="AB54" s="81"/>
      <c r="AC54" s="81"/>
      <c r="AD54" s="81"/>
      <c r="AE54" s="81"/>
      <c r="AF54" s="81"/>
      <c r="AG54" s="81"/>
      <c r="AH54" s="81"/>
      <c r="AI54" s="81"/>
      <c r="AJ54" s="81"/>
      <c r="AK54" s="81"/>
    </row>
    <row r="55" spans="1:37" s="5" customFormat="1" ht="90" customHeight="1">
      <c r="B55" s="122" t="s">
        <v>68</v>
      </c>
      <c r="C55" s="63">
        <v>2031.9736232909027</v>
      </c>
      <c r="D55" s="150">
        <f t="shared" si="1"/>
        <v>8798.445788849609</v>
      </c>
      <c r="E55" s="151">
        <v>4.33</v>
      </c>
      <c r="F55" s="51" t="s">
        <v>353</v>
      </c>
      <c r="G55" s="29" t="s">
        <v>63</v>
      </c>
      <c r="H55" s="40"/>
      <c r="I55" s="29" t="s">
        <v>301</v>
      </c>
      <c r="J55" s="29" t="s">
        <v>374</v>
      </c>
      <c r="K55" s="29" t="s">
        <v>196</v>
      </c>
      <c r="L55" s="29" t="s">
        <v>277</v>
      </c>
      <c r="M55" s="29" t="s">
        <v>197</v>
      </c>
      <c r="N55" s="41"/>
      <c r="O55" s="41" t="s">
        <v>222</v>
      </c>
      <c r="P55" s="41" t="s">
        <v>220</v>
      </c>
      <c r="Q55" s="81"/>
      <c r="R55" s="81"/>
      <c r="S55" s="81"/>
      <c r="T55" s="81"/>
      <c r="U55" s="81"/>
      <c r="V55" s="81"/>
      <c r="W55" s="81"/>
      <c r="X55" s="81"/>
      <c r="Y55" s="81"/>
      <c r="Z55" s="81"/>
      <c r="AA55" s="81"/>
      <c r="AB55" s="81"/>
      <c r="AC55" s="81"/>
      <c r="AD55" s="81"/>
      <c r="AE55" s="81"/>
      <c r="AF55" s="81"/>
      <c r="AG55" s="81"/>
      <c r="AH55" s="81"/>
      <c r="AI55" s="81"/>
      <c r="AJ55" s="81"/>
      <c r="AK55" s="81"/>
    </row>
    <row r="56" spans="1:37" s="5" customFormat="1" ht="90" customHeight="1">
      <c r="B56" s="122" t="s">
        <v>69</v>
      </c>
      <c r="C56" s="63">
        <v>3215.9933030179127</v>
      </c>
      <c r="D56" s="157">
        <f t="shared" si="1"/>
        <v>13925.251002067562</v>
      </c>
      <c r="E56" s="158">
        <v>4.33</v>
      </c>
      <c r="F56" s="159" t="s">
        <v>353</v>
      </c>
      <c r="G56" s="29" t="s">
        <v>63</v>
      </c>
      <c r="H56" s="40"/>
      <c r="I56" s="29" t="s">
        <v>302</v>
      </c>
      <c r="J56" s="29" t="s">
        <v>374</v>
      </c>
      <c r="K56" s="29" t="s">
        <v>196</v>
      </c>
      <c r="L56" s="29" t="s">
        <v>278</v>
      </c>
      <c r="M56" s="29" t="s">
        <v>197</v>
      </c>
      <c r="N56" s="41"/>
      <c r="O56" s="41" t="s">
        <v>222</v>
      </c>
      <c r="P56" s="41" t="s">
        <v>220</v>
      </c>
      <c r="Q56" s="81"/>
      <c r="R56" s="81"/>
      <c r="S56" s="81"/>
      <c r="T56" s="81"/>
      <c r="U56" s="81"/>
      <c r="V56" s="81"/>
      <c r="W56" s="81"/>
      <c r="X56" s="81"/>
      <c r="Y56" s="81"/>
      <c r="Z56" s="81"/>
      <c r="AA56" s="81"/>
      <c r="AB56" s="81"/>
      <c r="AC56" s="81"/>
      <c r="AD56" s="81"/>
      <c r="AE56" s="81"/>
      <c r="AF56" s="81"/>
      <c r="AG56" s="81"/>
      <c r="AH56" s="81"/>
      <c r="AI56" s="81"/>
      <c r="AJ56" s="81"/>
      <c r="AK56" s="81"/>
    </row>
    <row r="57" spans="1:37" s="5" customFormat="1">
      <c r="A57" s="93"/>
      <c r="B57" s="130"/>
      <c r="C57" s="72"/>
      <c r="D57" s="163"/>
      <c r="E57" s="164"/>
      <c r="F57" s="108"/>
      <c r="G57" s="108"/>
      <c r="H57" s="102"/>
      <c r="I57" s="108"/>
      <c r="J57" s="108"/>
      <c r="K57" s="108"/>
      <c r="L57" s="108"/>
      <c r="M57" s="108"/>
      <c r="N57" s="108"/>
      <c r="O57" s="108"/>
      <c r="P57" s="108"/>
      <c r="Q57" s="81"/>
      <c r="R57" s="81"/>
      <c r="S57" s="81"/>
      <c r="T57" s="81"/>
      <c r="U57" s="81"/>
      <c r="V57" s="81"/>
      <c r="W57" s="81"/>
      <c r="X57" s="81"/>
      <c r="Y57" s="81"/>
      <c r="Z57" s="81"/>
      <c r="AA57" s="81"/>
      <c r="AB57" s="81"/>
      <c r="AC57" s="81"/>
      <c r="AD57" s="81"/>
      <c r="AE57" s="81"/>
      <c r="AF57" s="81"/>
      <c r="AG57" s="81"/>
      <c r="AH57" s="81"/>
      <c r="AI57" s="81"/>
      <c r="AJ57" s="81"/>
      <c r="AK57" s="81"/>
    </row>
    <row r="58" spans="1:37" s="7" customFormat="1" ht="32.15" customHeight="1">
      <c r="A58" s="99" t="s">
        <v>70</v>
      </c>
      <c r="B58" s="131"/>
      <c r="C58" s="100"/>
      <c r="D58" s="163"/>
      <c r="E58" s="164"/>
      <c r="F58" s="99"/>
      <c r="G58" s="101"/>
      <c r="H58" s="102"/>
      <c r="I58" s="102"/>
      <c r="J58" s="102"/>
      <c r="K58" s="101"/>
      <c r="L58" s="103"/>
      <c r="M58" s="103"/>
      <c r="N58" s="104"/>
      <c r="O58" s="104"/>
      <c r="P58" s="104"/>
      <c r="Q58" s="75"/>
      <c r="R58" s="75"/>
      <c r="S58" s="75"/>
      <c r="T58" s="75"/>
      <c r="U58" s="75"/>
      <c r="V58" s="75"/>
      <c r="W58" s="75"/>
      <c r="X58" s="75"/>
      <c r="Y58" s="75"/>
      <c r="Z58" s="75"/>
      <c r="AA58" s="75"/>
      <c r="AB58" s="75"/>
      <c r="AC58" s="75"/>
      <c r="AD58" s="75"/>
      <c r="AE58" s="75"/>
      <c r="AF58" s="75"/>
      <c r="AG58" s="75"/>
      <c r="AH58" s="75"/>
      <c r="AI58" s="75"/>
      <c r="AJ58" s="75"/>
      <c r="AK58" s="75"/>
    </row>
    <row r="59" spans="1:37" s="5" customFormat="1">
      <c r="A59" s="93"/>
      <c r="B59" s="132"/>
      <c r="C59" s="72"/>
      <c r="D59" s="163"/>
      <c r="E59" s="164"/>
      <c r="F59" s="108"/>
      <c r="G59" s="108"/>
      <c r="H59" s="102"/>
      <c r="I59" s="108"/>
      <c r="J59" s="108"/>
      <c r="K59" s="108"/>
      <c r="L59" s="108"/>
      <c r="M59" s="108"/>
      <c r="N59" s="108"/>
      <c r="O59" s="108"/>
      <c r="P59" s="108"/>
      <c r="Q59" s="81"/>
      <c r="R59" s="81"/>
      <c r="S59" s="81"/>
      <c r="T59" s="81"/>
      <c r="U59" s="81"/>
      <c r="V59" s="81"/>
      <c r="W59" s="81"/>
      <c r="X59" s="81"/>
      <c r="Y59" s="81"/>
      <c r="Z59" s="81"/>
      <c r="AA59" s="81"/>
      <c r="AB59" s="81"/>
      <c r="AC59" s="81"/>
      <c r="AD59" s="81"/>
      <c r="AE59" s="81"/>
      <c r="AF59" s="81"/>
      <c r="AG59" s="81"/>
      <c r="AH59" s="81"/>
      <c r="AI59" s="81"/>
      <c r="AJ59" s="81"/>
      <c r="AK59" s="81"/>
    </row>
    <row r="60" spans="1:37" s="14" customFormat="1" ht="60" customHeight="1">
      <c r="A60" s="5"/>
      <c r="B60" s="121" t="s">
        <v>384</v>
      </c>
      <c r="C60" s="63">
        <v>2670.721082091</v>
      </c>
      <c r="D60" s="160">
        <f t="shared" si="1"/>
        <v>11564.22228545403</v>
      </c>
      <c r="E60" s="161">
        <v>4.33</v>
      </c>
      <c r="F60" s="162" t="s">
        <v>353</v>
      </c>
      <c r="G60" s="29" t="s">
        <v>7</v>
      </c>
      <c r="H60" s="48" t="s">
        <v>8</v>
      </c>
      <c r="I60" s="29" t="s">
        <v>387</v>
      </c>
      <c r="J60" s="29" t="s">
        <v>354</v>
      </c>
      <c r="K60" s="29" t="s">
        <v>388</v>
      </c>
      <c r="L60" s="29" t="s">
        <v>304</v>
      </c>
      <c r="M60" s="29" t="s">
        <v>390</v>
      </c>
      <c r="N60" s="41" t="s">
        <v>385</v>
      </c>
      <c r="O60" s="41" t="s">
        <v>222</v>
      </c>
      <c r="P60" s="41" t="s">
        <v>220</v>
      </c>
      <c r="Q60" s="80"/>
      <c r="R60" s="80"/>
      <c r="S60" s="80"/>
      <c r="T60" s="80"/>
      <c r="U60" s="80"/>
      <c r="V60" s="80"/>
      <c r="W60" s="80"/>
      <c r="X60" s="80"/>
      <c r="Y60" s="80"/>
      <c r="Z60" s="80"/>
      <c r="AA60" s="80"/>
      <c r="AB60" s="80"/>
      <c r="AC60" s="80"/>
      <c r="AD60" s="80"/>
      <c r="AE60" s="80"/>
      <c r="AF60" s="80"/>
      <c r="AG60" s="80"/>
      <c r="AH60" s="80"/>
      <c r="AI60" s="80"/>
      <c r="AJ60" s="80"/>
      <c r="AK60" s="80"/>
    </row>
    <row r="61" spans="1:37" s="5" customFormat="1">
      <c r="B61" s="133"/>
      <c r="C61" s="64"/>
      <c r="D61" s="153"/>
      <c r="E61" s="156"/>
      <c r="F61" s="38"/>
      <c r="G61" s="38"/>
      <c r="H61" s="44"/>
      <c r="I61" s="38"/>
      <c r="J61" s="38"/>
      <c r="K61" s="38"/>
      <c r="L61" s="38"/>
      <c r="M61" s="38"/>
      <c r="N61" s="38"/>
      <c r="O61" s="38"/>
      <c r="P61" s="38"/>
      <c r="Q61" s="81"/>
      <c r="R61" s="81"/>
      <c r="S61" s="81"/>
      <c r="T61" s="81"/>
      <c r="U61" s="81"/>
      <c r="V61" s="81"/>
      <c r="W61" s="81"/>
      <c r="X61" s="81"/>
      <c r="Y61" s="81"/>
      <c r="Z61" s="81"/>
      <c r="AA61" s="81"/>
      <c r="AB61" s="81"/>
      <c r="AC61" s="81"/>
      <c r="AD61" s="81"/>
      <c r="AE61" s="81"/>
      <c r="AF61" s="81"/>
      <c r="AG61" s="81"/>
      <c r="AH61" s="81"/>
      <c r="AI61" s="81"/>
      <c r="AJ61" s="81"/>
      <c r="AK61" s="81"/>
    </row>
    <row r="62" spans="1:37" s="14" customFormat="1" ht="60" customHeight="1">
      <c r="A62" s="5"/>
      <c r="B62" s="122" t="s">
        <v>190</v>
      </c>
      <c r="C62" s="63">
        <v>3080.2316480116201</v>
      </c>
      <c r="D62" s="150">
        <f t="shared" si="1"/>
        <v>13337.403035890315</v>
      </c>
      <c r="E62" s="151">
        <v>4.33</v>
      </c>
      <c r="F62" s="51" t="s">
        <v>353</v>
      </c>
      <c r="G62" s="29" t="s">
        <v>7</v>
      </c>
      <c r="H62" s="48" t="s">
        <v>8</v>
      </c>
      <c r="I62" s="29" t="s">
        <v>303</v>
      </c>
      <c r="J62" s="29" t="s">
        <v>354</v>
      </c>
      <c r="K62" s="29" t="s">
        <v>389</v>
      </c>
      <c r="L62" s="29" t="s">
        <v>304</v>
      </c>
      <c r="M62" s="29" t="s">
        <v>191</v>
      </c>
      <c r="N62" s="41" t="s">
        <v>386</v>
      </c>
      <c r="O62" s="41" t="s">
        <v>222</v>
      </c>
      <c r="P62" s="41" t="s">
        <v>220</v>
      </c>
      <c r="Q62" s="80"/>
      <c r="R62" s="80"/>
      <c r="S62" s="80"/>
      <c r="T62" s="80"/>
      <c r="U62" s="80"/>
      <c r="V62" s="80"/>
      <c r="W62" s="80"/>
      <c r="X62" s="80"/>
      <c r="Y62" s="80"/>
      <c r="Z62" s="80"/>
      <c r="AA62" s="80"/>
      <c r="AB62" s="80"/>
      <c r="AC62" s="80"/>
      <c r="AD62" s="80"/>
      <c r="AE62" s="80"/>
      <c r="AF62" s="80"/>
      <c r="AG62" s="80"/>
      <c r="AH62" s="80"/>
      <c r="AI62" s="80"/>
      <c r="AJ62" s="80"/>
      <c r="AK62" s="80"/>
    </row>
    <row r="63" spans="1:37" s="5" customFormat="1">
      <c r="B63" s="133"/>
      <c r="C63" s="64"/>
      <c r="D63" s="153"/>
      <c r="E63" s="156"/>
      <c r="F63" s="38"/>
      <c r="G63" s="38"/>
      <c r="H63" s="48"/>
      <c r="I63" s="38"/>
      <c r="J63" s="38"/>
      <c r="K63" s="38"/>
      <c r="L63" s="38"/>
      <c r="M63" s="38"/>
      <c r="N63" s="38"/>
      <c r="O63" s="38"/>
      <c r="P63" s="38"/>
      <c r="Q63" s="81"/>
      <c r="R63" s="81"/>
      <c r="S63" s="81"/>
      <c r="T63" s="81"/>
      <c r="U63" s="81"/>
      <c r="V63" s="81"/>
      <c r="W63" s="81"/>
      <c r="X63" s="81"/>
      <c r="Y63" s="81"/>
      <c r="Z63" s="81"/>
      <c r="AA63" s="81"/>
      <c r="AB63" s="81"/>
      <c r="AC63" s="81"/>
      <c r="AD63" s="81"/>
      <c r="AE63" s="81"/>
      <c r="AF63" s="81"/>
      <c r="AG63" s="81"/>
      <c r="AH63" s="81"/>
      <c r="AI63" s="81"/>
      <c r="AJ63" s="81"/>
      <c r="AK63" s="81"/>
    </row>
    <row r="64" spans="1:37" s="14" customFormat="1" ht="60" customHeight="1">
      <c r="A64" s="5"/>
      <c r="B64" s="122" t="s">
        <v>71</v>
      </c>
      <c r="C64" s="63">
        <v>1539.5921532054003</v>
      </c>
      <c r="D64" s="150">
        <f t="shared" si="1"/>
        <v>6666.4340233793837</v>
      </c>
      <c r="E64" s="151">
        <v>4.33</v>
      </c>
      <c r="F64" s="51" t="s">
        <v>353</v>
      </c>
      <c r="G64" s="29" t="s">
        <v>7</v>
      </c>
      <c r="H64" s="48" t="s">
        <v>8</v>
      </c>
      <c r="I64" s="29" t="s">
        <v>305</v>
      </c>
      <c r="J64" s="29" t="s">
        <v>354</v>
      </c>
      <c r="K64" s="29" t="s">
        <v>72</v>
      </c>
      <c r="L64" s="43" t="s">
        <v>308</v>
      </c>
      <c r="M64" s="29" t="s">
        <v>73</v>
      </c>
      <c r="N64" s="41" t="s">
        <v>74</v>
      </c>
      <c r="O64" s="41" t="s">
        <v>222</v>
      </c>
      <c r="P64" s="41" t="s">
        <v>220</v>
      </c>
      <c r="Q64" s="80"/>
      <c r="R64" s="80"/>
      <c r="S64" s="80"/>
      <c r="T64" s="80"/>
      <c r="U64" s="80"/>
      <c r="V64" s="80"/>
      <c r="W64" s="80"/>
      <c r="X64" s="80"/>
      <c r="Y64" s="80"/>
      <c r="Z64" s="80"/>
      <c r="AA64" s="80"/>
      <c r="AB64" s="80"/>
      <c r="AC64" s="80"/>
      <c r="AD64" s="80"/>
      <c r="AE64" s="80"/>
      <c r="AF64" s="80"/>
      <c r="AG64" s="80"/>
      <c r="AH64" s="80"/>
      <c r="AI64" s="80"/>
      <c r="AJ64" s="80"/>
      <c r="AK64" s="80"/>
    </row>
    <row r="65" spans="1:37" s="14" customFormat="1" ht="60" customHeight="1">
      <c r="A65" s="5"/>
      <c r="B65" s="122" t="s">
        <v>75</v>
      </c>
      <c r="C65" s="63">
        <v>2084.2097856318001</v>
      </c>
      <c r="D65" s="150">
        <f t="shared" si="1"/>
        <v>9024.628371785695</v>
      </c>
      <c r="E65" s="151">
        <v>4.33</v>
      </c>
      <c r="F65" s="51" t="s">
        <v>353</v>
      </c>
      <c r="G65" s="29" t="s">
        <v>7</v>
      </c>
      <c r="H65" s="48" t="s">
        <v>8</v>
      </c>
      <c r="I65" s="29" t="s">
        <v>306</v>
      </c>
      <c r="J65" s="29" t="s">
        <v>354</v>
      </c>
      <c r="K65" s="29" t="s">
        <v>72</v>
      </c>
      <c r="L65" s="43" t="s">
        <v>312</v>
      </c>
      <c r="M65" s="29" t="s">
        <v>73</v>
      </c>
      <c r="N65" s="41" t="s">
        <v>76</v>
      </c>
      <c r="O65" s="41" t="s">
        <v>222</v>
      </c>
      <c r="P65" s="41" t="s">
        <v>220</v>
      </c>
      <c r="Q65" s="80"/>
      <c r="R65" s="80"/>
      <c r="S65" s="80"/>
      <c r="T65" s="80"/>
      <c r="U65" s="80"/>
      <c r="V65" s="80"/>
      <c r="W65" s="80"/>
      <c r="X65" s="80"/>
      <c r="Y65" s="80"/>
      <c r="Z65" s="80"/>
      <c r="AA65" s="80"/>
      <c r="AB65" s="80"/>
      <c r="AC65" s="80"/>
      <c r="AD65" s="80"/>
      <c r="AE65" s="80"/>
      <c r="AF65" s="80"/>
      <c r="AG65" s="80"/>
      <c r="AH65" s="80"/>
      <c r="AI65" s="80"/>
      <c r="AJ65" s="80"/>
      <c r="AK65" s="80"/>
    </row>
    <row r="66" spans="1:37" s="14" customFormat="1" ht="60" customHeight="1">
      <c r="A66" s="5"/>
      <c r="B66" s="122" t="s">
        <v>77</v>
      </c>
      <c r="C66" s="63">
        <v>2702.1413301156003</v>
      </c>
      <c r="D66" s="150">
        <f t="shared" si="1"/>
        <v>11700.27195940055</v>
      </c>
      <c r="E66" s="151">
        <v>4.33</v>
      </c>
      <c r="F66" s="51" t="s">
        <v>353</v>
      </c>
      <c r="G66" s="29" t="s">
        <v>7</v>
      </c>
      <c r="H66" s="48" t="s">
        <v>8</v>
      </c>
      <c r="I66" s="29" t="s">
        <v>307</v>
      </c>
      <c r="J66" s="29" t="s">
        <v>354</v>
      </c>
      <c r="K66" s="29" t="s">
        <v>72</v>
      </c>
      <c r="L66" s="43" t="s">
        <v>311</v>
      </c>
      <c r="M66" s="29" t="s">
        <v>73</v>
      </c>
      <c r="N66" s="41" t="s">
        <v>78</v>
      </c>
      <c r="O66" s="41" t="s">
        <v>222</v>
      </c>
      <c r="P66" s="41" t="s">
        <v>220</v>
      </c>
      <c r="Q66" s="80"/>
      <c r="R66" s="80"/>
      <c r="S66" s="80"/>
      <c r="T66" s="80"/>
      <c r="U66" s="80"/>
      <c r="V66" s="80"/>
      <c r="W66" s="80"/>
      <c r="X66" s="80"/>
      <c r="Y66" s="80"/>
      <c r="Z66" s="80"/>
      <c r="AA66" s="80"/>
      <c r="AB66" s="80"/>
      <c r="AC66" s="80"/>
      <c r="AD66" s="80"/>
      <c r="AE66" s="80"/>
      <c r="AF66" s="80"/>
      <c r="AG66" s="80"/>
      <c r="AH66" s="80"/>
      <c r="AI66" s="80"/>
      <c r="AJ66" s="80"/>
      <c r="AK66" s="80"/>
    </row>
    <row r="67" spans="1:37" s="5" customFormat="1">
      <c r="B67" s="133"/>
      <c r="C67" s="64"/>
      <c r="D67" s="153"/>
      <c r="E67" s="156"/>
      <c r="F67" s="38"/>
      <c r="G67" s="38"/>
      <c r="H67" s="48"/>
      <c r="I67" s="38"/>
      <c r="J67" s="38"/>
      <c r="K67" s="38"/>
      <c r="L67" s="38"/>
      <c r="M67" s="38"/>
      <c r="N67" s="38"/>
      <c r="O67" s="38"/>
      <c r="P67" s="38"/>
      <c r="Q67" s="81"/>
      <c r="R67" s="81"/>
      <c r="S67" s="81"/>
      <c r="T67" s="81"/>
      <c r="U67" s="81"/>
      <c r="V67" s="81"/>
      <c r="W67" s="81"/>
      <c r="X67" s="81"/>
      <c r="Y67" s="81"/>
      <c r="Z67" s="81"/>
      <c r="AA67" s="81"/>
      <c r="AB67" s="81"/>
      <c r="AC67" s="81"/>
      <c r="AD67" s="81"/>
      <c r="AE67" s="81"/>
      <c r="AF67" s="81"/>
      <c r="AG67" s="81"/>
      <c r="AH67" s="81"/>
      <c r="AI67" s="81"/>
      <c r="AJ67" s="81"/>
      <c r="AK67" s="81"/>
    </row>
    <row r="68" spans="1:37" s="14" customFormat="1" ht="60" customHeight="1">
      <c r="A68" s="5"/>
      <c r="B68" s="122" t="s">
        <v>186</v>
      </c>
      <c r="C68" s="63">
        <v>4855.4756614015205</v>
      </c>
      <c r="D68" s="150">
        <f t="shared" si="1"/>
        <v>21024.209613868585</v>
      </c>
      <c r="E68" s="151">
        <v>4.33</v>
      </c>
      <c r="F68" s="51" t="s">
        <v>353</v>
      </c>
      <c r="G68" s="29" t="s">
        <v>7</v>
      </c>
      <c r="H68" s="48" t="s">
        <v>8</v>
      </c>
      <c r="I68" s="29" t="s">
        <v>309</v>
      </c>
      <c r="J68" s="29" t="s">
        <v>354</v>
      </c>
      <c r="K68" s="29" t="s">
        <v>187</v>
      </c>
      <c r="L68" s="39" t="s">
        <v>310</v>
      </c>
      <c r="M68" s="29" t="s">
        <v>188</v>
      </c>
      <c r="N68" s="41" t="s">
        <v>189</v>
      </c>
      <c r="O68" s="41" t="s">
        <v>222</v>
      </c>
      <c r="P68" s="41" t="s">
        <v>223</v>
      </c>
      <c r="Q68" s="80"/>
      <c r="R68" s="80"/>
      <c r="S68" s="80"/>
      <c r="T68" s="80"/>
      <c r="U68" s="80"/>
      <c r="V68" s="80"/>
      <c r="W68" s="80"/>
      <c r="X68" s="80"/>
      <c r="Y68" s="80"/>
      <c r="Z68" s="80"/>
      <c r="AA68" s="80"/>
      <c r="AB68" s="80"/>
      <c r="AC68" s="80"/>
      <c r="AD68" s="80"/>
      <c r="AE68" s="80"/>
      <c r="AF68" s="80"/>
      <c r="AG68" s="80"/>
      <c r="AH68" s="80"/>
      <c r="AI68" s="80"/>
      <c r="AJ68" s="80"/>
      <c r="AK68" s="80"/>
    </row>
    <row r="69" spans="1:37" s="5" customFormat="1">
      <c r="B69" s="133"/>
      <c r="C69" s="64"/>
      <c r="D69" s="153"/>
      <c r="E69" s="156"/>
      <c r="F69" s="38"/>
      <c r="G69" s="38"/>
      <c r="H69" s="40"/>
      <c r="I69" s="38"/>
      <c r="J69" s="38"/>
      <c r="K69" s="38"/>
      <c r="L69" s="38"/>
      <c r="M69" s="38"/>
      <c r="N69" s="38"/>
      <c r="O69" s="38"/>
      <c r="P69" s="38"/>
      <c r="Q69" s="81"/>
      <c r="R69" s="81"/>
      <c r="S69" s="81"/>
      <c r="T69" s="81"/>
      <c r="U69" s="81"/>
      <c r="V69" s="81"/>
      <c r="W69" s="81"/>
      <c r="X69" s="81"/>
      <c r="Y69" s="81"/>
      <c r="Z69" s="81"/>
      <c r="AA69" s="81"/>
      <c r="AB69" s="81"/>
      <c r="AC69" s="81"/>
      <c r="AD69" s="81"/>
      <c r="AE69" s="81"/>
      <c r="AF69" s="81"/>
      <c r="AG69" s="81"/>
      <c r="AH69" s="81"/>
      <c r="AI69" s="81"/>
      <c r="AJ69" s="81"/>
      <c r="AK69" s="81"/>
    </row>
    <row r="70" spans="1:37" s="14" customFormat="1" ht="66" customHeight="1">
      <c r="A70" s="5"/>
      <c r="B70" s="122" t="s">
        <v>79</v>
      </c>
      <c r="C70" s="63">
        <v>5791.7990525346013</v>
      </c>
      <c r="D70" s="157">
        <f t="shared" si="1"/>
        <v>25078.489897474825</v>
      </c>
      <c r="E70" s="158">
        <v>4.33</v>
      </c>
      <c r="F70" s="51" t="s">
        <v>353</v>
      </c>
      <c r="G70" s="29" t="s">
        <v>7</v>
      </c>
      <c r="H70" s="48" t="s">
        <v>8</v>
      </c>
      <c r="I70" s="29" t="s">
        <v>313</v>
      </c>
      <c r="J70" s="29" t="s">
        <v>374</v>
      </c>
      <c r="K70" s="29" t="s">
        <v>80</v>
      </c>
      <c r="L70" s="39" t="s">
        <v>314</v>
      </c>
      <c r="M70" s="29" t="s">
        <v>81</v>
      </c>
      <c r="N70" s="29" t="s">
        <v>82</v>
      </c>
      <c r="O70" s="29" t="s">
        <v>222</v>
      </c>
      <c r="P70" s="29" t="s">
        <v>223</v>
      </c>
      <c r="Q70" s="80"/>
      <c r="R70" s="80"/>
      <c r="S70" s="80"/>
      <c r="T70" s="80"/>
      <c r="U70" s="80"/>
      <c r="V70" s="80"/>
      <c r="W70" s="80"/>
      <c r="X70" s="80"/>
      <c r="Y70" s="80"/>
      <c r="Z70" s="80"/>
      <c r="AA70" s="80"/>
      <c r="AB70" s="80"/>
      <c r="AC70" s="80"/>
      <c r="AD70" s="80"/>
      <c r="AE70" s="80"/>
      <c r="AF70" s="80"/>
      <c r="AG70" s="80"/>
      <c r="AH70" s="80"/>
      <c r="AI70" s="80"/>
      <c r="AJ70" s="80"/>
      <c r="AK70" s="80"/>
    </row>
    <row r="71" spans="1:37" s="13" customFormat="1">
      <c r="A71" s="93"/>
      <c r="B71" s="123"/>
      <c r="C71" s="72"/>
      <c r="D71" s="163"/>
      <c r="E71" s="164"/>
      <c r="F71" s="94"/>
      <c r="G71" s="94"/>
      <c r="H71" s="95"/>
      <c r="I71" s="96"/>
      <c r="J71" s="96"/>
      <c r="K71" s="94"/>
      <c r="L71" s="97"/>
      <c r="M71" s="97"/>
      <c r="N71" s="98"/>
      <c r="O71" s="98"/>
      <c r="P71" s="98"/>
      <c r="Q71" s="78"/>
      <c r="R71" s="78"/>
      <c r="S71" s="78"/>
      <c r="T71" s="78"/>
      <c r="U71" s="78"/>
      <c r="V71" s="78"/>
      <c r="W71" s="78"/>
      <c r="X71" s="78"/>
      <c r="Y71" s="78"/>
      <c r="Z71" s="78"/>
      <c r="AA71" s="78"/>
      <c r="AB71" s="78"/>
      <c r="AC71" s="78"/>
      <c r="AD71" s="78"/>
      <c r="AE71" s="78"/>
      <c r="AF71" s="78"/>
      <c r="AG71" s="78"/>
      <c r="AH71" s="78"/>
      <c r="AI71" s="78"/>
      <c r="AJ71" s="78"/>
      <c r="AK71" s="78"/>
    </row>
    <row r="72" spans="1:37" s="7" customFormat="1" ht="32.15" customHeight="1">
      <c r="A72" s="99" t="s">
        <v>116</v>
      </c>
      <c r="B72" s="124"/>
      <c r="C72" s="100"/>
      <c r="D72" s="163"/>
      <c r="E72" s="164"/>
      <c r="F72" s="99"/>
      <c r="G72" s="101"/>
      <c r="H72" s="101"/>
      <c r="I72" s="102"/>
      <c r="J72" s="102"/>
      <c r="K72" s="101"/>
      <c r="L72" s="103"/>
      <c r="M72" s="103"/>
      <c r="N72" s="104"/>
      <c r="O72" s="104"/>
      <c r="P72" s="104"/>
      <c r="Q72" s="75"/>
      <c r="R72" s="75"/>
      <c r="S72" s="75"/>
      <c r="T72" s="75"/>
      <c r="U72" s="75"/>
      <c r="V72" s="75"/>
      <c r="W72" s="75"/>
      <c r="X72" s="75"/>
      <c r="Y72" s="75"/>
      <c r="Z72" s="75"/>
      <c r="AA72" s="75"/>
      <c r="AB72" s="75"/>
      <c r="AC72" s="75"/>
      <c r="AD72" s="75"/>
      <c r="AE72" s="75"/>
      <c r="AF72" s="75"/>
      <c r="AG72" s="75"/>
      <c r="AH72" s="75"/>
      <c r="AI72" s="75"/>
      <c r="AJ72" s="75"/>
      <c r="AK72" s="75"/>
    </row>
    <row r="73" spans="1:37" s="5" customFormat="1">
      <c r="A73" s="93"/>
      <c r="B73" s="134"/>
      <c r="C73" s="72"/>
      <c r="D73" s="163"/>
      <c r="E73" s="164"/>
      <c r="F73" s="94"/>
      <c r="G73" s="94"/>
      <c r="H73" s="109"/>
      <c r="I73" s="109"/>
      <c r="J73" s="109"/>
      <c r="K73" s="94"/>
      <c r="L73" s="110"/>
      <c r="M73" s="110"/>
      <c r="N73" s="98"/>
      <c r="O73" s="98"/>
      <c r="P73" s="98"/>
      <c r="Q73" s="81"/>
      <c r="R73" s="81"/>
      <c r="S73" s="81"/>
      <c r="T73" s="81"/>
      <c r="U73" s="81"/>
      <c r="V73" s="81"/>
      <c r="W73" s="81"/>
      <c r="X73" s="81"/>
      <c r="Y73" s="81"/>
      <c r="Z73" s="81"/>
      <c r="AA73" s="81"/>
      <c r="AB73" s="81"/>
      <c r="AC73" s="81"/>
      <c r="AD73" s="81"/>
      <c r="AE73" s="81"/>
      <c r="AF73" s="81"/>
      <c r="AG73" s="81"/>
      <c r="AH73" s="81"/>
      <c r="AI73" s="81"/>
      <c r="AJ73" s="81"/>
      <c r="AK73" s="81"/>
    </row>
    <row r="74" spans="1:37" s="14" customFormat="1" ht="60" customHeight="1">
      <c r="A74" s="5"/>
      <c r="B74" s="121" t="s">
        <v>130</v>
      </c>
      <c r="C74" s="63">
        <v>500.76020289206247</v>
      </c>
      <c r="D74" s="160">
        <f t="shared" si="1"/>
        <v>2168.2916785226307</v>
      </c>
      <c r="E74" s="161">
        <v>4.33</v>
      </c>
      <c r="F74" s="51" t="s">
        <v>353</v>
      </c>
      <c r="G74" s="29" t="s">
        <v>7</v>
      </c>
      <c r="H74" s="48" t="s">
        <v>8</v>
      </c>
      <c r="I74" s="29" t="s">
        <v>323</v>
      </c>
      <c r="J74" s="29" t="s">
        <v>374</v>
      </c>
      <c r="K74" s="29" t="s">
        <v>131</v>
      </c>
      <c r="L74" s="29" t="s">
        <v>281</v>
      </c>
      <c r="M74" s="29" t="s">
        <v>132</v>
      </c>
      <c r="N74" s="29" t="s">
        <v>133</v>
      </c>
      <c r="O74" s="29" t="s">
        <v>221</v>
      </c>
      <c r="P74" s="29" t="s">
        <v>220</v>
      </c>
      <c r="Q74" s="80"/>
      <c r="R74" s="80"/>
      <c r="S74" s="80"/>
      <c r="T74" s="80"/>
      <c r="U74" s="80"/>
      <c r="V74" s="80"/>
      <c r="W74" s="80"/>
      <c r="X74" s="80"/>
      <c r="Y74" s="80"/>
      <c r="Z74" s="80"/>
      <c r="AA74" s="80"/>
      <c r="AB74" s="80"/>
      <c r="AC74" s="80"/>
      <c r="AD74" s="80"/>
      <c r="AE74" s="80"/>
      <c r="AF74" s="80"/>
      <c r="AG74" s="80"/>
      <c r="AH74" s="80"/>
      <c r="AI74" s="80"/>
      <c r="AJ74" s="80"/>
      <c r="AK74" s="80"/>
    </row>
    <row r="75" spans="1:37" s="14" customFormat="1" ht="60" customHeight="1">
      <c r="A75" s="5"/>
      <c r="B75" s="122" t="s">
        <v>134</v>
      </c>
      <c r="C75" s="63">
        <v>589.78423896176241</v>
      </c>
      <c r="D75" s="150">
        <f t="shared" si="1"/>
        <v>2553.7657547044314</v>
      </c>
      <c r="E75" s="151">
        <v>4.33</v>
      </c>
      <c r="F75" s="51" t="s">
        <v>353</v>
      </c>
      <c r="G75" s="29" t="s">
        <v>7</v>
      </c>
      <c r="H75" s="48" t="s">
        <v>8</v>
      </c>
      <c r="I75" s="29" t="s">
        <v>324</v>
      </c>
      <c r="J75" s="29" t="s">
        <v>374</v>
      </c>
      <c r="K75" s="29" t="s">
        <v>131</v>
      </c>
      <c r="L75" s="29" t="s">
        <v>281</v>
      </c>
      <c r="M75" s="29" t="s">
        <v>132</v>
      </c>
      <c r="N75" s="29" t="s">
        <v>135</v>
      </c>
      <c r="O75" s="29" t="s">
        <v>221</v>
      </c>
      <c r="P75" s="29" t="s">
        <v>220</v>
      </c>
      <c r="Q75" s="80"/>
      <c r="R75" s="80"/>
      <c r="S75" s="80"/>
      <c r="T75" s="80"/>
      <c r="U75" s="80"/>
      <c r="V75" s="80"/>
      <c r="W75" s="80"/>
      <c r="X75" s="80"/>
      <c r="Y75" s="80"/>
      <c r="Z75" s="80"/>
      <c r="AA75" s="80"/>
      <c r="AB75" s="80"/>
      <c r="AC75" s="80"/>
      <c r="AD75" s="80"/>
      <c r="AE75" s="80"/>
      <c r="AF75" s="80"/>
      <c r="AG75" s="80"/>
      <c r="AH75" s="80"/>
      <c r="AI75" s="80"/>
      <c r="AJ75" s="80"/>
      <c r="AK75" s="80"/>
    </row>
    <row r="76" spans="1:37" s="5" customFormat="1">
      <c r="B76" s="128"/>
      <c r="C76" s="64"/>
      <c r="D76" s="153"/>
      <c r="E76" s="156"/>
      <c r="F76" s="8"/>
      <c r="G76" s="8"/>
      <c r="H76" s="11"/>
      <c r="I76" s="11"/>
      <c r="J76" s="11"/>
      <c r="K76" s="8"/>
      <c r="L76" s="33"/>
      <c r="M76" s="33"/>
      <c r="N76" s="24"/>
      <c r="O76" s="24"/>
      <c r="P76" s="24"/>
      <c r="Q76" s="81"/>
      <c r="R76" s="81"/>
      <c r="S76" s="81"/>
      <c r="T76" s="81"/>
      <c r="U76" s="81"/>
      <c r="V76" s="81"/>
      <c r="W76" s="81"/>
      <c r="X76" s="81"/>
      <c r="Y76" s="81"/>
      <c r="Z76" s="81"/>
      <c r="AA76" s="81"/>
      <c r="AB76" s="81"/>
      <c r="AC76" s="81"/>
      <c r="AD76" s="81"/>
      <c r="AE76" s="81"/>
      <c r="AF76" s="81"/>
      <c r="AG76" s="81"/>
      <c r="AH76" s="81"/>
      <c r="AI76" s="81"/>
      <c r="AJ76" s="81"/>
      <c r="AK76" s="81"/>
    </row>
    <row r="77" spans="1:37" s="14" customFormat="1" ht="66" customHeight="1">
      <c r="A77" s="5"/>
      <c r="B77" s="122" t="s">
        <v>117</v>
      </c>
      <c r="C77" s="63">
        <v>482.9553956781225</v>
      </c>
      <c r="D77" s="150">
        <f t="shared" si="1"/>
        <v>2091.1968632862704</v>
      </c>
      <c r="E77" s="151">
        <v>4.33</v>
      </c>
      <c r="F77" s="51" t="s">
        <v>353</v>
      </c>
      <c r="G77" s="29" t="s">
        <v>7</v>
      </c>
      <c r="H77" s="48" t="s">
        <v>8</v>
      </c>
      <c r="I77" s="29" t="s">
        <v>325</v>
      </c>
      <c r="J77" s="29" t="s">
        <v>354</v>
      </c>
      <c r="K77" s="29" t="s">
        <v>118</v>
      </c>
      <c r="L77" s="46" t="s">
        <v>326</v>
      </c>
      <c r="M77" s="29" t="s">
        <v>119</v>
      </c>
      <c r="N77" s="41" t="s">
        <v>120</v>
      </c>
      <c r="O77" s="41" t="s">
        <v>221</v>
      </c>
      <c r="P77" s="41" t="s">
        <v>220</v>
      </c>
      <c r="Q77" s="80"/>
      <c r="R77" s="80"/>
      <c r="S77" s="80"/>
      <c r="T77" s="80"/>
      <c r="U77" s="80"/>
      <c r="V77" s="80"/>
      <c r="W77" s="80"/>
      <c r="X77" s="80"/>
      <c r="Y77" s="80"/>
      <c r="Z77" s="80"/>
      <c r="AA77" s="80"/>
      <c r="AB77" s="80"/>
      <c r="AC77" s="80"/>
      <c r="AD77" s="80"/>
      <c r="AE77" s="80"/>
      <c r="AF77" s="80"/>
      <c r="AG77" s="80"/>
      <c r="AH77" s="80"/>
      <c r="AI77" s="80"/>
      <c r="AJ77" s="80"/>
      <c r="AK77" s="80"/>
    </row>
    <row r="78" spans="1:37" s="14" customFormat="1" ht="66" customHeight="1">
      <c r="A78" s="5"/>
      <c r="B78" s="122" t="s">
        <v>121</v>
      </c>
      <c r="C78" s="63">
        <v>667.68027052274999</v>
      </c>
      <c r="D78" s="150">
        <f t="shared" si="1"/>
        <v>2891.0555713635076</v>
      </c>
      <c r="E78" s="151">
        <v>4.33</v>
      </c>
      <c r="F78" s="51" t="s">
        <v>353</v>
      </c>
      <c r="G78" s="29" t="s">
        <v>7</v>
      </c>
      <c r="H78" s="48" t="s">
        <v>8</v>
      </c>
      <c r="I78" s="29" t="s">
        <v>327</v>
      </c>
      <c r="J78" s="29" t="s">
        <v>374</v>
      </c>
      <c r="K78" s="29" t="s">
        <v>122</v>
      </c>
      <c r="L78" s="29" t="s">
        <v>328</v>
      </c>
      <c r="M78" s="29" t="s">
        <v>123</v>
      </c>
      <c r="N78" s="41" t="s">
        <v>124</v>
      </c>
      <c r="O78" s="41" t="s">
        <v>221</v>
      </c>
      <c r="P78" s="41" t="s">
        <v>220</v>
      </c>
      <c r="Q78" s="80"/>
      <c r="R78" s="80"/>
      <c r="S78" s="80"/>
      <c r="T78" s="80"/>
      <c r="U78" s="80"/>
      <c r="V78" s="80"/>
      <c r="W78" s="80"/>
      <c r="X78" s="80"/>
      <c r="Y78" s="80"/>
      <c r="Z78" s="80"/>
      <c r="AA78" s="80"/>
      <c r="AB78" s="80"/>
      <c r="AC78" s="80"/>
      <c r="AD78" s="80"/>
      <c r="AE78" s="80"/>
      <c r="AF78" s="80"/>
      <c r="AG78" s="80"/>
      <c r="AH78" s="80"/>
      <c r="AI78" s="80"/>
      <c r="AJ78" s="80"/>
      <c r="AK78" s="80"/>
    </row>
    <row r="79" spans="1:37" s="14" customFormat="1" ht="66" customHeight="1">
      <c r="A79" s="5"/>
      <c r="B79" s="122" t="s">
        <v>254</v>
      </c>
      <c r="C79" s="63">
        <v>801.21632462730008</v>
      </c>
      <c r="D79" s="150">
        <f t="shared" si="1"/>
        <v>3469.2666856362093</v>
      </c>
      <c r="E79" s="151">
        <v>4.33</v>
      </c>
      <c r="F79" s="51" t="s">
        <v>353</v>
      </c>
      <c r="G79" s="29" t="s">
        <v>7</v>
      </c>
      <c r="H79" s="48" t="s">
        <v>8</v>
      </c>
      <c r="I79" s="29" t="s">
        <v>330</v>
      </c>
      <c r="J79" s="29" t="s">
        <v>374</v>
      </c>
      <c r="K79" s="29" t="s">
        <v>122</v>
      </c>
      <c r="L79" s="29" t="s">
        <v>329</v>
      </c>
      <c r="M79" s="29" t="s">
        <v>123</v>
      </c>
      <c r="N79" s="41" t="s">
        <v>259</v>
      </c>
      <c r="O79" s="41" t="s">
        <v>221</v>
      </c>
      <c r="P79" s="41" t="s">
        <v>220</v>
      </c>
      <c r="Q79" s="80"/>
      <c r="R79" s="80"/>
      <c r="S79" s="80"/>
      <c r="T79" s="80"/>
      <c r="U79" s="80"/>
      <c r="V79" s="80"/>
      <c r="W79" s="80"/>
      <c r="X79" s="80"/>
      <c r="Y79" s="80"/>
      <c r="Z79" s="80"/>
      <c r="AA79" s="80"/>
      <c r="AB79" s="80"/>
      <c r="AC79" s="80"/>
      <c r="AD79" s="80"/>
      <c r="AE79" s="80"/>
      <c r="AF79" s="80"/>
      <c r="AG79" s="80"/>
      <c r="AH79" s="80"/>
      <c r="AI79" s="80"/>
      <c r="AJ79" s="80"/>
      <c r="AK79" s="80"/>
    </row>
    <row r="80" spans="1:37" s="14" customFormat="1" ht="66" customHeight="1">
      <c r="A80" s="5"/>
      <c r="B80" s="122" t="s">
        <v>255</v>
      </c>
      <c r="C80" s="63">
        <v>890.24036069699991</v>
      </c>
      <c r="D80" s="150">
        <f t="shared" si="1"/>
        <v>3854.7407618180096</v>
      </c>
      <c r="E80" s="151">
        <v>4.33</v>
      </c>
      <c r="F80" s="51" t="s">
        <v>353</v>
      </c>
      <c r="G80" s="29" t="s">
        <v>7</v>
      </c>
      <c r="H80" s="48" t="s">
        <v>8</v>
      </c>
      <c r="I80" s="29" t="s">
        <v>331</v>
      </c>
      <c r="J80" s="29" t="s">
        <v>374</v>
      </c>
      <c r="K80" s="29" t="s">
        <v>122</v>
      </c>
      <c r="L80" s="29" t="s">
        <v>329</v>
      </c>
      <c r="M80" s="29" t="s">
        <v>123</v>
      </c>
      <c r="N80" s="41" t="s">
        <v>258</v>
      </c>
      <c r="O80" s="41" t="s">
        <v>221</v>
      </c>
      <c r="P80" s="41" t="s">
        <v>220</v>
      </c>
      <c r="Q80" s="80"/>
      <c r="R80" s="80"/>
      <c r="S80" s="80"/>
      <c r="T80" s="80"/>
      <c r="U80" s="80"/>
      <c r="V80" s="80"/>
      <c r="W80" s="80"/>
      <c r="X80" s="80"/>
      <c r="Y80" s="80"/>
      <c r="Z80" s="80"/>
      <c r="AA80" s="80"/>
      <c r="AB80" s="80"/>
      <c r="AC80" s="80"/>
      <c r="AD80" s="80"/>
      <c r="AE80" s="80"/>
      <c r="AF80" s="80"/>
      <c r="AG80" s="80"/>
      <c r="AH80" s="80"/>
      <c r="AI80" s="80"/>
      <c r="AJ80" s="80"/>
      <c r="AK80" s="80"/>
    </row>
    <row r="81" spans="1:37" s="16" customFormat="1" ht="66" customHeight="1">
      <c r="A81" s="19"/>
      <c r="B81" s="122" t="s">
        <v>257</v>
      </c>
      <c r="C81" s="63">
        <v>923.62437422313747</v>
      </c>
      <c r="D81" s="150">
        <f t="shared" si="1"/>
        <v>3999.2935403861852</v>
      </c>
      <c r="E81" s="151">
        <v>4.33</v>
      </c>
      <c r="F81" s="51" t="s">
        <v>353</v>
      </c>
      <c r="G81" s="29" t="s">
        <v>7</v>
      </c>
      <c r="H81" s="48" t="s">
        <v>8</v>
      </c>
      <c r="I81" s="29" t="s">
        <v>332</v>
      </c>
      <c r="J81" s="29" t="s">
        <v>374</v>
      </c>
      <c r="K81" s="29" t="s">
        <v>122</v>
      </c>
      <c r="L81" s="29" t="s">
        <v>333</v>
      </c>
      <c r="M81" s="29" t="s">
        <v>123</v>
      </c>
      <c r="N81" s="41" t="s">
        <v>260</v>
      </c>
      <c r="O81" s="41" t="s">
        <v>221</v>
      </c>
      <c r="P81" s="41" t="s">
        <v>220</v>
      </c>
      <c r="Q81" s="82"/>
      <c r="R81" s="82"/>
      <c r="S81" s="82"/>
      <c r="T81" s="82"/>
      <c r="U81" s="82"/>
      <c r="V81" s="82"/>
      <c r="W81" s="82"/>
      <c r="X81" s="82"/>
      <c r="Y81" s="82"/>
      <c r="Z81" s="82"/>
      <c r="AA81" s="82"/>
      <c r="AB81" s="82"/>
      <c r="AC81" s="82"/>
      <c r="AD81" s="82"/>
      <c r="AE81" s="82"/>
      <c r="AF81" s="82"/>
      <c r="AG81" s="82"/>
      <c r="AH81" s="82"/>
      <c r="AI81" s="82"/>
      <c r="AJ81" s="82"/>
      <c r="AK81" s="82"/>
    </row>
    <row r="82" spans="1:37" s="16" customFormat="1" ht="66" customHeight="1">
      <c r="A82" s="19"/>
      <c r="B82" s="122" t="s">
        <v>198</v>
      </c>
      <c r="C82" s="63">
        <v>1168.4404734148125</v>
      </c>
      <c r="D82" s="150">
        <f t="shared" si="1"/>
        <v>5059.3472498861383</v>
      </c>
      <c r="E82" s="151">
        <v>4.33</v>
      </c>
      <c r="F82" s="51" t="s">
        <v>353</v>
      </c>
      <c r="G82" s="29" t="s">
        <v>256</v>
      </c>
      <c r="H82" s="48" t="s">
        <v>8</v>
      </c>
      <c r="I82" s="29" t="s">
        <v>199</v>
      </c>
      <c r="J82" s="29" t="s">
        <v>374</v>
      </c>
      <c r="K82" s="29" t="s">
        <v>122</v>
      </c>
      <c r="L82" s="29" t="s">
        <v>316</v>
      </c>
      <c r="M82" s="29" t="s">
        <v>200</v>
      </c>
      <c r="N82" s="41" t="s">
        <v>201</v>
      </c>
      <c r="O82" s="41" t="s">
        <v>221</v>
      </c>
      <c r="P82" s="41" t="s">
        <v>220</v>
      </c>
      <c r="Q82" s="82"/>
      <c r="R82" s="82"/>
      <c r="S82" s="82"/>
      <c r="T82" s="82"/>
      <c r="U82" s="82"/>
      <c r="V82" s="82"/>
      <c r="W82" s="82"/>
      <c r="X82" s="82"/>
      <c r="Y82" s="82"/>
      <c r="Z82" s="82"/>
      <c r="AA82" s="82"/>
      <c r="AB82" s="82"/>
      <c r="AC82" s="82"/>
      <c r="AD82" s="82"/>
      <c r="AE82" s="82"/>
      <c r="AF82" s="82"/>
      <c r="AG82" s="82"/>
      <c r="AH82" s="82"/>
      <c r="AI82" s="82"/>
      <c r="AJ82" s="82"/>
      <c r="AK82" s="82"/>
    </row>
    <row r="83" spans="1:37" s="14" customFormat="1" ht="85.5" customHeight="1">
      <c r="A83" s="5"/>
      <c r="B83" s="122" t="s">
        <v>125</v>
      </c>
      <c r="C83" s="63">
        <v>2125.4488611640877</v>
      </c>
      <c r="D83" s="150">
        <f t="shared" ref="D83:D138" si="2">C83*E83</f>
        <v>9203.1935688404992</v>
      </c>
      <c r="E83" s="151">
        <v>4.33</v>
      </c>
      <c r="F83" s="51" t="s">
        <v>353</v>
      </c>
      <c r="G83" s="29" t="s">
        <v>7</v>
      </c>
      <c r="H83" s="48" t="s">
        <v>8</v>
      </c>
      <c r="I83" s="29" t="s">
        <v>334</v>
      </c>
      <c r="J83" s="29" t="s">
        <v>354</v>
      </c>
      <c r="K83" s="29" t="s">
        <v>126</v>
      </c>
      <c r="L83" s="29" t="s">
        <v>298</v>
      </c>
      <c r="M83" s="29" t="s">
        <v>200</v>
      </c>
      <c r="N83" s="41" t="s">
        <v>127</v>
      </c>
      <c r="O83" s="41" t="s">
        <v>221</v>
      </c>
      <c r="P83" s="41" t="s">
        <v>223</v>
      </c>
      <c r="Q83" s="80"/>
      <c r="R83" s="80"/>
      <c r="S83" s="80"/>
      <c r="T83" s="80"/>
      <c r="U83" s="80"/>
      <c r="V83" s="80"/>
      <c r="W83" s="80"/>
      <c r="X83" s="80"/>
      <c r="Y83" s="80"/>
      <c r="Z83" s="80"/>
      <c r="AA83" s="80"/>
      <c r="AB83" s="80"/>
      <c r="AC83" s="80"/>
      <c r="AD83" s="80"/>
      <c r="AE83" s="80"/>
      <c r="AF83" s="80"/>
      <c r="AG83" s="80"/>
      <c r="AH83" s="80"/>
      <c r="AI83" s="80"/>
      <c r="AJ83" s="80"/>
      <c r="AK83" s="80"/>
    </row>
    <row r="84" spans="1:37" s="14" customFormat="1" ht="76.5" customHeight="1">
      <c r="A84" s="5"/>
      <c r="B84" s="122" t="s">
        <v>128</v>
      </c>
      <c r="C84" s="63">
        <v>3126.9692669482129</v>
      </c>
      <c r="D84" s="150">
        <f t="shared" si="2"/>
        <v>13539.776925885762</v>
      </c>
      <c r="E84" s="151">
        <v>4.33</v>
      </c>
      <c r="F84" s="51" t="s">
        <v>353</v>
      </c>
      <c r="G84" s="29" t="s">
        <v>7</v>
      </c>
      <c r="H84" s="48" t="s">
        <v>8</v>
      </c>
      <c r="I84" s="29" t="s">
        <v>335</v>
      </c>
      <c r="J84" s="29" t="s">
        <v>354</v>
      </c>
      <c r="K84" s="29" t="s">
        <v>126</v>
      </c>
      <c r="L84" s="29" t="s">
        <v>336</v>
      </c>
      <c r="M84" s="29" t="s">
        <v>200</v>
      </c>
      <c r="N84" s="41" t="s">
        <v>129</v>
      </c>
      <c r="O84" s="41" t="s">
        <v>221</v>
      </c>
      <c r="P84" s="41" t="s">
        <v>223</v>
      </c>
      <c r="Q84" s="80"/>
      <c r="R84" s="80"/>
      <c r="S84" s="80"/>
      <c r="T84" s="80"/>
      <c r="U84" s="80"/>
      <c r="V84" s="80"/>
      <c r="W84" s="80"/>
      <c r="X84" s="80"/>
      <c r="Y84" s="80"/>
      <c r="Z84" s="80"/>
      <c r="AA84" s="80"/>
      <c r="AB84" s="80"/>
      <c r="AC84" s="80"/>
      <c r="AD84" s="80"/>
      <c r="AE84" s="80"/>
      <c r="AF84" s="80"/>
      <c r="AG84" s="80"/>
      <c r="AH84" s="80"/>
      <c r="AI84" s="80"/>
      <c r="AJ84" s="80"/>
      <c r="AK84" s="80"/>
    </row>
    <row r="85" spans="1:37">
      <c r="D85" s="153"/>
      <c r="E85" s="156"/>
      <c r="H85" s="40"/>
    </row>
    <row r="86" spans="1:37" s="14" customFormat="1" ht="60" customHeight="1">
      <c r="A86" s="5"/>
      <c r="B86" s="122" t="s">
        <v>246</v>
      </c>
      <c r="C86" s="63">
        <v>2532.2392482047999</v>
      </c>
      <c r="D86" s="150">
        <f t="shared" si="2"/>
        <v>10964.595944726783</v>
      </c>
      <c r="E86" s="151">
        <v>4.33</v>
      </c>
      <c r="F86" s="51" t="s">
        <v>353</v>
      </c>
      <c r="G86" s="29" t="s">
        <v>7</v>
      </c>
      <c r="H86" s="48" t="s">
        <v>136</v>
      </c>
      <c r="I86" s="29" t="s">
        <v>262</v>
      </c>
      <c r="J86" s="29" t="s">
        <v>374</v>
      </c>
      <c r="K86" s="29" t="s">
        <v>249</v>
      </c>
      <c r="L86" s="29" t="s">
        <v>265</v>
      </c>
      <c r="M86" s="29" t="s">
        <v>248</v>
      </c>
      <c r="N86" s="41" t="s">
        <v>247</v>
      </c>
      <c r="O86" s="41" t="s">
        <v>218</v>
      </c>
      <c r="P86" s="41" t="s">
        <v>220</v>
      </c>
      <c r="Q86" s="80"/>
      <c r="R86" s="80"/>
      <c r="S86" s="80"/>
      <c r="T86" s="80"/>
      <c r="U86" s="80"/>
      <c r="V86" s="80"/>
      <c r="W86" s="80"/>
      <c r="X86" s="80"/>
      <c r="Y86" s="80"/>
      <c r="Z86" s="80"/>
      <c r="AA86" s="80"/>
      <c r="AB86" s="80"/>
      <c r="AC86" s="80"/>
      <c r="AD86" s="80"/>
      <c r="AE86" s="80"/>
      <c r="AF86" s="80"/>
      <c r="AG86" s="80"/>
      <c r="AH86" s="80"/>
      <c r="AI86" s="80"/>
      <c r="AJ86" s="80"/>
      <c r="AK86" s="80"/>
    </row>
    <row r="87" spans="1:37" s="5" customFormat="1" ht="60" customHeight="1">
      <c r="B87" s="122" t="s">
        <v>138</v>
      </c>
      <c r="C87" s="63">
        <v>3560.9614427880006</v>
      </c>
      <c r="D87" s="150">
        <f t="shared" si="2"/>
        <v>15418.963047272042</v>
      </c>
      <c r="E87" s="151">
        <v>4.33</v>
      </c>
      <c r="F87" s="51" t="s">
        <v>353</v>
      </c>
      <c r="G87" s="29" t="s">
        <v>7</v>
      </c>
      <c r="H87" s="48" t="s">
        <v>136</v>
      </c>
      <c r="I87" s="29" t="s">
        <v>263</v>
      </c>
      <c r="J87" s="29" t="s">
        <v>374</v>
      </c>
      <c r="K87" s="29" t="s">
        <v>249</v>
      </c>
      <c r="L87" s="29" t="s">
        <v>266</v>
      </c>
      <c r="M87" s="29" t="s">
        <v>137</v>
      </c>
      <c r="N87" s="47" t="s">
        <v>139</v>
      </c>
      <c r="O87" s="41" t="s">
        <v>218</v>
      </c>
      <c r="P87" s="41" t="s">
        <v>220</v>
      </c>
      <c r="Q87" s="81"/>
      <c r="R87" s="81"/>
      <c r="S87" s="81"/>
      <c r="T87" s="81"/>
      <c r="U87" s="81"/>
      <c r="V87" s="81"/>
      <c r="W87" s="81"/>
      <c r="X87" s="81"/>
      <c r="Y87" s="81"/>
      <c r="Z87" s="81"/>
      <c r="AA87" s="81"/>
      <c r="AB87" s="81"/>
      <c r="AC87" s="81"/>
      <c r="AD87" s="81"/>
      <c r="AE87" s="81"/>
      <c r="AF87" s="81"/>
      <c r="AG87" s="81"/>
      <c r="AH87" s="81"/>
      <c r="AI87" s="81"/>
      <c r="AJ87" s="81"/>
      <c r="AK87" s="81"/>
    </row>
    <row r="88" spans="1:37" s="5" customFormat="1" ht="60" customHeight="1">
      <c r="B88" s="122" t="s">
        <v>391</v>
      </c>
      <c r="C88" s="63">
        <v>4649.0329947510008</v>
      </c>
      <c r="D88" s="157">
        <f t="shared" si="2"/>
        <v>20130.312867271834</v>
      </c>
      <c r="E88" s="158">
        <v>4.33</v>
      </c>
      <c r="F88" s="51" t="s">
        <v>353</v>
      </c>
      <c r="G88" s="29" t="s">
        <v>7</v>
      </c>
      <c r="H88" s="48" t="s">
        <v>136</v>
      </c>
      <c r="I88" s="29" t="s">
        <v>264</v>
      </c>
      <c r="J88" s="29" t="s">
        <v>374</v>
      </c>
      <c r="K88" s="29" t="s">
        <v>249</v>
      </c>
      <c r="L88" s="29" t="s">
        <v>393</v>
      </c>
      <c r="M88" s="29" t="s">
        <v>394</v>
      </c>
      <c r="N88" s="47" t="s">
        <v>392</v>
      </c>
      <c r="O88" s="41" t="s">
        <v>218</v>
      </c>
      <c r="P88" s="41" t="s">
        <v>220</v>
      </c>
      <c r="Q88" s="81"/>
      <c r="R88" s="81"/>
      <c r="S88" s="81"/>
      <c r="T88" s="81"/>
      <c r="U88" s="81"/>
      <c r="V88" s="81"/>
      <c r="W88" s="81"/>
      <c r="X88" s="81"/>
      <c r="Y88" s="81"/>
      <c r="Z88" s="81"/>
      <c r="AA88" s="81"/>
      <c r="AB88" s="81"/>
      <c r="AC88" s="81"/>
      <c r="AD88" s="81"/>
      <c r="AE88" s="81"/>
      <c r="AF88" s="81"/>
      <c r="AG88" s="81"/>
      <c r="AH88" s="81"/>
      <c r="AI88" s="81"/>
      <c r="AJ88" s="81"/>
      <c r="AK88" s="81"/>
    </row>
    <row r="89" spans="1:37" s="5" customFormat="1">
      <c r="A89" s="93"/>
      <c r="B89" s="135"/>
      <c r="C89" s="72"/>
      <c r="D89" s="163"/>
      <c r="E89" s="164"/>
      <c r="F89" s="94"/>
      <c r="G89" s="94"/>
      <c r="H89" s="109"/>
      <c r="I89" s="109"/>
      <c r="J89" s="109"/>
      <c r="K89" s="94"/>
      <c r="L89" s="110"/>
      <c r="M89" s="110"/>
      <c r="N89" s="98"/>
      <c r="O89" s="98"/>
      <c r="P89" s="98"/>
      <c r="Q89" s="81"/>
      <c r="R89" s="81"/>
      <c r="S89" s="81"/>
      <c r="T89" s="81"/>
      <c r="U89" s="81"/>
      <c r="V89" s="81"/>
      <c r="W89" s="81"/>
      <c r="X89" s="81"/>
      <c r="Y89" s="81"/>
      <c r="Z89" s="81"/>
      <c r="AA89" s="81"/>
      <c r="AB89" s="81"/>
      <c r="AC89" s="81"/>
      <c r="AD89" s="81"/>
      <c r="AE89" s="81"/>
      <c r="AF89" s="81"/>
      <c r="AG89" s="81"/>
      <c r="AH89" s="81"/>
      <c r="AI89" s="81"/>
      <c r="AJ89" s="81"/>
      <c r="AK89" s="81"/>
    </row>
    <row r="90" spans="1:37" s="7" customFormat="1" ht="32.15" customHeight="1">
      <c r="A90" s="99" t="s">
        <v>86</v>
      </c>
      <c r="B90" s="124"/>
      <c r="C90" s="100"/>
      <c r="D90" s="163"/>
      <c r="E90" s="164"/>
      <c r="F90" s="99"/>
      <c r="G90" s="101"/>
      <c r="H90" s="101"/>
      <c r="I90" s="102"/>
      <c r="J90" s="102"/>
      <c r="K90" s="101"/>
      <c r="L90" s="103"/>
      <c r="M90" s="103"/>
      <c r="N90" s="104"/>
      <c r="O90" s="104"/>
      <c r="P90" s="104"/>
      <c r="Q90" s="75"/>
      <c r="R90" s="75"/>
      <c r="S90" s="75"/>
      <c r="T90" s="75"/>
      <c r="U90" s="75"/>
      <c r="V90" s="75"/>
      <c r="W90" s="75"/>
      <c r="X90" s="75"/>
      <c r="Y90" s="75"/>
      <c r="Z90" s="75"/>
      <c r="AA90" s="75"/>
      <c r="AB90" s="75"/>
      <c r="AC90" s="75"/>
      <c r="AD90" s="75"/>
      <c r="AE90" s="75"/>
      <c r="AF90" s="75"/>
      <c r="AG90" s="75"/>
      <c r="AH90" s="75"/>
      <c r="AI90" s="75"/>
      <c r="AJ90" s="75"/>
      <c r="AK90" s="75"/>
    </row>
    <row r="91" spans="1:37" s="5" customFormat="1">
      <c r="A91" s="93"/>
      <c r="B91" s="135"/>
      <c r="C91" s="72"/>
      <c r="D91" s="163"/>
      <c r="E91" s="164"/>
      <c r="F91" s="94"/>
      <c r="G91" s="94"/>
      <c r="H91" s="109"/>
      <c r="I91" s="109"/>
      <c r="J91" s="109"/>
      <c r="K91" s="94"/>
      <c r="L91" s="110"/>
      <c r="M91" s="110"/>
      <c r="N91" s="98"/>
      <c r="O91" s="98"/>
      <c r="P91" s="98"/>
      <c r="Q91" s="81"/>
      <c r="R91" s="81"/>
      <c r="S91" s="81"/>
      <c r="T91" s="81"/>
      <c r="U91" s="81"/>
      <c r="V91" s="81"/>
      <c r="W91" s="81"/>
      <c r="X91" s="81"/>
      <c r="Y91" s="81"/>
      <c r="Z91" s="81"/>
      <c r="AA91" s="81"/>
      <c r="AB91" s="81"/>
      <c r="AC91" s="81"/>
      <c r="AD91" s="81"/>
      <c r="AE91" s="81"/>
      <c r="AF91" s="81"/>
      <c r="AG91" s="81"/>
      <c r="AH91" s="81"/>
      <c r="AI91" s="81"/>
      <c r="AJ91" s="81"/>
      <c r="AK91" s="81"/>
    </row>
    <row r="92" spans="1:37" s="16" customFormat="1" ht="66" customHeight="1">
      <c r="A92" s="19"/>
      <c r="B92" s="122" t="s">
        <v>406</v>
      </c>
      <c r="C92" s="63">
        <v>1032.6788184085199</v>
      </c>
      <c r="D92" s="160">
        <f t="shared" si="2"/>
        <v>4471.4992837088912</v>
      </c>
      <c r="E92" s="161">
        <v>4.33</v>
      </c>
      <c r="F92" s="51" t="s">
        <v>353</v>
      </c>
      <c r="G92" s="46" t="s">
        <v>87</v>
      </c>
      <c r="H92" s="48" t="s">
        <v>8</v>
      </c>
      <c r="I92" s="29" t="s">
        <v>339</v>
      </c>
      <c r="J92" s="29" t="s">
        <v>374</v>
      </c>
      <c r="K92" s="29" t="s">
        <v>203</v>
      </c>
      <c r="L92" s="29" t="s">
        <v>338</v>
      </c>
      <c r="M92" s="29" t="s">
        <v>200</v>
      </c>
      <c r="N92" s="41" t="s">
        <v>407</v>
      </c>
      <c r="O92" s="41" t="s">
        <v>221</v>
      </c>
      <c r="P92" s="41" t="s">
        <v>220</v>
      </c>
      <c r="Q92" s="82"/>
      <c r="R92" s="82"/>
      <c r="S92" s="82"/>
      <c r="T92" s="82"/>
      <c r="U92" s="82"/>
      <c r="V92" s="82"/>
      <c r="W92" s="82"/>
      <c r="X92" s="82"/>
      <c r="Y92" s="82"/>
      <c r="Z92" s="82"/>
      <c r="AA92" s="82"/>
      <c r="AB92" s="82"/>
      <c r="AC92" s="82"/>
      <c r="AD92" s="82"/>
      <c r="AE92" s="82"/>
      <c r="AF92" s="82"/>
      <c r="AG92" s="82"/>
      <c r="AH92" s="82"/>
      <c r="AI92" s="82"/>
      <c r="AJ92" s="82"/>
      <c r="AK92" s="82"/>
    </row>
    <row r="93" spans="1:37" s="16" customFormat="1" ht="66" customHeight="1">
      <c r="A93" s="19"/>
      <c r="B93" s="122" t="s">
        <v>216</v>
      </c>
      <c r="C93" s="63">
        <v>1212.9524914496628</v>
      </c>
      <c r="D93" s="150">
        <f t="shared" si="2"/>
        <v>5252.0842879770398</v>
      </c>
      <c r="E93" s="151">
        <v>4.33</v>
      </c>
      <c r="F93" s="51" t="s">
        <v>353</v>
      </c>
      <c r="G93" s="46" t="s">
        <v>87</v>
      </c>
      <c r="H93" s="48" t="s">
        <v>8</v>
      </c>
      <c r="I93" s="29" t="s">
        <v>337</v>
      </c>
      <c r="J93" s="29" t="s">
        <v>374</v>
      </c>
      <c r="K93" s="29" t="s">
        <v>203</v>
      </c>
      <c r="L93" s="29" t="s">
        <v>316</v>
      </c>
      <c r="M93" s="29" t="s">
        <v>200</v>
      </c>
      <c r="N93" s="41" t="s">
        <v>261</v>
      </c>
      <c r="O93" s="41" t="s">
        <v>221</v>
      </c>
      <c r="P93" s="41" t="s">
        <v>220</v>
      </c>
      <c r="Q93" s="82"/>
      <c r="R93" s="82"/>
      <c r="S93" s="82"/>
      <c r="T93" s="82"/>
      <c r="U93" s="82"/>
      <c r="V93" s="82"/>
      <c r="W93" s="82"/>
      <c r="X93" s="82"/>
      <c r="Y93" s="82"/>
      <c r="Z93" s="82"/>
      <c r="AA93" s="82"/>
      <c r="AB93" s="82"/>
      <c r="AC93" s="82"/>
      <c r="AD93" s="82"/>
      <c r="AE93" s="82"/>
      <c r="AF93" s="82"/>
      <c r="AG93" s="82"/>
      <c r="AH93" s="82"/>
      <c r="AI93" s="82"/>
      <c r="AJ93" s="82"/>
      <c r="AK93" s="82"/>
    </row>
    <row r="94" spans="1:37" s="14" customFormat="1" ht="66" customHeight="1">
      <c r="A94" s="5"/>
      <c r="B94" s="122" t="s">
        <v>89</v>
      </c>
      <c r="C94" s="63">
        <v>854.72240550831668</v>
      </c>
      <c r="D94" s="150">
        <f t="shared" si="2"/>
        <v>3700.9480158510114</v>
      </c>
      <c r="E94" s="151">
        <v>4.33</v>
      </c>
      <c r="F94" s="51" t="s">
        <v>353</v>
      </c>
      <c r="G94" s="29" t="s">
        <v>87</v>
      </c>
      <c r="H94" s="48" t="s">
        <v>8</v>
      </c>
      <c r="I94" s="29" t="s">
        <v>340</v>
      </c>
      <c r="J94" s="29" t="s">
        <v>374</v>
      </c>
      <c r="K94" s="29" t="s">
        <v>90</v>
      </c>
      <c r="L94" s="29" t="s">
        <v>281</v>
      </c>
      <c r="M94" s="29" t="s">
        <v>88</v>
      </c>
      <c r="N94" s="41" t="s">
        <v>91</v>
      </c>
      <c r="O94" s="41" t="s">
        <v>221</v>
      </c>
      <c r="P94" s="41" t="s">
        <v>220</v>
      </c>
      <c r="Q94" s="80"/>
      <c r="R94" s="80"/>
      <c r="S94" s="80"/>
      <c r="T94" s="80"/>
      <c r="U94" s="80"/>
      <c r="V94" s="80"/>
      <c r="W94" s="80"/>
      <c r="X94" s="80"/>
      <c r="Y94" s="80"/>
      <c r="Z94" s="80"/>
      <c r="AA94" s="80"/>
      <c r="AB94" s="80"/>
      <c r="AC94" s="80"/>
      <c r="AD94" s="80"/>
      <c r="AE94" s="80"/>
      <c r="AF94" s="80"/>
      <c r="AG94" s="80"/>
      <c r="AH94" s="80"/>
      <c r="AI94" s="80"/>
      <c r="AJ94" s="80"/>
      <c r="AK94" s="80"/>
    </row>
    <row r="95" spans="1:37" s="14" customFormat="1" ht="66" customHeight="1">
      <c r="A95" s="5"/>
      <c r="B95" s="122" t="s">
        <v>92</v>
      </c>
      <c r="C95" s="63">
        <v>930.03934152816021</v>
      </c>
      <c r="D95" s="150">
        <f t="shared" si="2"/>
        <v>4027.0703488169338</v>
      </c>
      <c r="E95" s="151">
        <v>4.33</v>
      </c>
      <c r="F95" s="51" t="s">
        <v>353</v>
      </c>
      <c r="G95" s="29" t="s">
        <v>87</v>
      </c>
      <c r="H95" s="48" t="s">
        <v>8</v>
      </c>
      <c r="I95" s="29" t="s">
        <v>340</v>
      </c>
      <c r="J95" s="29" t="s">
        <v>374</v>
      </c>
      <c r="K95" s="29" t="s">
        <v>90</v>
      </c>
      <c r="L95" s="29" t="s">
        <v>281</v>
      </c>
      <c r="M95" s="29" t="s">
        <v>93</v>
      </c>
      <c r="N95" s="41" t="s">
        <v>94</v>
      </c>
      <c r="O95" s="41" t="s">
        <v>221</v>
      </c>
      <c r="P95" s="41" t="s">
        <v>220</v>
      </c>
      <c r="Q95" s="80"/>
      <c r="R95" s="80"/>
      <c r="S95" s="80"/>
      <c r="T95" s="80"/>
      <c r="U95" s="80"/>
      <c r="V95" s="80"/>
      <c r="W95" s="80"/>
      <c r="X95" s="80"/>
      <c r="Y95" s="80"/>
      <c r="Z95" s="80"/>
      <c r="AA95" s="80"/>
      <c r="AB95" s="80"/>
      <c r="AC95" s="80"/>
      <c r="AD95" s="80"/>
      <c r="AE95" s="80"/>
      <c r="AF95" s="80"/>
      <c r="AG95" s="80"/>
      <c r="AH95" s="80"/>
      <c r="AI95" s="80"/>
      <c r="AJ95" s="80"/>
      <c r="AK95" s="80"/>
    </row>
    <row r="96" spans="1:37" s="13" customFormat="1">
      <c r="B96" s="128"/>
      <c r="C96" s="67"/>
      <c r="D96" s="153"/>
      <c r="E96" s="156"/>
      <c r="F96" s="8"/>
      <c r="G96" s="8"/>
      <c r="H96" s="40"/>
      <c r="I96" s="11"/>
      <c r="J96" s="11"/>
      <c r="K96" s="8"/>
      <c r="L96" s="33"/>
      <c r="M96" s="33"/>
      <c r="N96" s="24"/>
      <c r="O96" s="24"/>
      <c r="P96" s="24"/>
      <c r="Q96" s="78"/>
      <c r="R96" s="78"/>
      <c r="S96" s="78"/>
      <c r="T96" s="78"/>
      <c r="U96" s="78"/>
      <c r="V96" s="78"/>
      <c r="W96" s="78"/>
      <c r="X96" s="78"/>
      <c r="Y96" s="78"/>
      <c r="Z96" s="78"/>
      <c r="AA96" s="78"/>
      <c r="AB96" s="78"/>
      <c r="AC96" s="78"/>
      <c r="AD96" s="78"/>
      <c r="AE96" s="78"/>
      <c r="AF96" s="78"/>
      <c r="AG96" s="78"/>
      <c r="AH96" s="78"/>
      <c r="AI96" s="78"/>
      <c r="AJ96" s="78"/>
      <c r="AK96" s="78"/>
    </row>
    <row r="97" spans="1:37" s="5" customFormat="1" ht="60" customHeight="1">
      <c r="B97" s="122" t="s">
        <v>403</v>
      </c>
      <c r="C97" s="63">
        <v>342.74253886834498</v>
      </c>
      <c r="D97" s="150">
        <f t="shared" si="2"/>
        <v>1484.0751932999337</v>
      </c>
      <c r="E97" s="151">
        <v>4.33</v>
      </c>
      <c r="F97" s="51" t="s">
        <v>353</v>
      </c>
      <c r="G97" s="29" t="s">
        <v>87</v>
      </c>
      <c r="H97" s="48" t="s">
        <v>8</v>
      </c>
      <c r="I97" s="29" t="s">
        <v>408</v>
      </c>
      <c r="J97" s="29" t="s">
        <v>354</v>
      </c>
      <c r="K97" s="29" t="s">
        <v>411</v>
      </c>
      <c r="L97" s="29" t="s">
        <v>410</v>
      </c>
      <c r="M97" s="29" t="s">
        <v>405</v>
      </c>
      <c r="N97" s="41" t="s">
        <v>412</v>
      </c>
      <c r="O97" s="41" t="s">
        <v>221</v>
      </c>
      <c r="P97" s="41" t="s">
        <v>220</v>
      </c>
      <c r="Q97" s="81"/>
      <c r="R97" s="81"/>
      <c r="S97" s="81"/>
      <c r="T97" s="81"/>
      <c r="U97" s="81"/>
      <c r="V97" s="81"/>
      <c r="W97" s="81"/>
      <c r="X97" s="81"/>
      <c r="Y97" s="81"/>
      <c r="Z97" s="81"/>
      <c r="AA97" s="81"/>
      <c r="AB97" s="81"/>
      <c r="AC97" s="81"/>
      <c r="AD97" s="81"/>
      <c r="AE97" s="81"/>
      <c r="AF97" s="81"/>
      <c r="AG97" s="81"/>
      <c r="AH97" s="81"/>
      <c r="AI97" s="81"/>
      <c r="AJ97" s="81"/>
      <c r="AK97" s="81"/>
    </row>
    <row r="98" spans="1:37" s="5" customFormat="1" ht="60" customHeight="1">
      <c r="B98" s="122" t="s">
        <v>404</v>
      </c>
      <c r="C98" s="63">
        <v>460.55101326724804</v>
      </c>
      <c r="D98" s="150">
        <f t="shared" si="2"/>
        <v>1994.1858874471841</v>
      </c>
      <c r="E98" s="151">
        <v>4.33</v>
      </c>
      <c r="F98" s="51" t="s">
        <v>353</v>
      </c>
      <c r="G98" s="29" t="s">
        <v>87</v>
      </c>
      <c r="H98" s="48" t="s">
        <v>8</v>
      </c>
      <c r="I98" s="29" t="s">
        <v>409</v>
      </c>
      <c r="J98" s="29" t="s">
        <v>354</v>
      </c>
      <c r="K98" s="29" t="s">
        <v>411</v>
      </c>
      <c r="L98" s="29" t="s">
        <v>410</v>
      </c>
      <c r="M98" s="29" t="s">
        <v>405</v>
      </c>
      <c r="N98" s="41" t="s">
        <v>413</v>
      </c>
      <c r="O98" s="41" t="s">
        <v>221</v>
      </c>
      <c r="P98" s="41" t="s">
        <v>220</v>
      </c>
      <c r="Q98" s="81"/>
      <c r="R98" s="81"/>
      <c r="S98" s="81"/>
      <c r="T98" s="81"/>
      <c r="U98" s="81"/>
      <c r="V98" s="81"/>
      <c r="W98" s="81"/>
      <c r="X98" s="81"/>
      <c r="Y98" s="81"/>
      <c r="Z98" s="81"/>
      <c r="AA98" s="81"/>
      <c r="AB98" s="81"/>
      <c r="AC98" s="81"/>
      <c r="AD98" s="81"/>
      <c r="AE98" s="81"/>
      <c r="AF98" s="81"/>
      <c r="AG98" s="81"/>
      <c r="AH98" s="81"/>
      <c r="AI98" s="81"/>
      <c r="AJ98" s="81"/>
      <c r="AK98" s="81"/>
    </row>
    <row r="99" spans="1:37" s="13" customFormat="1">
      <c r="B99" s="128"/>
      <c r="C99" s="67"/>
      <c r="D99" s="153"/>
      <c r="E99" s="156"/>
      <c r="F99" s="8"/>
      <c r="G99" s="8"/>
      <c r="H99" s="40"/>
      <c r="I99" s="11"/>
      <c r="J99" s="11"/>
      <c r="K99" s="8"/>
      <c r="L99" s="33"/>
      <c r="M99" s="33"/>
      <c r="N99" s="24"/>
      <c r="O99" s="24"/>
      <c r="P99" s="24"/>
      <c r="Q99" s="78"/>
      <c r="R99" s="78"/>
      <c r="S99" s="78"/>
      <c r="T99" s="78"/>
      <c r="U99" s="78"/>
      <c r="V99" s="78"/>
      <c r="W99" s="78"/>
      <c r="X99" s="78"/>
      <c r="Y99" s="78"/>
      <c r="Z99" s="78"/>
      <c r="AA99" s="78"/>
      <c r="AB99" s="78"/>
      <c r="AC99" s="78"/>
      <c r="AD99" s="78"/>
      <c r="AE99" s="78"/>
      <c r="AF99" s="78"/>
      <c r="AG99" s="78"/>
      <c r="AH99" s="78"/>
      <c r="AI99" s="78"/>
      <c r="AJ99" s="78"/>
      <c r="AK99" s="78"/>
    </row>
    <row r="100" spans="1:37" s="14" customFormat="1" ht="60" customHeight="1">
      <c r="A100" s="5"/>
      <c r="B100" s="122" t="s">
        <v>96</v>
      </c>
      <c r="C100" s="63">
        <v>743.35070118199496</v>
      </c>
      <c r="D100" s="150">
        <f t="shared" si="2"/>
        <v>3218.7085361180384</v>
      </c>
      <c r="E100" s="151">
        <v>4.33</v>
      </c>
      <c r="F100" s="51" t="s">
        <v>353</v>
      </c>
      <c r="G100" s="29" t="s">
        <v>87</v>
      </c>
      <c r="H100" s="48" t="s">
        <v>8</v>
      </c>
      <c r="I100" s="29" t="s">
        <v>341</v>
      </c>
      <c r="J100" s="29" t="s">
        <v>374</v>
      </c>
      <c r="K100" s="29" t="s">
        <v>97</v>
      </c>
      <c r="L100" s="29" t="s">
        <v>271</v>
      </c>
      <c r="M100" s="29" t="s">
        <v>98</v>
      </c>
      <c r="N100" s="29" t="s">
        <v>99</v>
      </c>
      <c r="O100" s="41" t="s">
        <v>221</v>
      </c>
      <c r="P100" s="41" t="s">
        <v>220</v>
      </c>
      <c r="Q100" s="80"/>
      <c r="R100" s="80"/>
      <c r="S100" s="80"/>
      <c r="T100" s="80"/>
      <c r="U100" s="80"/>
      <c r="V100" s="80"/>
      <c r="W100" s="80"/>
      <c r="X100" s="80"/>
      <c r="Y100" s="80"/>
      <c r="Z100" s="80"/>
      <c r="AA100" s="80"/>
      <c r="AB100" s="80"/>
      <c r="AC100" s="80"/>
      <c r="AD100" s="80"/>
      <c r="AE100" s="80"/>
      <c r="AF100" s="80"/>
      <c r="AG100" s="80"/>
      <c r="AH100" s="80"/>
      <c r="AI100" s="80"/>
      <c r="AJ100" s="80"/>
      <c r="AK100" s="80"/>
    </row>
    <row r="101" spans="1:37" s="14" customFormat="1" ht="60" customHeight="1">
      <c r="A101" s="5"/>
      <c r="B101" s="122" t="s">
        <v>100</v>
      </c>
      <c r="C101" s="63">
        <v>832.37473725169502</v>
      </c>
      <c r="D101" s="150">
        <f t="shared" si="2"/>
        <v>3604.1826122998395</v>
      </c>
      <c r="E101" s="151">
        <v>4.33</v>
      </c>
      <c r="F101" s="51" t="s">
        <v>353</v>
      </c>
      <c r="G101" s="29" t="s">
        <v>87</v>
      </c>
      <c r="H101" s="48" t="s">
        <v>8</v>
      </c>
      <c r="I101" s="29" t="s">
        <v>342</v>
      </c>
      <c r="J101" s="29" t="s">
        <v>374</v>
      </c>
      <c r="K101" s="29" t="s">
        <v>97</v>
      </c>
      <c r="L101" s="29" t="s">
        <v>272</v>
      </c>
      <c r="M101" s="29" t="s">
        <v>98</v>
      </c>
      <c r="N101" s="29" t="s">
        <v>101</v>
      </c>
      <c r="O101" s="41" t="s">
        <v>221</v>
      </c>
      <c r="P101" s="41" t="s">
        <v>220</v>
      </c>
      <c r="Q101" s="80"/>
      <c r="R101" s="80"/>
      <c r="S101" s="80"/>
      <c r="T101" s="80"/>
      <c r="U101" s="80"/>
      <c r="V101" s="80"/>
      <c r="W101" s="80"/>
      <c r="X101" s="80"/>
      <c r="Y101" s="80"/>
      <c r="Z101" s="80"/>
      <c r="AA101" s="80"/>
      <c r="AB101" s="80"/>
      <c r="AC101" s="80"/>
      <c r="AD101" s="80"/>
      <c r="AE101" s="80"/>
      <c r="AF101" s="80"/>
      <c r="AG101" s="80"/>
      <c r="AH101" s="80"/>
      <c r="AI101" s="80"/>
      <c r="AJ101" s="80"/>
      <c r="AK101" s="80"/>
    </row>
    <row r="102" spans="1:37" s="1" customFormat="1" ht="55" customHeight="1">
      <c r="A102" s="111" t="s">
        <v>140</v>
      </c>
      <c r="B102" s="118"/>
      <c r="C102" s="165"/>
      <c r="D102" s="166"/>
      <c r="E102" s="167"/>
      <c r="F102" s="168"/>
      <c r="G102" s="20"/>
      <c r="H102" s="20"/>
      <c r="I102" s="20"/>
      <c r="J102" s="20"/>
      <c r="K102" s="20"/>
      <c r="L102" s="32"/>
      <c r="M102" s="32"/>
      <c r="N102" s="23"/>
      <c r="O102" s="23"/>
      <c r="P102" s="23"/>
      <c r="Q102" s="77"/>
      <c r="R102" s="77"/>
      <c r="S102" s="77"/>
      <c r="T102" s="77"/>
      <c r="U102" s="77"/>
      <c r="V102" s="77"/>
      <c r="W102" s="77"/>
      <c r="X102" s="77"/>
      <c r="Y102" s="77"/>
      <c r="Z102" s="77"/>
      <c r="AA102" s="77"/>
      <c r="AB102" s="77"/>
      <c r="AC102" s="77"/>
      <c r="AD102" s="77"/>
      <c r="AE102" s="77"/>
      <c r="AF102" s="77"/>
      <c r="AG102" s="77"/>
      <c r="AH102" s="77"/>
      <c r="AI102" s="77"/>
      <c r="AJ102" s="77"/>
      <c r="AK102" s="77"/>
    </row>
    <row r="103" spans="1:37" ht="52.75">
      <c r="B103" s="136" t="s">
        <v>173</v>
      </c>
      <c r="C103" s="68"/>
      <c r="D103" s="169"/>
      <c r="E103" s="170"/>
      <c r="F103" s="4"/>
      <c r="G103" s="4"/>
      <c r="H103" s="4"/>
      <c r="I103" s="4"/>
      <c r="J103" s="4"/>
      <c r="K103" s="4"/>
      <c r="L103" s="35"/>
      <c r="M103" s="35"/>
      <c r="N103" s="26"/>
      <c r="O103" s="26"/>
      <c r="P103" s="26"/>
    </row>
    <row r="104" spans="1:37" s="14" customFormat="1" ht="80.150000000000006" customHeight="1">
      <c r="A104" s="5"/>
      <c r="B104" s="122" t="s">
        <v>174</v>
      </c>
      <c r="C104" s="63">
        <v>102.28293505880427</v>
      </c>
      <c r="D104" s="150">
        <f t="shared" si="2"/>
        <v>442.88510880462252</v>
      </c>
      <c r="E104" s="151">
        <v>4.33</v>
      </c>
      <c r="F104" s="54"/>
      <c r="G104" s="29" t="s">
        <v>7</v>
      </c>
      <c r="H104" s="48" t="s">
        <v>136</v>
      </c>
      <c r="I104" s="29"/>
      <c r="J104" s="29"/>
      <c r="K104" s="29" t="s">
        <v>213</v>
      </c>
      <c r="L104" s="29"/>
      <c r="M104" s="29"/>
      <c r="N104" s="41" t="s">
        <v>175</v>
      </c>
      <c r="O104" s="41" t="s">
        <v>224</v>
      </c>
      <c r="P104" s="41" t="s">
        <v>223</v>
      </c>
      <c r="Q104" s="80"/>
      <c r="R104" s="80"/>
      <c r="S104" s="80"/>
      <c r="T104" s="80"/>
      <c r="U104" s="80"/>
      <c r="V104" s="80"/>
      <c r="W104" s="80"/>
      <c r="X104" s="80"/>
      <c r="Y104" s="80"/>
      <c r="Z104" s="80"/>
      <c r="AA104" s="80"/>
      <c r="AB104" s="80"/>
      <c r="AC104" s="80"/>
      <c r="AD104" s="80"/>
      <c r="AE104" s="80"/>
      <c r="AF104" s="80"/>
      <c r="AG104" s="80"/>
      <c r="AH104" s="80"/>
      <c r="AI104" s="80"/>
      <c r="AJ104" s="80"/>
      <c r="AK104" s="80"/>
    </row>
    <row r="105" spans="1:37" s="14" customFormat="1" ht="80.150000000000006" customHeight="1">
      <c r="A105" s="5"/>
      <c r="B105" s="122" t="s">
        <v>176</v>
      </c>
      <c r="C105" s="63">
        <v>94.958971807680001</v>
      </c>
      <c r="D105" s="150">
        <f t="shared" si="2"/>
        <v>411.17234792725441</v>
      </c>
      <c r="E105" s="151">
        <v>4.33</v>
      </c>
      <c r="F105" s="29"/>
      <c r="G105" s="29"/>
      <c r="H105" s="48" t="s">
        <v>136</v>
      </c>
      <c r="I105" s="29"/>
      <c r="J105" s="29"/>
      <c r="K105" s="29" t="s">
        <v>212</v>
      </c>
      <c r="L105" s="29"/>
      <c r="M105" s="29"/>
      <c r="N105" s="29" t="s">
        <v>177</v>
      </c>
      <c r="O105" s="41" t="s">
        <v>224</v>
      </c>
      <c r="P105" s="41" t="s">
        <v>223</v>
      </c>
      <c r="Q105" s="80"/>
      <c r="R105" s="80"/>
      <c r="S105" s="80"/>
      <c r="T105" s="80"/>
      <c r="U105" s="80"/>
      <c r="V105" s="80"/>
      <c r="W105" s="80"/>
      <c r="X105" s="80"/>
      <c r="Y105" s="80"/>
      <c r="Z105" s="80"/>
      <c r="AA105" s="80"/>
      <c r="AB105" s="80"/>
      <c r="AC105" s="80"/>
      <c r="AD105" s="80"/>
      <c r="AE105" s="80"/>
      <c r="AF105" s="80"/>
      <c r="AG105" s="80"/>
      <c r="AH105" s="80"/>
      <c r="AI105" s="80"/>
      <c r="AJ105" s="80"/>
      <c r="AK105" s="80"/>
    </row>
    <row r="106" spans="1:37" s="14" customFormat="1" ht="80.150000000000006" customHeight="1">
      <c r="A106" s="5"/>
      <c r="B106" s="122" t="s">
        <v>178</v>
      </c>
      <c r="C106" s="63">
        <v>137.69050912113602</v>
      </c>
      <c r="D106" s="150">
        <f t="shared" si="2"/>
        <v>596.19990449451893</v>
      </c>
      <c r="E106" s="151">
        <v>4.33</v>
      </c>
      <c r="F106" s="29"/>
      <c r="G106" s="29"/>
      <c r="H106" s="48" t="s">
        <v>136</v>
      </c>
      <c r="I106" s="29"/>
      <c r="J106" s="29"/>
      <c r="K106" s="29" t="s">
        <v>211</v>
      </c>
      <c r="L106" s="29"/>
      <c r="M106" s="29"/>
      <c r="N106" s="29" t="s">
        <v>179</v>
      </c>
      <c r="O106" s="41" t="s">
        <v>224</v>
      </c>
      <c r="P106" s="41" t="s">
        <v>223</v>
      </c>
      <c r="Q106" s="80"/>
      <c r="R106" s="80"/>
      <c r="S106" s="80"/>
      <c r="T106" s="80"/>
      <c r="U106" s="80"/>
      <c r="V106" s="80"/>
      <c r="W106" s="80"/>
      <c r="X106" s="80"/>
      <c r="Y106" s="80"/>
      <c r="Z106" s="80"/>
      <c r="AA106" s="80"/>
      <c r="AB106" s="80"/>
      <c r="AC106" s="80"/>
      <c r="AD106" s="80"/>
      <c r="AE106" s="80"/>
      <c r="AF106" s="80"/>
      <c r="AG106" s="80"/>
      <c r="AH106" s="80"/>
      <c r="AI106" s="80"/>
      <c r="AJ106" s="80"/>
      <c r="AK106" s="80"/>
    </row>
    <row r="107" spans="1:37">
      <c r="D107" s="153"/>
      <c r="E107" s="156"/>
      <c r="F107" s="171"/>
    </row>
    <row r="108" spans="1:37" ht="52.75">
      <c r="B108" s="136" t="s">
        <v>180</v>
      </c>
      <c r="C108" s="68"/>
      <c r="D108" s="169"/>
      <c r="E108" s="170"/>
      <c r="F108" s="4"/>
      <c r="G108" s="4"/>
      <c r="H108" s="4"/>
      <c r="I108" s="4"/>
      <c r="J108" s="4"/>
      <c r="K108" s="4"/>
      <c r="L108" s="35"/>
      <c r="M108" s="35"/>
      <c r="N108" s="26"/>
      <c r="O108" s="26"/>
      <c r="P108" s="26"/>
    </row>
    <row r="109" spans="1:37" s="14" customFormat="1" ht="80.150000000000006" customHeight="1">
      <c r="A109" s="5"/>
      <c r="B109" s="122" t="s">
        <v>181</v>
      </c>
      <c r="C109" s="63">
        <v>154.30832918748001</v>
      </c>
      <c r="D109" s="150">
        <f t="shared" si="2"/>
        <v>668.15506538178852</v>
      </c>
      <c r="E109" s="151">
        <v>4.33</v>
      </c>
      <c r="F109" s="29"/>
      <c r="G109" s="29"/>
      <c r="H109" s="48" t="s">
        <v>136</v>
      </c>
      <c r="I109" s="29"/>
      <c r="J109" s="29"/>
      <c r="K109" s="29" t="s">
        <v>215</v>
      </c>
      <c r="L109" s="29"/>
      <c r="M109" s="29"/>
      <c r="N109" s="29" t="s">
        <v>182</v>
      </c>
      <c r="O109" s="41" t="s">
        <v>224</v>
      </c>
      <c r="P109" s="41" t="s">
        <v>223</v>
      </c>
      <c r="Q109" s="80"/>
      <c r="R109" s="80"/>
      <c r="S109" s="80"/>
      <c r="T109" s="80"/>
      <c r="U109" s="80"/>
      <c r="V109" s="80"/>
      <c r="W109" s="80"/>
      <c r="X109" s="80"/>
      <c r="Y109" s="80"/>
      <c r="Z109" s="80"/>
      <c r="AA109" s="80"/>
      <c r="AB109" s="80"/>
      <c r="AC109" s="80"/>
      <c r="AD109" s="80"/>
      <c r="AE109" s="80"/>
      <c r="AF109" s="80"/>
      <c r="AG109" s="80"/>
      <c r="AH109" s="80"/>
      <c r="AI109" s="80"/>
      <c r="AJ109" s="80"/>
      <c r="AK109" s="80"/>
    </row>
    <row r="110" spans="1:37" s="14" customFormat="1" ht="80.150000000000006" customHeight="1">
      <c r="A110" s="5"/>
      <c r="B110" s="122" t="s">
        <v>183</v>
      </c>
      <c r="C110" s="63">
        <v>166.17820066344001</v>
      </c>
      <c r="D110" s="150">
        <f t="shared" si="2"/>
        <v>719.55160887269528</v>
      </c>
      <c r="E110" s="151">
        <v>4.33</v>
      </c>
      <c r="F110" s="29"/>
      <c r="G110" s="29"/>
      <c r="H110" s="48" t="s">
        <v>136</v>
      </c>
      <c r="I110" s="29"/>
      <c r="J110" s="29"/>
      <c r="K110" s="29" t="s">
        <v>214</v>
      </c>
      <c r="L110" s="29"/>
      <c r="M110" s="29"/>
      <c r="N110" s="29" t="s">
        <v>184</v>
      </c>
      <c r="O110" s="41" t="s">
        <v>224</v>
      </c>
      <c r="P110" s="41" t="s">
        <v>223</v>
      </c>
      <c r="Q110" s="80"/>
      <c r="R110" s="80"/>
      <c r="S110" s="80"/>
      <c r="T110" s="80"/>
      <c r="U110" s="80"/>
      <c r="V110" s="80"/>
      <c r="W110" s="80"/>
      <c r="X110" s="80"/>
      <c r="Y110" s="80"/>
      <c r="Z110" s="80"/>
      <c r="AA110" s="80"/>
      <c r="AB110" s="80"/>
      <c r="AC110" s="80"/>
      <c r="AD110" s="80"/>
      <c r="AE110" s="80"/>
      <c r="AF110" s="80"/>
      <c r="AG110" s="80"/>
      <c r="AH110" s="80"/>
      <c r="AI110" s="80"/>
      <c r="AJ110" s="80"/>
      <c r="AK110" s="80"/>
    </row>
    <row r="111" spans="1:37">
      <c r="D111" s="153"/>
      <c r="E111" s="156"/>
    </row>
    <row r="112" spans="1:37" s="5" customFormat="1" ht="52.75">
      <c r="B112" s="136" t="s">
        <v>154</v>
      </c>
      <c r="C112" s="68"/>
      <c r="D112" s="169"/>
      <c r="E112" s="170"/>
      <c r="F112" s="4"/>
      <c r="G112" s="4"/>
      <c r="H112" s="4"/>
      <c r="I112" s="4"/>
      <c r="J112" s="4"/>
      <c r="K112" s="4"/>
      <c r="L112" s="35"/>
      <c r="M112" s="35"/>
      <c r="N112" s="26"/>
      <c r="O112" s="26"/>
      <c r="P112" s="26"/>
      <c r="Q112" s="81"/>
      <c r="R112" s="81"/>
      <c r="S112" s="81"/>
      <c r="T112" s="81"/>
      <c r="U112" s="81"/>
      <c r="V112" s="81"/>
      <c r="W112" s="81"/>
      <c r="X112" s="81"/>
      <c r="Y112" s="81"/>
      <c r="Z112" s="81"/>
      <c r="AA112" s="81"/>
      <c r="AB112" s="81"/>
      <c r="AC112" s="81"/>
      <c r="AD112" s="81"/>
      <c r="AE112" s="81"/>
      <c r="AF112" s="81"/>
      <c r="AG112" s="81"/>
      <c r="AH112" s="81"/>
      <c r="AI112" s="81"/>
      <c r="AJ112" s="81"/>
      <c r="AK112" s="81"/>
    </row>
    <row r="113" spans="1:37" s="14" customFormat="1" ht="80.150000000000006" customHeight="1">
      <c r="A113" s="5"/>
      <c r="B113" s="122" t="s">
        <v>155</v>
      </c>
      <c r="C113" s="63">
        <v>157.15709834171045</v>
      </c>
      <c r="D113" s="150">
        <f t="shared" si="2"/>
        <v>680.49023581960626</v>
      </c>
      <c r="E113" s="151">
        <v>4.33</v>
      </c>
      <c r="F113" s="29"/>
      <c r="G113" s="29"/>
      <c r="H113" s="48" t="s">
        <v>136</v>
      </c>
      <c r="I113" s="29"/>
      <c r="J113" s="29"/>
      <c r="K113" s="29" t="s">
        <v>204</v>
      </c>
      <c r="L113" s="29"/>
      <c r="M113" s="29"/>
      <c r="N113" s="29" t="s">
        <v>156</v>
      </c>
      <c r="O113" s="41" t="s">
        <v>224</v>
      </c>
      <c r="P113" s="29" t="s">
        <v>223</v>
      </c>
      <c r="Q113" s="80"/>
      <c r="R113" s="80"/>
      <c r="S113" s="80"/>
      <c r="T113" s="80"/>
      <c r="U113" s="80"/>
      <c r="V113" s="80"/>
      <c r="W113" s="80"/>
      <c r="X113" s="80"/>
      <c r="Y113" s="80"/>
      <c r="Z113" s="80"/>
      <c r="AA113" s="80"/>
      <c r="AB113" s="80"/>
      <c r="AC113" s="80"/>
      <c r="AD113" s="80"/>
      <c r="AE113" s="80"/>
      <c r="AF113" s="80"/>
      <c r="AG113" s="80"/>
      <c r="AH113" s="80"/>
      <c r="AI113" s="80"/>
      <c r="AJ113" s="80"/>
      <c r="AK113" s="80"/>
    </row>
    <row r="114" spans="1:37" s="14" customFormat="1" ht="80.150000000000006" customHeight="1">
      <c r="A114" s="5"/>
      <c r="B114" s="122" t="s">
        <v>157</v>
      </c>
      <c r="C114" s="63">
        <v>53.191861551645758</v>
      </c>
      <c r="D114" s="150">
        <f t="shared" si="2"/>
        <v>230.32076051862614</v>
      </c>
      <c r="E114" s="151">
        <v>4.33</v>
      </c>
      <c r="F114" s="29"/>
      <c r="G114" s="29"/>
      <c r="H114" s="48" t="s">
        <v>136</v>
      </c>
      <c r="I114" s="29"/>
      <c r="J114" s="29"/>
      <c r="K114" s="29" t="s">
        <v>381</v>
      </c>
      <c r="L114" s="29"/>
      <c r="M114" s="29"/>
      <c r="N114" s="29" t="s">
        <v>158</v>
      </c>
      <c r="O114" s="41" t="s">
        <v>224</v>
      </c>
      <c r="P114" s="29" t="s">
        <v>223</v>
      </c>
      <c r="Q114" s="80"/>
      <c r="R114" s="80"/>
      <c r="S114" s="80"/>
      <c r="T114" s="80"/>
      <c r="U114" s="80"/>
      <c r="V114" s="80"/>
      <c r="W114" s="80"/>
      <c r="X114" s="80"/>
      <c r="Y114" s="80"/>
      <c r="Z114" s="80"/>
      <c r="AA114" s="80"/>
      <c r="AB114" s="80"/>
      <c r="AC114" s="80"/>
      <c r="AD114" s="80"/>
      <c r="AE114" s="80"/>
      <c r="AF114" s="80"/>
      <c r="AG114" s="80"/>
      <c r="AH114" s="80"/>
      <c r="AI114" s="80"/>
      <c r="AJ114" s="80"/>
      <c r="AK114" s="80"/>
    </row>
    <row r="115" spans="1:37" s="14" customFormat="1" ht="80.150000000000006" customHeight="1">
      <c r="A115" s="5"/>
      <c r="B115" s="122" t="s">
        <v>162</v>
      </c>
      <c r="C115" s="63">
        <v>73.871008653580859</v>
      </c>
      <c r="D115" s="150">
        <f t="shared" si="2"/>
        <v>319.8614674700051</v>
      </c>
      <c r="E115" s="151">
        <v>4.33</v>
      </c>
      <c r="F115" s="29"/>
      <c r="G115" s="29"/>
      <c r="H115" s="48" t="s">
        <v>136</v>
      </c>
      <c r="I115" s="29"/>
      <c r="J115" s="29"/>
      <c r="K115" s="29" t="s">
        <v>380</v>
      </c>
      <c r="L115" s="29"/>
      <c r="M115" s="29"/>
      <c r="N115" s="29" t="s">
        <v>163</v>
      </c>
      <c r="O115" s="41" t="s">
        <v>224</v>
      </c>
      <c r="P115" s="29" t="s">
        <v>223</v>
      </c>
      <c r="Q115" s="80"/>
      <c r="R115" s="80"/>
      <c r="S115" s="80"/>
      <c r="T115" s="80"/>
      <c r="U115" s="80"/>
      <c r="V115" s="80"/>
      <c r="W115" s="80"/>
      <c r="X115" s="80"/>
      <c r="Y115" s="80"/>
      <c r="Z115" s="80"/>
      <c r="AA115" s="80"/>
      <c r="AB115" s="80"/>
      <c r="AC115" s="80"/>
      <c r="AD115" s="80"/>
      <c r="AE115" s="80"/>
      <c r="AF115" s="80"/>
      <c r="AG115" s="80"/>
      <c r="AH115" s="80"/>
      <c r="AI115" s="80"/>
      <c r="AJ115" s="80"/>
      <c r="AK115" s="80"/>
    </row>
    <row r="116" spans="1:37" s="14" customFormat="1" ht="80.150000000000006" customHeight="1">
      <c r="A116" s="5"/>
      <c r="B116" s="122" t="s">
        <v>159</v>
      </c>
      <c r="C116" s="63">
        <v>64.400366518506388</v>
      </c>
      <c r="D116" s="150">
        <f t="shared" si="2"/>
        <v>278.85358702513264</v>
      </c>
      <c r="E116" s="151">
        <v>4.33</v>
      </c>
      <c r="F116" s="29"/>
      <c r="G116" s="29"/>
      <c r="H116" s="48" t="s">
        <v>136</v>
      </c>
      <c r="I116" s="29"/>
      <c r="J116" s="29"/>
      <c r="K116" s="29" t="s">
        <v>379</v>
      </c>
      <c r="L116" s="29"/>
      <c r="M116" s="29"/>
      <c r="N116" s="29" t="s">
        <v>160</v>
      </c>
      <c r="O116" s="41" t="s">
        <v>224</v>
      </c>
      <c r="P116" s="29" t="s">
        <v>223</v>
      </c>
      <c r="Q116" s="80"/>
      <c r="R116" s="80"/>
      <c r="S116" s="80"/>
      <c r="T116" s="80"/>
      <c r="U116" s="80"/>
      <c r="V116" s="80"/>
      <c r="W116" s="80"/>
      <c r="X116" s="80"/>
      <c r="Y116" s="80"/>
      <c r="Z116" s="80"/>
      <c r="AA116" s="80"/>
      <c r="AB116" s="80"/>
      <c r="AC116" s="80"/>
      <c r="AD116" s="80"/>
      <c r="AE116" s="80"/>
      <c r="AF116" s="80"/>
      <c r="AG116" s="80"/>
      <c r="AH116" s="80"/>
      <c r="AI116" s="80"/>
      <c r="AJ116" s="80"/>
      <c r="AK116" s="80"/>
    </row>
    <row r="117" spans="1:37" s="9" customFormat="1">
      <c r="A117" s="5"/>
      <c r="B117" s="137"/>
      <c r="C117" s="172"/>
      <c r="D117" s="153"/>
      <c r="E117" s="156"/>
      <c r="F117" s="173"/>
      <c r="H117" s="10"/>
      <c r="I117" s="10"/>
      <c r="J117" s="10"/>
      <c r="L117" s="36"/>
      <c r="M117" s="36"/>
      <c r="N117" s="27"/>
      <c r="O117" s="27"/>
      <c r="P117" s="27"/>
      <c r="Q117" s="83"/>
      <c r="R117" s="83"/>
      <c r="S117" s="83"/>
      <c r="T117" s="83"/>
      <c r="U117" s="83"/>
      <c r="V117" s="83"/>
      <c r="W117" s="83"/>
      <c r="X117" s="83"/>
      <c r="Y117" s="83"/>
      <c r="Z117" s="83"/>
      <c r="AA117" s="83"/>
      <c r="AB117" s="83"/>
      <c r="AC117" s="83"/>
      <c r="AD117" s="83"/>
      <c r="AE117" s="83"/>
      <c r="AF117" s="83"/>
      <c r="AG117" s="83"/>
      <c r="AH117" s="83"/>
      <c r="AI117" s="83"/>
      <c r="AJ117" s="83"/>
      <c r="AK117" s="83"/>
    </row>
    <row r="118" spans="1:37" ht="35.15">
      <c r="B118" s="136" t="s">
        <v>164</v>
      </c>
      <c r="C118" s="68"/>
      <c r="D118" s="169"/>
      <c r="E118" s="170"/>
      <c r="F118" s="4"/>
      <c r="G118" s="4"/>
      <c r="H118" s="4"/>
      <c r="I118" s="4"/>
      <c r="J118" s="4"/>
      <c r="K118" s="4"/>
      <c r="L118" s="35"/>
      <c r="M118" s="35"/>
      <c r="N118" s="26"/>
      <c r="O118" s="26"/>
      <c r="P118" s="26"/>
    </row>
    <row r="119" spans="1:37" s="14" customFormat="1" ht="80.150000000000006" customHeight="1">
      <c r="A119" s="5"/>
      <c r="B119" s="122" t="s">
        <v>165</v>
      </c>
      <c r="C119" s="63">
        <v>22.256009017425004</v>
      </c>
      <c r="D119" s="150">
        <f t="shared" si="2"/>
        <v>96.36851904545027</v>
      </c>
      <c r="E119" s="151">
        <v>4.33</v>
      </c>
      <c r="F119" s="29"/>
      <c r="G119" s="29"/>
      <c r="H119" s="48" t="s">
        <v>136</v>
      </c>
      <c r="I119" s="29"/>
      <c r="J119" s="29"/>
      <c r="K119" s="29" t="s">
        <v>382</v>
      </c>
      <c r="L119" s="29"/>
      <c r="M119" s="29"/>
      <c r="N119" s="29" t="s">
        <v>166</v>
      </c>
      <c r="O119" s="41" t="s">
        <v>224</v>
      </c>
      <c r="P119" s="29" t="s">
        <v>223</v>
      </c>
      <c r="Q119" s="80"/>
      <c r="R119" s="80"/>
      <c r="S119" s="80"/>
      <c r="T119" s="80"/>
      <c r="U119" s="80"/>
      <c r="V119" s="80"/>
      <c r="W119" s="80"/>
      <c r="X119" s="80"/>
      <c r="Y119" s="80"/>
      <c r="Z119" s="80"/>
      <c r="AA119" s="80"/>
      <c r="AB119" s="80"/>
      <c r="AC119" s="80"/>
      <c r="AD119" s="80"/>
      <c r="AE119" s="80"/>
      <c r="AF119" s="80"/>
      <c r="AG119" s="80"/>
      <c r="AH119" s="80"/>
      <c r="AI119" s="80"/>
      <c r="AJ119" s="80"/>
      <c r="AK119" s="80"/>
    </row>
    <row r="120" spans="1:37" s="14" customFormat="1" ht="80.150000000000006" customHeight="1">
      <c r="A120" s="5"/>
      <c r="B120" s="122" t="s">
        <v>167</v>
      </c>
      <c r="C120" s="63">
        <v>83.089100331720005</v>
      </c>
      <c r="D120" s="150">
        <f t="shared" si="2"/>
        <v>359.77580443634764</v>
      </c>
      <c r="E120" s="151">
        <v>4.33</v>
      </c>
      <c r="F120" s="29"/>
      <c r="G120" s="29"/>
      <c r="H120" s="48" t="s">
        <v>136</v>
      </c>
      <c r="I120" s="29"/>
      <c r="J120" s="29"/>
      <c r="K120" s="29" t="s">
        <v>206</v>
      </c>
      <c r="L120" s="29"/>
      <c r="M120" s="29"/>
      <c r="N120" s="29" t="s">
        <v>168</v>
      </c>
      <c r="O120" s="41" t="s">
        <v>224</v>
      </c>
      <c r="P120" s="29" t="s">
        <v>223</v>
      </c>
      <c r="Q120" s="80"/>
      <c r="R120" s="80"/>
      <c r="S120" s="80"/>
      <c r="T120" s="80"/>
      <c r="U120" s="80"/>
      <c r="V120" s="80"/>
      <c r="W120" s="80"/>
      <c r="X120" s="80"/>
      <c r="Y120" s="80"/>
      <c r="Z120" s="80"/>
      <c r="AA120" s="80"/>
      <c r="AB120" s="80"/>
      <c r="AC120" s="80"/>
      <c r="AD120" s="80"/>
      <c r="AE120" s="80"/>
      <c r="AF120" s="80"/>
      <c r="AG120" s="80"/>
      <c r="AH120" s="80"/>
      <c r="AI120" s="80"/>
      <c r="AJ120" s="80"/>
      <c r="AK120" s="80"/>
    </row>
    <row r="121" spans="1:37" s="14" customFormat="1" ht="80.150000000000006" customHeight="1">
      <c r="A121" s="5"/>
      <c r="B121" s="122" t="s">
        <v>169</v>
      </c>
      <c r="C121" s="63">
        <v>128.19461194036802</v>
      </c>
      <c r="D121" s="150">
        <f t="shared" si="2"/>
        <v>555.08266970179352</v>
      </c>
      <c r="E121" s="151">
        <v>4.33</v>
      </c>
      <c r="F121" s="29"/>
      <c r="G121" s="29"/>
      <c r="H121" s="48" t="s">
        <v>136</v>
      </c>
      <c r="I121" s="29"/>
      <c r="J121" s="29"/>
      <c r="K121" s="29" t="s">
        <v>207</v>
      </c>
      <c r="L121" s="29"/>
      <c r="M121" s="29"/>
      <c r="N121" s="29" t="s">
        <v>170</v>
      </c>
      <c r="O121" s="41" t="s">
        <v>224</v>
      </c>
      <c r="P121" s="29" t="s">
        <v>223</v>
      </c>
      <c r="Q121" s="80"/>
      <c r="R121" s="80"/>
      <c r="S121" s="80"/>
      <c r="T121" s="80"/>
      <c r="U121" s="80"/>
      <c r="V121" s="80"/>
      <c r="W121" s="80"/>
      <c r="X121" s="80"/>
      <c r="Y121" s="80"/>
      <c r="Z121" s="80"/>
      <c r="AA121" s="80"/>
      <c r="AB121" s="80"/>
      <c r="AC121" s="80"/>
      <c r="AD121" s="80"/>
      <c r="AE121" s="80"/>
      <c r="AF121" s="80"/>
      <c r="AG121" s="80"/>
      <c r="AH121" s="80"/>
      <c r="AI121" s="80"/>
      <c r="AJ121" s="80"/>
      <c r="AK121" s="80"/>
    </row>
    <row r="122" spans="1:37" s="14" customFormat="1" ht="80.150000000000006" customHeight="1">
      <c r="A122" s="5"/>
      <c r="B122" s="122" t="s">
        <v>171</v>
      </c>
      <c r="C122" s="63">
        <v>246.89332669996801</v>
      </c>
      <c r="D122" s="150">
        <f t="shared" si="2"/>
        <v>1069.0481046108616</v>
      </c>
      <c r="E122" s="151">
        <v>4.33</v>
      </c>
      <c r="F122" s="29"/>
      <c r="G122" s="29"/>
      <c r="H122" s="48" t="s">
        <v>136</v>
      </c>
      <c r="I122" s="29"/>
      <c r="J122" s="29"/>
      <c r="K122" s="29" t="s">
        <v>383</v>
      </c>
      <c r="L122" s="29"/>
      <c r="M122" s="29"/>
      <c r="N122" s="29" t="s">
        <v>172</v>
      </c>
      <c r="O122" s="41" t="s">
        <v>224</v>
      </c>
      <c r="P122" s="29" t="s">
        <v>223</v>
      </c>
      <c r="Q122" s="80"/>
      <c r="R122" s="80"/>
      <c r="S122" s="80"/>
      <c r="T122" s="80"/>
      <c r="U122" s="80"/>
      <c r="V122" s="80"/>
      <c r="W122" s="80"/>
      <c r="X122" s="80"/>
      <c r="Y122" s="80"/>
      <c r="Z122" s="80"/>
      <c r="AA122" s="80"/>
      <c r="AB122" s="80"/>
      <c r="AC122" s="80"/>
      <c r="AD122" s="80"/>
      <c r="AE122" s="80"/>
      <c r="AF122" s="80"/>
      <c r="AG122" s="80"/>
      <c r="AH122" s="80"/>
      <c r="AI122" s="80"/>
      <c r="AJ122" s="80"/>
      <c r="AK122" s="80"/>
    </row>
    <row r="123" spans="1:37" s="14" customFormat="1" ht="80.150000000000006" customHeight="1">
      <c r="A123" s="5"/>
      <c r="B123" s="122" t="s">
        <v>208</v>
      </c>
      <c r="C123" s="63">
        <v>81.447522361640438</v>
      </c>
      <c r="D123" s="150">
        <f t="shared" si="2"/>
        <v>352.66777182590312</v>
      </c>
      <c r="E123" s="151">
        <v>4.33</v>
      </c>
      <c r="F123" s="29"/>
      <c r="G123" s="29"/>
      <c r="H123" s="48" t="s">
        <v>136</v>
      </c>
      <c r="I123" s="29"/>
      <c r="J123" s="29"/>
      <c r="K123" s="29" t="s">
        <v>209</v>
      </c>
      <c r="L123" s="29"/>
      <c r="M123" s="29"/>
      <c r="N123" s="41" t="s">
        <v>210</v>
      </c>
      <c r="O123" s="41" t="s">
        <v>224</v>
      </c>
      <c r="P123" s="29" t="s">
        <v>223</v>
      </c>
      <c r="Q123" s="80"/>
      <c r="R123" s="80"/>
      <c r="S123" s="80"/>
      <c r="T123" s="80"/>
      <c r="U123" s="80"/>
      <c r="V123" s="80"/>
      <c r="W123" s="80"/>
      <c r="X123" s="80"/>
      <c r="Y123" s="80"/>
      <c r="Z123" s="80"/>
      <c r="AA123" s="80"/>
      <c r="AB123" s="80"/>
      <c r="AC123" s="80"/>
      <c r="AD123" s="80"/>
      <c r="AE123" s="80"/>
      <c r="AF123" s="80"/>
      <c r="AG123" s="80"/>
      <c r="AH123" s="80"/>
      <c r="AI123" s="80"/>
      <c r="AJ123" s="80"/>
      <c r="AK123" s="80"/>
    </row>
    <row r="124" spans="1:37" s="14" customFormat="1" ht="80.150000000000006" customHeight="1">
      <c r="A124" s="5"/>
      <c r="B124" s="122" t="s">
        <v>161</v>
      </c>
      <c r="C124" s="63">
        <v>94.958971807680001</v>
      </c>
      <c r="D124" s="150">
        <f t="shared" si="2"/>
        <v>411.17234792725441</v>
      </c>
      <c r="E124" s="151">
        <v>4.33</v>
      </c>
      <c r="F124" s="29"/>
      <c r="G124" s="29"/>
      <c r="H124" s="48" t="s">
        <v>136</v>
      </c>
      <c r="I124" s="29"/>
      <c r="J124" s="29"/>
      <c r="K124" s="29" t="s">
        <v>205</v>
      </c>
      <c r="L124" s="29"/>
      <c r="M124" s="29"/>
      <c r="N124" s="29" t="s">
        <v>160</v>
      </c>
      <c r="O124" s="41" t="s">
        <v>224</v>
      </c>
      <c r="P124" s="29" t="s">
        <v>223</v>
      </c>
      <c r="Q124" s="80"/>
      <c r="R124" s="80"/>
      <c r="S124" s="80"/>
      <c r="T124" s="80"/>
      <c r="U124" s="80"/>
      <c r="V124" s="80"/>
      <c r="W124" s="80"/>
      <c r="X124" s="80"/>
      <c r="Y124" s="80"/>
      <c r="Z124" s="80"/>
      <c r="AA124" s="80"/>
      <c r="AB124" s="80"/>
      <c r="AC124" s="80"/>
      <c r="AD124" s="80"/>
      <c r="AE124" s="80"/>
      <c r="AF124" s="80"/>
      <c r="AG124" s="80"/>
      <c r="AH124" s="80"/>
      <c r="AI124" s="80"/>
      <c r="AJ124" s="80"/>
      <c r="AK124" s="80"/>
    </row>
    <row r="125" spans="1:37" s="9" customFormat="1">
      <c r="A125" s="5"/>
      <c r="B125" s="138"/>
      <c r="C125" s="69"/>
      <c r="D125" s="153"/>
      <c r="E125" s="156"/>
      <c r="H125" s="10"/>
      <c r="I125" s="10"/>
      <c r="J125" s="10"/>
      <c r="L125" s="36"/>
      <c r="M125" s="36"/>
      <c r="N125" s="27"/>
      <c r="O125" s="27"/>
      <c r="P125" s="27"/>
      <c r="Q125" s="83"/>
      <c r="R125" s="83"/>
      <c r="S125" s="83"/>
      <c r="T125" s="83"/>
      <c r="U125" s="83"/>
      <c r="V125" s="83"/>
      <c r="W125" s="83"/>
      <c r="X125" s="83"/>
      <c r="Y125" s="83"/>
      <c r="Z125" s="83"/>
      <c r="AA125" s="83"/>
      <c r="AB125" s="83"/>
      <c r="AC125" s="83"/>
      <c r="AD125" s="83"/>
      <c r="AE125" s="83"/>
      <c r="AF125" s="83"/>
      <c r="AG125" s="83"/>
      <c r="AH125" s="83"/>
      <c r="AI125" s="83"/>
      <c r="AJ125" s="83"/>
      <c r="AK125" s="83"/>
    </row>
    <row r="126" spans="1:37" ht="35.15">
      <c r="B126" s="136" t="s">
        <v>347</v>
      </c>
      <c r="C126" s="68"/>
      <c r="D126" s="169"/>
      <c r="E126" s="170"/>
      <c r="F126" s="4"/>
      <c r="G126" s="4"/>
      <c r="H126" s="4"/>
      <c r="I126" s="4"/>
      <c r="J126" s="4"/>
      <c r="K126" s="4"/>
      <c r="L126" s="35"/>
      <c r="M126" s="35"/>
      <c r="N126" s="26"/>
      <c r="O126" s="26"/>
      <c r="P126" s="26"/>
    </row>
    <row r="127" spans="1:37">
      <c r="B127" s="139"/>
      <c r="C127" s="70"/>
      <c r="D127" s="153"/>
      <c r="E127" s="156"/>
      <c r="F127" s="42"/>
      <c r="G127" s="42"/>
      <c r="H127" s="42"/>
      <c r="I127" s="42"/>
      <c r="J127" s="42"/>
      <c r="K127" s="42"/>
      <c r="L127" s="49"/>
      <c r="M127" s="49"/>
      <c r="N127" s="50"/>
      <c r="O127" s="50"/>
      <c r="P127" s="50"/>
    </row>
    <row r="128" spans="1:37" s="14" customFormat="1" ht="80.150000000000006" customHeight="1">
      <c r="A128" s="5"/>
      <c r="B128" s="122" t="s">
        <v>346</v>
      </c>
      <c r="C128" s="63">
        <v>676.5826741297202</v>
      </c>
      <c r="D128" s="150">
        <f t="shared" si="2"/>
        <v>2929.6029789816885</v>
      </c>
      <c r="E128" s="151">
        <v>4.33</v>
      </c>
      <c r="F128" s="29"/>
      <c r="G128" s="29"/>
      <c r="H128" s="48" t="s">
        <v>136</v>
      </c>
      <c r="I128" s="29"/>
      <c r="J128" s="29"/>
      <c r="K128" s="29" t="s">
        <v>349</v>
      </c>
      <c r="L128" s="29"/>
      <c r="M128" s="29"/>
      <c r="N128" s="41" t="s">
        <v>348</v>
      </c>
      <c r="O128" s="41" t="s">
        <v>224</v>
      </c>
      <c r="P128" s="29" t="s">
        <v>225</v>
      </c>
      <c r="Q128" s="80"/>
      <c r="R128" s="80"/>
      <c r="S128" s="80"/>
      <c r="T128" s="80"/>
      <c r="U128" s="80"/>
      <c r="V128" s="80"/>
      <c r="W128" s="80"/>
      <c r="X128" s="80"/>
      <c r="Y128" s="80"/>
      <c r="Z128" s="80"/>
      <c r="AA128" s="80"/>
      <c r="AB128" s="80"/>
      <c r="AC128" s="80"/>
      <c r="AD128" s="80"/>
      <c r="AE128" s="80"/>
      <c r="AF128" s="80"/>
      <c r="AG128" s="80"/>
      <c r="AH128" s="80"/>
      <c r="AI128" s="80"/>
      <c r="AJ128" s="80"/>
      <c r="AK128" s="80"/>
    </row>
    <row r="129" spans="1:37">
      <c r="B129" s="139"/>
      <c r="C129" s="70"/>
      <c r="D129" s="153"/>
      <c r="E129" s="156"/>
      <c r="F129" s="42"/>
      <c r="G129" s="42"/>
      <c r="H129" s="42"/>
      <c r="I129" s="42"/>
      <c r="J129" s="42"/>
      <c r="K129" s="42"/>
      <c r="L129" s="49"/>
      <c r="M129" s="49"/>
      <c r="N129" s="50"/>
      <c r="O129" s="50"/>
      <c r="P129" s="50"/>
    </row>
    <row r="130" spans="1:37" ht="52.75">
      <c r="B130" s="136" t="s">
        <v>141</v>
      </c>
      <c r="C130" s="68"/>
      <c r="D130" s="169"/>
      <c r="E130" s="170"/>
      <c r="F130" s="4"/>
      <c r="G130" s="4"/>
      <c r="H130" s="4"/>
      <c r="I130" s="4"/>
      <c r="J130" s="4"/>
      <c r="K130" s="4"/>
      <c r="L130" s="35"/>
      <c r="M130" s="35"/>
      <c r="N130" s="26"/>
      <c r="O130" s="26"/>
      <c r="P130" s="26"/>
    </row>
    <row r="131" spans="1:37" s="14" customFormat="1" ht="80.150000000000006" customHeight="1">
      <c r="A131" s="5"/>
      <c r="B131" s="122" t="s">
        <v>142</v>
      </c>
      <c r="C131" s="63">
        <v>218.40563515766405</v>
      </c>
      <c r="D131" s="150">
        <f t="shared" si="2"/>
        <v>945.69640023268539</v>
      </c>
      <c r="E131" s="151">
        <v>4.33</v>
      </c>
      <c r="F131" s="29"/>
      <c r="G131" s="29"/>
      <c r="H131" s="48" t="s">
        <v>136</v>
      </c>
      <c r="I131" s="29"/>
      <c r="J131" s="29"/>
      <c r="K131" s="29" t="s">
        <v>143</v>
      </c>
      <c r="L131" s="29"/>
      <c r="M131" s="29"/>
      <c r="N131" s="29" t="s">
        <v>144</v>
      </c>
      <c r="O131" s="41" t="s">
        <v>224</v>
      </c>
      <c r="P131" s="29" t="s">
        <v>225</v>
      </c>
      <c r="Q131" s="80"/>
      <c r="R131" s="80"/>
      <c r="S131" s="80"/>
      <c r="T131" s="80"/>
      <c r="U131" s="80"/>
      <c r="V131" s="80"/>
      <c r="W131" s="80"/>
      <c r="X131" s="80"/>
      <c r="Y131" s="80"/>
      <c r="Z131" s="80"/>
      <c r="AA131" s="80"/>
      <c r="AB131" s="80"/>
      <c r="AC131" s="80"/>
      <c r="AD131" s="80"/>
      <c r="AE131" s="80"/>
      <c r="AF131" s="80"/>
      <c r="AG131" s="80"/>
      <c r="AH131" s="80"/>
      <c r="AI131" s="80"/>
      <c r="AJ131" s="80"/>
      <c r="AK131" s="80"/>
    </row>
    <row r="132" spans="1:37" s="14" customFormat="1" ht="80.150000000000006" customHeight="1">
      <c r="A132" s="5"/>
      <c r="B132" s="122" t="s">
        <v>145</v>
      </c>
      <c r="C132" s="63">
        <v>522.27434494224008</v>
      </c>
      <c r="D132" s="150">
        <f t="shared" si="2"/>
        <v>2261.4479135998995</v>
      </c>
      <c r="E132" s="151">
        <v>4.33</v>
      </c>
      <c r="F132" s="29"/>
      <c r="G132" s="29"/>
      <c r="H132" s="48" t="s">
        <v>136</v>
      </c>
      <c r="I132" s="29"/>
      <c r="J132" s="29"/>
      <c r="K132" s="29" t="s">
        <v>146</v>
      </c>
      <c r="L132" s="29"/>
      <c r="M132" s="29"/>
      <c r="N132" s="29" t="s">
        <v>147</v>
      </c>
      <c r="O132" s="41" t="s">
        <v>224</v>
      </c>
      <c r="P132" s="29" t="s">
        <v>225</v>
      </c>
      <c r="Q132" s="80"/>
      <c r="R132" s="80"/>
      <c r="S132" s="80"/>
      <c r="T132" s="80"/>
      <c r="U132" s="80"/>
      <c r="V132" s="80"/>
      <c r="W132" s="80"/>
      <c r="X132" s="80"/>
      <c r="Y132" s="80"/>
      <c r="Z132" s="80"/>
      <c r="AA132" s="80"/>
      <c r="AB132" s="80"/>
      <c r="AC132" s="80"/>
      <c r="AD132" s="80"/>
      <c r="AE132" s="80"/>
      <c r="AF132" s="80"/>
      <c r="AG132" s="80"/>
      <c r="AH132" s="80"/>
      <c r="AI132" s="80"/>
      <c r="AJ132" s="80"/>
      <c r="AK132" s="80"/>
    </row>
    <row r="133" spans="1:37" s="14" customFormat="1" ht="80.150000000000006" customHeight="1">
      <c r="A133" s="5"/>
      <c r="B133" s="122" t="s">
        <v>148</v>
      </c>
      <c r="C133" s="63">
        <v>175.95338893776005</v>
      </c>
      <c r="D133" s="150">
        <f t="shared" si="2"/>
        <v>761.87817410050104</v>
      </c>
      <c r="E133" s="151">
        <v>4.33</v>
      </c>
      <c r="F133" s="29"/>
      <c r="G133" s="29"/>
      <c r="H133" s="48" t="s">
        <v>136</v>
      </c>
      <c r="I133" s="29"/>
      <c r="J133" s="29"/>
      <c r="K133" s="29" t="s">
        <v>149</v>
      </c>
      <c r="L133" s="29"/>
      <c r="M133" s="29"/>
      <c r="N133" s="29" t="s">
        <v>10</v>
      </c>
      <c r="O133" s="41" t="s">
        <v>224</v>
      </c>
      <c r="P133" s="29" t="s">
        <v>225</v>
      </c>
      <c r="Q133" s="80"/>
      <c r="R133" s="80"/>
      <c r="S133" s="80"/>
      <c r="T133" s="80"/>
      <c r="U133" s="80"/>
      <c r="V133" s="80"/>
      <c r="W133" s="80"/>
      <c r="X133" s="80"/>
      <c r="Y133" s="80"/>
      <c r="Z133" s="80"/>
      <c r="AA133" s="80"/>
      <c r="AB133" s="80"/>
      <c r="AC133" s="80"/>
      <c r="AD133" s="80"/>
      <c r="AE133" s="80"/>
      <c r="AF133" s="80"/>
      <c r="AG133" s="80"/>
      <c r="AH133" s="80"/>
      <c r="AI133" s="80"/>
      <c r="AJ133" s="80"/>
      <c r="AK133" s="80"/>
    </row>
    <row r="134" spans="1:37" s="14" customFormat="1" ht="80.150000000000006" customHeight="1">
      <c r="A134" s="5"/>
      <c r="B134" s="122" t="s">
        <v>150</v>
      </c>
      <c r="C134" s="63">
        <v>25.136198419680007</v>
      </c>
      <c r="D134" s="150">
        <f t="shared" si="2"/>
        <v>108.83973915721442</v>
      </c>
      <c r="E134" s="151">
        <v>4.33</v>
      </c>
      <c r="F134" s="29"/>
      <c r="G134" s="29"/>
      <c r="H134" s="48" t="s">
        <v>136</v>
      </c>
      <c r="I134" s="29"/>
      <c r="J134" s="29"/>
      <c r="K134" s="29" t="s">
        <v>151</v>
      </c>
      <c r="L134" s="29"/>
      <c r="M134" s="29"/>
      <c r="N134" s="29" t="s">
        <v>152</v>
      </c>
      <c r="O134" s="41" t="s">
        <v>224</v>
      </c>
      <c r="P134" s="29" t="s">
        <v>225</v>
      </c>
      <c r="Q134" s="80"/>
      <c r="R134" s="80"/>
      <c r="S134" s="80"/>
      <c r="T134" s="80"/>
      <c r="U134" s="80"/>
      <c r="V134" s="80"/>
      <c r="W134" s="80"/>
      <c r="X134" s="80"/>
      <c r="Y134" s="80"/>
      <c r="Z134" s="80"/>
      <c r="AA134" s="80"/>
      <c r="AB134" s="80"/>
      <c r="AC134" s="80"/>
      <c r="AD134" s="80"/>
      <c r="AE134" s="80"/>
      <c r="AF134" s="80"/>
      <c r="AG134" s="80"/>
      <c r="AH134" s="80"/>
      <c r="AI134" s="80"/>
      <c r="AJ134" s="80"/>
      <c r="AK134" s="80"/>
    </row>
    <row r="135" spans="1:37" s="14" customFormat="1" ht="80.150000000000006" customHeight="1">
      <c r="A135" s="5"/>
      <c r="B135" s="122" t="s">
        <v>153</v>
      </c>
      <c r="C135" s="63">
        <v>21.365768656728005</v>
      </c>
      <c r="D135" s="150">
        <f t="shared" si="2"/>
        <v>92.513778283632263</v>
      </c>
      <c r="E135" s="151">
        <v>4.33</v>
      </c>
      <c r="F135" s="29"/>
      <c r="G135" s="29"/>
      <c r="H135" s="48" t="s">
        <v>136</v>
      </c>
      <c r="I135" s="29"/>
      <c r="J135" s="29"/>
      <c r="K135" s="29" t="s">
        <v>202</v>
      </c>
      <c r="L135" s="29"/>
      <c r="M135" s="29"/>
      <c r="N135" s="29" t="s">
        <v>152</v>
      </c>
      <c r="O135" s="41" t="s">
        <v>224</v>
      </c>
      <c r="P135" s="29" t="s">
        <v>225</v>
      </c>
      <c r="Q135" s="80"/>
      <c r="R135" s="80"/>
      <c r="S135" s="80"/>
      <c r="T135" s="80"/>
      <c r="U135" s="80"/>
      <c r="V135" s="80"/>
      <c r="W135" s="80"/>
      <c r="X135" s="80"/>
      <c r="Y135" s="80"/>
      <c r="Z135" s="80"/>
      <c r="AA135" s="80"/>
      <c r="AB135" s="80"/>
      <c r="AC135" s="80"/>
      <c r="AD135" s="80"/>
      <c r="AE135" s="80"/>
      <c r="AF135" s="80"/>
      <c r="AG135" s="80"/>
      <c r="AH135" s="80"/>
      <c r="AI135" s="80"/>
      <c r="AJ135" s="80"/>
      <c r="AK135" s="80"/>
    </row>
    <row r="136" spans="1:37" s="5" customFormat="1">
      <c r="B136" s="140"/>
      <c r="C136" s="71"/>
      <c r="D136" s="153"/>
      <c r="E136" s="156"/>
      <c r="F136" s="12"/>
      <c r="G136" s="12"/>
      <c r="H136" s="12"/>
      <c r="I136" s="12"/>
      <c r="J136" s="12"/>
      <c r="K136" s="12"/>
      <c r="L136" s="37"/>
      <c r="M136" s="37"/>
      <c r="N136" s="25"/>
      <c r="O136" s="25"/>
      <c r="P136" s="25"/>
      <c r="Q136" s="81"/>
      <c r="R136" s="81"/>
      <c r="S136" s="81"/>
      <c r="T136" s="81"/>
      <c r="U136" s="81"/>
      <c r="V136" s="81"/>
      <c r="W136" s="81"/>
      <c r="X136" s="81"/>
      <c r="Y136" s="81"/>
      <c r="Z136" s="81"/>
      <c r="AA136" s="81"/>
      <c r="AB136" s="81"/>
      <c r="AC136" s="81"/>
      <c r="AD136" s="81"/>
      <c r="AE136" s="81"/>
      <c r="AF136" s="81"/>
      <c r="AG136" s="81"/>
      <c r="AH136" s="81"/>
      <c r="AI136" s="81"/>
      <c r="AJ136" s="81"/>
      <c r="AK136" s="81"/>
    </row>
    <row r="137" spans="1:37" s="14" customFormat="1" ht="80.150000000000006" customHeight="1">
      <c r="A137" s="5"/>
      <c r="B137" s="122" t="s">
        <v>375</v>
      </c>
      <c r="C137" s="63">
        <v>157.10124012300003</v>
      </c>
      <c r="D137" s="150">
        <f t="shared" si="2"/>
        <v>680.24836973259016</v>
      </c>
      <c r="E137" s="151">
        <v>4.33</v>
      </c>
      <c r="F137" s="29"/>
      <c r="G137" s="29"/>
      <c r="H137" s="48"/>
      <c r="I137" s="29"/>
      <c r="J137" s="29"/>
      <c r="K137" s="29" t="s">
        <v>377</v>
      </c>
      <c r="L137" s="29"/>
      <c r="M137" s="29"/>
      <c r="N137" s="29"/>
      <c r="O137" s="41"/>
      <c r="P137" s="29"/>
      <c r="Q137" s="80"/>
      <c r="R137" s="80"/>
      <c r="S137" s="80"/>
      <c r="T137" s="80"/>
      <c r="U137" s="80"/>
      <c r="V137" s="80"/>
      <c r="W137" s="80"/>
      <c r="X137" s="80"/>
      <c r="Y137" s="80"/>
      <c r="Z137" s="80"/>
      <c r="AA137" s="80"/>
      <c r="AB137" s="80"/>
      <c r="AC137" s="80"/>
      <c r="AD137" s="80"/>
      <c r="AE137" s="80"/>
      <c r="AF137" s="80"/>
      <c r="AG137" s="80"/>
      <c r="AH137" s="80"/>
      <c r="AI137" s="80"/>
      <c r="AJ137" s="80"/>
      <c r="AK137" s="80"/>
    </row>
    <row r="138" spans="1:37" s="14" customFormat="1" ht="80.150000000000006" customHeight="1">
      <c r="A138" s="5"/>
      <c r="B138" s="122" t="s">
        <v>376</v>
      </c>
      <c r="C138" s="63">
        <v>157.10124012300003</v>
      </c>
      <c r="D138" s="150">
        <f t="shared" si="2"/>
        <v>680.24836973259016</v>
      </c>
      <c r="E138" s="151">
        <v>4.33</v>
      </c>
      <c r="F138" s="29"/>
      <c r="G138" s="29"/>
      <c r="H138" s="48"/>
      <c r="I138" s="29"/>
      <c r="J138" s="29"/>
      <c r="K138" s="29" t="s">
        <v>378</v>
      </c>
      <c r="L138" s="29"/>
      <c r="M138" s="29"/>
      <c r="N138" s="29"/>
      <c r="O138" s="41"/>
      <c r="P138" s="29"/>
      <c r="Q138" s="80"/>
      <c r="R138" s="80"/>
      <c r="S138" s="80"/>
      <c r="T138" s="80"/>
      <c r="U138" s="80"/>
      <c r="V138" s="80"/>
      <c r="W138" s="80"/>
      <c r="X138" s="80"/>
      <c r="Y138" s="80"/>
      <c r="Z138" s="80"/>
      <c r="AA138" s="80"/>
      <c r="AB138" s="80"/>
      <c r="AC138" s="80"/>
      <c r="AD138" s="80"/>
      <c r="AE138" s="80"/>
      <c r="AF138" s="80"/>
      <c r="AG138" s="80"/>
      <c r="AH138" s="80"/>
      <c r="AI138" s="80"/>
      <c r="AJ138" s="80"/>
      <c r="AK138" s="80"/>
    </row>
    <row r="139" spans="1:37" s="5" customFormat="1" ht="13" customHeight="1">
      <c r="B139" s="133"/>
      <c r="C139" s="64"/>
      <c r="D139" s="64"/>
      <c r="E139" s="64"/>
      <c r="F139" s="38"/>
      <c r="G139" s="38"/>
      <c r="H139" s="55"/>
      <c r="I139" s="38"/>
      <c r="J139" s="38"/>
      <c r="K139" s="38"/>
      <c r="L139" s="38"/>
      <c r="M139" s="38"/>
      <c r="N139" s="38"/>
      <c r="O139" s="47"/>
      <c r="P139" s="38"/>
      <c r="Q139" s="81"/>
      <c r="R139" s="81"/>
      <c r="S139" s="81"/>
      <c r="T139" s="81"/>
      <c r="U139" s="81"/>
      <c r="V139" s="81"/>
      <c r="W139" s="81"/>
      <c r="X139" s="81"/>
      <c r="Y139" s="81"/>
      <c r="Z139" s="81"/>
      <c r="AA139" s="81"/>
      <c r="AB139" s="81"/>
      <c r="AC139" s="81"/>
      <c r="AD139" s="81"/>
      <c r="AE139" s="81"/>
      <c r="AF139" s="81"/>
      <c r="AG139" s="81"/>
      <c r="AH139" s="81"/>
      <c r="AI139" s="81"/>
      <c r="AJ139" s="81"/>
      <c r="AK139" s="81"/>
    </row>
    <row r="140" spans="1:37">
      <c r="B140" s="129" t="s">
        <v>185</v>
      </c>
    </row>
    <row r="141" spans="1:37" s="76" customFormat="1">
      <c r="A141" s="81"/>
      <c r="B141" s="141"/>
      <c r="C141" s="112"/>
      <c r="D141" s="112"/>
      <c r="E141" s="112"/>
      <c r="F141" s="81"/>
      <c r="H141" s="113"/>
      <c r="I141" s="113"/>
      <c r="J141" s="113"/>
      <c r="L141" s="114"/>
      <c r="M141" s="114"/>
      <c r="N141" s="115"/>
      <c r="O141" s="115"/>
      <c r="P141" s="115"/>
    </row>
    <row r="142" spans="1:37" s="76" customFormat="1">
      <c r="A142" s="81"/>
      <c r="B142" s="141"/>
      <c r="C142" s="112"/>
      <c r="D142" s="112"/>
      <c r="E142" s="112"/>
      <c r="F142" s="81"/>
      <c r="H142" s="113"/>
      <c r="I142" s="113"/>
      <c r="J142" s="113"/>
      <c r="L142" s="114"/>
      <c r="M142" s="114"/>
      <c r="N142" s="115"/>
      <c r="O142" s="115"/>
      <c r="P142" s="115"/>
    </row>
    <row r="143" spans="1:37" s="76" customFormat="1">
      <c r="A143" s="81"/>
      <c r="B143" s="141"/>
      <c r="C143" s="112"/>
      <c r="D143" s="112"/>
      <c r="E143" s="112"/>
      <c r="F143" s="81"/>
      <c r="H143" s="113"/>
      <c r="I143" s="113"/>
      <c r="J143" s="113"/>
      <c r="L143" s="114"/>
      <c r="M143" s="114"/>
      <c r="N143" s="115"/>
      <c r="O143" s="115"/>
      <c r="P143" s="115"/>
    </row>
    <row r="144" spans="1:37" s="76" customFormat="1">
      <c r="A144" s="81"/>
      <c r="B144" s="141"/>
      <c r="C144" s="112"/>
      <c r="D144" s="112"/>
      <c r="E144" s="112"/>
      <c r="F144" s="81"/>
      <c r="H144" s="113"/>
      <c r="I144" s="116"/>
      <c r="J144" s="116"/>
      <c r="L144" s="114"/>
      <c r="M144" s="114"/>
      <c r="N144" s="115"/>
      <c r="O144" s="115"/>
      <c r="P144" s="115"/>
    </row>
    <row r="145" spans="1:16" s="76" customFormat="1">
      <c r="A145" s="81"/>
      <c r="B145" s="141"/>
      <c r="C145" s="112"/>
      <c r="D145" s="112"/>
      <c r="E145" s="112"/>
      <c r="F145" s="81"/>
      <c r="H145" s="113"/>
      <c r="I145" s="113"/>
      <c r="J145" s="113"/>
      <c r="L145" s="114"/>
      <c r="M145" s="114"/>
      <c r="N145" s="115"/>
      <c r="O145" s="115"/>
      <c r="P145" s="115"/>
    </row>
    <row r="146" spans="1:16" s="76" customFormat="1">
      <c r="A146" s="81"/>
      <c r="B146" s="141"/>
      <c r="C146" s="112"/>
      <c r="D146" s="112"/>
      <c r="E146" s="112"/>
      <c r="F146" s="81"/>
      <c r="H146" s="113"/>
      <c r="I146" s="113"/>
      <c r="J146" s="113"/>
      <c r="L146" s="114"/>
      <c r="M146" s="114"/>
      <c r="N146" s="115"/>
      <c r="O146" s="115"/>
      <c r="P146" s="115"/>
    </row>
    <row r="147" spans="1:16" s="76" customFormat="1">
      <c r="A147" s="81"/>
      <c r="B147" s="141"/>
      <c r="C147" s="112"/>
      <c r="D147" s="112"/>
      <c r="E147" s="112"/>
      <c r="F147" s="81"/>
      <c r="H147" s="113"/>
      <c r="I147" s="113"/>
      <c r="J147" s="113"/>
      <c r="L147" s="114"/>
      <c r="M147" s="114"/>
      <c r="N147" s="115"/>
      <c r="O147" s="115"/>
      <c r="P147" s="115"/>
    </row>
    <row r="148" spans="1:16" s="76" customFormat="1">
      <c r="A148" s="81"/>
      <c r="B148" s="141"/>
      <c r="C148" s="112"/>
      <c r="D148" s="112"/>
      <c r="E148" s="112"/>
      <c r="F148" s="81"/>
      <c r="H148" s="113"/>
      <c r="I148" s="113"/>
      <c r="J148" s="113"/>
      <c r="L148" s="114"/>
      <c r="M148" s="114"/>
      <c r="N148" s="115"/>
      <c r="O148" s="115"/>
      <c r="P148" s="115"/>
    </row>
    <row r="149" spans="1:16" s="76" customFormat="1">
      <c r="A149" s="81"/>
      <c r="B149" s="141"/>
      <c r="C149" s="112"/>
      <c r="D149" s="112"/>
      <c r="E149" s="112"/>
      <c r="F149" s="81"/>
      <c r="H149" s="113"/>
      <c r="I149" s="113"/>
      <c r="J149" s="113"/>
      <c r="L149" s="114"/>
      <c r="M149" s="114"/>
      <c r="N149" s="115"/>
      <c r="O149" s="115"/>
      <c r="P149" s="115"/>
    </row>
    <row r="150" spans="1:16" s="76" customFormat="1">
      <c r="A150" s="81"/>
      <c r="B150" s="141"/>
      <c r="C150" s="112"/>
      <c r="D150" s="112"/>
      <c r="E150" s="112"/>
      <c r="F150" s="81"/>
      <c r="H150" s="113"/>
      <c r="I150" s="113"/>
      <c r="J150" s="113"/>
      <c r="L150" s="114"/>
      <c r="M150" s="114"/>
      <c r="N150" s="115"/>
      <c r="O150" s="115"/>
      <c r="P150" s="115"/>
    </row>
    <row r="151" spans="1:16" s="76" customFormat="1">
      <c r="A151" s="81"/>
      <c r="B151" s="141"/>
      <c r="C151" s="112"/>
      <c r="D151" s="112"/>
      <c r="E151" s="112"/>
      <c r="F151" s="81"/>
      <c r="H151" s="113"/>
      <c r="I151" s="113"/>
      <c r="J151" s="113"/>
      <c r="L151" s="114"/>
      <c r="M151" s="114"/>
      <c r="N151" s="115"/>
      <c r="O151" s="115"/>
      <c r="P151" s="115"/>
    </row>
    <row r="152" spans="1:16" s="76" customFormat="1">
      <c r="A152" s="81"/>
      <c r="B152" s="141"/>
      <c r="C152" s="112"/>
      <c r="D152" s="112"/>
      <c r="E152" s="112"/>
      <c r="F152" s="81"/>
      <c r="H152" s="113"/>
      <c r="I152" s="113"/>
      <c r="J152" s="113"/>
      <c r="L152" s="114"/>
      <c r="M152" s="114"/>
      <c r="N152" s="115"/>
      <c r="O152" s="115"/>
      <c r="P152" s="115"/>
    </row>
    <row r="153" spans="1:16" s="76" customFormat="1">
      <c r="A153" s="81"/>
      <c r="B153" s="141"/>
      <c r="C153" s="112"/>
      <c r="D153" s="112"/>
      <c r="E153" s="112"/>
      <c r="F153" s="81"/>
      <c r="H153" s="113"/>
      <c r="I153" s="113"/>
      <c r="J153" s="113"/>
      <c r="L153" s="114"/>
      <c r="M153" s="114"/>
      <c r="N153" s="115"/>
      <c r="O153" s="115"/>
      <c r="P153" s="115"/>
    </row>
    <row r="154" spans="1:16" s="76" customFormat="1">
      <c r="A154" s="81"/>
      <c r="B154" s="141"/>
      <c r="C154" s="112"/>
      <c r="D154" s="112"/>
      <c r="E154" s="112"/>
      <c r="F154" s="81"/>
      <c r="H154" s="113"/>
      <c r="I154" s="113"/>
      <c r="J154" s="113"/>
      <c r="L154" s="114"/>
      <c r="M154" s="114"/>
      <c r="N154" s="115"/>
      <c r="O154" s="115"/>
      <c r="P154" s="115"/>
    </row>
    <row r="155" spans="1:16" s="76" customFormat="1">
      <c r="A155" s="81"/>
      <c r="B155" s="141"/>
      <c r="C155" s="112"/>
      <c r="D155" s="112"/>
      <c r="E155" s="112"/>
      <c r="F155" s="81"/>
      <c r="H155" s="113"/>
      <c r="I155" s="113"/>
      <c r="J155" s="113"/>
      <c r="L155" s="114"/>
      <c r="M155" s="114"/>
      <c r="N155" s="115"/>
      <c r="O155" s="115"/>
      <c r="P155" s="115"/>
    </row>
    <row r="156" spans="1:16" s="76" customFormat="1">
      <c r="A156" s="81"/>
      <c r="B156" s="141"/>
      <c r="C156" s="112"/>
      <c r="D156" s="112"/>
      <c r="E156" s="112"/>
      <c r="F156" s="81"/>
      <c r="H156" s="113"/>
      <c r="I156" s="113"/>
      <c r="J156" s="113"/>
      <c r="L156" s="114"/>
      <c r="M156" s="114"/>
      <c r="N156" s="115"/>
      <c r="O156" s="115"/>
      <c r="P156" s="115"/>
    </row>
    <row r="157" spans="1:16" s="76" customFormat="1">
      <c r="A157" s="81"/>
      <c r="B157" s="141"/>
      <c r="C157" s="112"/>
      <c r="D157" s="112"/>
      <c r="E157" s="112"/>
      <c r="F157" s="81"/>
      <c r="H157" s="113"/>
      <c r="I157" s="113"/>
      <c r="J157" s="113"/>
      <c r="L157" s="114"/>
      <c r="M157" s="114"/>
      <c r="N157" s="115"/>
      <c r="O157" s="115"/>
      <c r="P157" s="115"/>
    </row>
    <row r="158" spans="1:16" s="76" customFormat="1">
      <c r="A158" s="81"/>
      <c r="B158" s="141"/>
      <c r="C158" s="112"/>
      <c r="D158" s="112"/>
      <c r="E158" s="112"/>
      <c r="F158" s="81"/>
      <c r="H158" s="113"/>
      <c r="I158" s="113"/>
      <c r="J158" s="113"/>
      <c r="L158" s="114"/>
      <c r="M158" s="114"/>
      <c r="N158" s="115"/>
      <c r="O158" s="115"/>
      <c r="P158" s="115"/>
    </row>
    <row r="159" spans="1:16" s="76" customFormat="1">
      <c r="A159" s="81"/>
      <c r="B159" s="141"/>
      <c r="C159" s="112"/>
      <c r="D159" s="112"/>
      <c r="E159" s="112"/>
      <c r="F159" s="81"/>
      <c r="H159" s="113"/>
      <c r="I159" s="113"/>
      <c r="J159" s="113"/>
      <c r="L159" s="114"/>
      <c r="M159" s="114"/>
      <c r="N159" s="115"/>
      <c r="O159" s="115"/>
      <c r="P159" s="115"/>
    </row>
    <row r="160" spans="1:16" s="76" customFormat="1">
      <c r="A160" s="81"/>
      <c r="B160" s="141"/>
      <c r="C160" s="112"/>
      <c r="D160" s="112"/>
      <c r="E160" s="112"/>
      <c r="F160" s="81"/>
      <c r="H160" s="113"/>
      <c r="I160" s="113"/>
      <c r="J160" s="113"/>
      <c r="L160" s="114"/>
      <c r="M160" s="114"/>
      <c r="N160" s="115"/>
      <c r="O160" s="115"/>
      <c r="P160" s="115"/>
    </row>
    <row r="161" spans="1:16" s="76" customFormat="1">
      <c r="A161" s="81"/>
      <c r="B161" s="141"/>
      <c r="C161" s="112"/>
      <c r="D161" s="112"/>
      <c r="E161" s="112"/>
      <c r="F161" s="81"/>
      <c r="H161" s="113"/>
      <c r="I161" s="113"/>
      <c r="J161" s="113"/>
      <c r="L161" s="114"/>
      <c r="M161" s="114"/>
      <c r="N161" s="115"/>
      <c r="O161" s="115"/>
      <c r="P161" s="115"/>
    </row>
    <row r="162" spans="1:16" s="76" customFormat="1">
      <c r="A162" s="81"/>
      <c r="B162" s="141"/>
      <c r="C162" s="112"/>
      <c r="D162" s="112"/>
      <c r="E162" s="112"/>
      <c r="F162" s="81"/>
      <c r="H162" s="113"/>
      <c r="I162" s="113"/>
      <c r="J162" s="113"/>
      <c r="L162" s="114"/>
      <c r="M162" s="114"/>
      <c r="N162" s="115"/>
      <c r="O162" s="115"/>
      <c r="P162" s="115"/>
    </row>
    <row r="163" spans="1:16" s="76" customFormat="1">
      <c r="A163" s="81"/>
      <c r="B163" s="141"/>
      <c r="C163" s="112"/>
      <c r="D163" s="112"/>
      <c r="E163" s="112"/>
      <c r="F163" s="81"/>
      <c r="H163" s="113"/>
      <c r="I163" s="113"/>
      <c r="J163" s="113"/>
      <c r="L163" s="114"/>
      <c r="M163" s="114"/>
      <c r="N163" s="115"/>
      <c r="O163" s="115"/>
      <c r="P163" s="115"/>
    </row>
    <row r="164" spans="1:16" s="76" customFormat="1">
      <c r="A164" s="81"/>
      <c r="B164" s="141"/>
      <c r="C164" s="112"/>
      <c r="D164" s="112"/>
      <c r="E164" s="112"/>
      <c r="F164" s="81"/>
      <c r="H164" s="113"/>
      <c r="I164" s="113"/>
      <c r="J164" s="113"/>
      <c r="L164" s="114"/>
      <c r="M164" s="114"/>
      <c r="N164" s="115"/>
      <c r="O164" s="115"/>
      <c r="P164" s="115"/>
    </row>
    <row r="165" spans="1:16" s="76" customFormat="1">
      <c r="A165" s="81"/>
      <c r="B165" s="141"/>
      <c r="C165" s="112"/>
      <c r="D165" s="112"/>
      <c r="E165" s="112"/>
      <c r="F165" s="81"/>
      <c r="H165" s="113"/>
      <c r="I165" s="113"/>
      <c r="J165" s="113"/>
      <c r="L165" s="114"/>
      <c r="M165" s="114"/>
      <c r="N165" s="115"/>
      <c r="O165" s="115"/>
      <c r="P165" s="115"/>
    </row>
    <row r="166" spans="1:16" s="76" customFormat="1">
      <c r="A166" s="81"/>
      <c r="B166" s="141"/>
      <c r="C166" s="112"/>
      <c r="D166" s="112"/>
      <c r="E166" s="112"/>
      <c r="F166" s="81"/>
      <c r="H166" s="113"/>
      <c r="I166" s="113"/>
      <c r="J166" s="113"/>
      <c r="L166" s="114"/>
      <c r="M166" s="114"/>
      <c r="N166" s="115"/>
      <c r="O166" s="115"/>
      <c r="P166" s="115"/>
    </row>
    <row r="167" spans="1:16" s="76" customFormat="1">
      <c r="A167" s="81"/>
      <c r="B167" s="141"/>
      <c r="C167" s="112"/>
      <c r="D167" s="112"/>
      <c r="E167" s="112"/>
      <c r="F167" s="81"/>
      <c r="H167" s="113"/>
      <c r="I167" s="113"/>
      <c r="J167" s="113"/>
      <c r="L167" s="114"/>
      <c r="M167" s="114"/>
      <c r="N167" s="115"/>
      <c r="O167" s="115"/>
      <c r="P167" s="115"/>
    </row>
    <row r="168" spans="1:16" s="76" customFormat="1">
      <c r="A168" s="81"/>
      <c r="B168" s="141"/>
      <c r="C168" s="112"/>
      <c r="D168" s="112"/>
      <c r="E168" s="112"/>
      <c r="F168" s="81"/>
      <c r="H168" s="113"/>
      <c r="I168" s="113"/>
      <c r="J168" s="113"/>
      <c r="L168" s="114"/>
      <c r="M168" s="114"/>
      <c r="N168" s="115"/>
      <c r="O168" s="115"/>
      <c r="P168" s="115"/>
    </row>
    <row r="169" spans="1:16" s="76" customFormat="1">
      <c r="A169" s="81"/>
      <c r="B169" s="141"/>
      <c r="C169" s="112"/>
      <c r="D169" s="112"/>
      <c r="E169" s="112"/>
      <c r="F169" s="81"/>
      <c r="H169" s="113"/>
      <c r="I169" s="113"/>
      <c r="J169" s="113"/>
      <c r="L169" s="114"/>
      <c r="M169" s="114"/>
      <c r="N169" s="115"/>
      <c r="O169" s="115"/>
      <c r="P169" s="115"/>
    </row>
    <row r="170" spans="1:16" s="76" customFormat="1">
      <c r="A170" s="81"/>
      <c r="B170" s="141"/>
      <c r="C170" s="112"/>
      <c r="D170" s="112"/>
      <c r="E170" s="112"/>
      <c r="F170" s="81"/>
      <c r="H170" s="113"/>
      <c r="I170" s="113"/>
      <c r="J170" s="113"/>
      <c r="L170" s="114"/>
      <c r="M170" s="114"/>
      <c r="N170" s="115"/>
      <c r="O170" s="115"/>
      <c r="P170" s="115"/>
    </row>
    <row r="171" spans="1:16" s="76" customFormat="1">
      <c r="A171" s="81"/>
      <c r="B171" s="141"/>
      <c r="C171" s="112"/>
      <c r="D171" s="112"/>
      <c r="E171" s="112"/>
      <c r="F171" s="81"/>
      <c r="H171" s="113"/>
      <c r="I171" s="113"/>
      <c r="J171" s="113"/>
      <c r="L171" s="114"/>
      <c r="M171" s="114"/>
      <c r="N171" s="115"/>
      <c r="O171" s="115"/>
      <c r="P171" s="115"/>
    </row>
    <row r="172" spans="1:16" s="76" customFormat="1">
      <c r="A172" s="81"/>
      <c r="B172" s="141"/>
      <c r="C172" s="112"/>
      <c r="D172" s="112"/>
      <c r="E172" s="112"/>
      <c r="F172" s="81"/>
      <c r="H172" s="113"/>
      <c r="I172" s="113"/>
      <c r="J172" s="113"/>
      <c r="L172" s="114"/>
      <c r="M172" s="114"/>
      <c r="N172" s="115"/>
      <c r="O172" s="115"/>
      <c r="P172" s="115"/>
    </row>
    <row r="173" spans="1:16" s="76" customFormat="1">
      <c r="A173" s="81"/>
      <c r="B173" s="141"/>
      <c r="C173" s="112"/>
      <c r="D173" s="112"/>
      <c r="E173" s="112"/>
      <c r="F173" s="81"/>
      <c r="H173" s="113"/>
      <c r="I173" s="113"/>
      <c r="J173" s="113"/>
      <c r="L173" s="114"/>
      <c r="M173" s="114"/>
      <c r="N173" s="115"/>
      <c r="O173" s="115"/>
      <c r="P173" s="115"/>
    </row>
    <row r="174" spans="1:16" s="76" customFormat="1">
      <c r="A174" s="81"/>
      <c r="B174" s="141"/>
      <c r="C174" s="112"/>
      <c r="D174" s="112"/>
      <c r="E174" s="112"/>
      <c r="F174" s="81"/>
      <c r="H174" s="113"/>
      <c r="I174" s="113"/>
      <c r="J174" s="113"/>
      <c r="L174" s="114"/>
      <c r="M174" s="114"/>
      <c r="N174" s="115"/>
      <c r="O174" s="115"/>
      <c r="P174" s="115"/>
    </row>
    <row r="175" spans="1:16" s="76" customFormat="1">
      <c r="A175" s="81"/>
      <c r="B175" s="141"/>
      <c r="C175" s="112"/>
      <c r="D175" s="112"/>
      <c r="E175" s="112"/>
      <c r="F175" s="81"/>
      <c r="H175" s="113"/>
      <c r="I175" s="113"/>
      <c r="J175" s="113"/>
      <c r="L175" s="114"/>
      <c r="M175" s="114"/>
      <c r="N175" s="115"/>
      <c r="O175" s="115"/>
      <c r="P175" s="115"/>
    </row>
    <row r="176" spans="1:16" s="76" customFormat="1">
      <c r="A176" s="81"/>
      <c r="B176" s="141"/>
      <c r="C176" s="112"/>
      <c r="D176" s="112"/>
      <c r="E176" s="112"/>
      <c r="F176" s="81"/>
      <c r="H176" s="113"/>
      <c r="I176" s="113"/>
      <c r="J176" s="113"/>
      <c r="L176" s="114"/>
      <c r="M176" s="114"/>
      <c r="N176" s="115"/>
      <c r="O176" s="115"/>
      <c r="P176" s="115"/>
    </row>
    <row r="177" spans="1:16" s="76" customFormat="1">
      <c r="A177" s="81"/>
      <c r="B177" s="141"/>
      <c r="C177" s="112"/>
      <c r="D177" s="112"/>
      <c r="E177" s="112"/>
      <c r="F177" s="81"/>
      <c r="H177" s="113"/>
      <c r="I177" s="113"/>
      <c r="J177" s="113"/>
      <c r="L177" s="114"/>
      <c r="M177" s="114"/>
      <c r="N177" s="115"/>
      <c r="O177" s="115"/>
      <c r="P177" s="115"/>
    </row>
    <row r="178" spans="1:16" s="76" customFormat="1">
      <c r="A178" s="81"/>
      <c r="B178" s="141"/>
      <c r="C178" s="112"/>
      <c r="D178" s="112"/>
      <c r="E178" s="112"/>
      <c r="F178" s="81"/>
      <c r="H178" s="113"/>
      <c r="I178" s="113"/>
      <c r="J178" s="113"/>
      <c r="L178" s="114"/>
      <c r="M178" s="114"/>
      <c r="N178" s="115"/>
      <c r="O178" s="115"/>
      <c r="P178" s="115"/>
    </row>
    <row r="179" spans="1:16" s="76" customFormat="1">
      <c r="A179" s="81"/>
      <c r="B179" s="141"/>
      <c r="C179" s="112"/>
      <c r="D179" s="112"/>
      <c r="E179" s="112"/>
      <c r="F179" s="81"/>
      <c r="H179" s="113"/>
      <c r="I179" s="113"/>
      <c r="J179" s="113"/>
      <c r="L179" s="114"/>
      <c r="M179" s="114"/>
      <c r="N179" s="115"/>
      <c r="O179" s="115"/>
      <c r="P179" s="115"/>
    </row>
    <row r="180" spans="1:16" s="76" customFormat="1">
      <c r="A180" s="81"/>
      <c r="B180" s="141"/>
      <c r="C180" s="112"/>
      <c r="D180" s="112"/>
      <c r="E180" s="112"/>
      <c r="F180" s="81"/>
      <c r="H180" s="113"/>
      <c r="I180" s="113"/>
      <c r="J180" s="113"/>
      <c r="L180" s="114"/>
      <c r="M180" s="114"/>
      <c r="N180" s="115"/>
      <c r="O180" s="115"/>
      <c r="P180" s="115"/>
    </row>
    <row r="181" spans="1:16" s="76" customFormat="1">
      <c r="A181" s="81"/>
      <c r="B181" s="141"/>
      <c r="C181" s="112"/>
      <c r="D181" s="112"/>
      <c r="E181" s="112"/>
      <c r="F181" s="81"/>
      <c r="H181" s="113"/>
      <c r="I181" s="113"/>
      <c r="J181" s="113"/>
      <c r="L181" s="114"/>
      <c r="M181" s="114"/>
      <c r="N181" s="115"/>
      <c r="O181" s="115"/>
      <c r="P181" s="115"/>
    </row>
    <row r="182" spans="1:16" s="76" customFormat="1">
      <c r="A182" s="81"/>
      <c r="B182" s="141"/>
      <c r="C182" s="112"/>
      <c r="D182" s="112"/>
      <c r="E182" s="112"/>
      <c r="F182" s="81"/>
      <c r="H182" s="113"/>
      <c r="I182" s="113"/>
      <c r="J182" s="113"/>
      <c r="L182" s="114"/>
      <c r="M182" s="114"/>
      <c r="N182" s="115"/>
      <c r="O182" s="115"/>
      <c r="P182" s="115"/>
    </row>
    <row r="183" spans="1:16" s="76" customFormat="1">
      <c r="A183" s="81"/>
      <c r="B183" s="141"/>
      <c r="C183" s="112"/>
      <c r="D183" s="112"/>
      <c r="E183" s="112"/>
      <c r="F183" s="81"/>
      <c r="H183" s="113"/>
      <c r="I183" s="113"/>
      <c r="J183" s="113"/>
      <c r="L183" s="114"/>
      <c r="M183" s="114"/>
      <c r="N183" s="115"/>
      <c r="O183" s="115"/>
      <c r="P183" s="115"/>
    </row>
    <row r="184" spans="1:16" s="76" customFormat="1">
      <c r="A184" s="81"/>
      <c r="B184" s="141"/>
      <c r="C184" s="112"/>
      <c r="D184" s="112"/>
      <c r="E184" s="112"/>
      <c r="F184" s="81"/>
      <c r="H184" s="113"/>
      <c r="I184" s="113"/>
      <c r="J184" s="113"/>
      <c r="L184" s="114"/>
      <c r="M184" s="114"/>
      <c r="N184" s="115"/>
      <c r="O184" s="115"/>
      <c r="P184" s="115"/>
    </row>
    <row r="185" spans="1:16" s="76" customFormat="1">
      <c r="A185" s="81"/>
      <c r="B185" s="141"/>
      <c r="C185" s="112"/>
      <c r="D185" s="112"/>
      <c r="E185" s="112"/>
      <c r="F185" s="81"/>
      <c r="H185" s="113"/>
      <c r="I185" s="113"/>
      <c r="J185" s="113"/>
      <c r="L185" s="114"/>
      <c r="M185" s="114"/>
      <c r="N185" s="115"/>
      <c r="O185" s="115"/>
      <c r="P185" s="115"/>
    </row>
    <row r="186" spans="1:16" s="76" customFormat="1">
      <c r="A186" s="81"/>
      <c r="B186" s="141"/>
      <c r="C186" s="112"/>
      <c r="D186" s="112"/>
      <c r="E186" s="112"/>
      <c r="F186" s="81"/>
      <c r="H186" s="113"/>
      <c r="I186" s="113"/>
      <c r="J186" s="113"/>
      <c r="L186" s="114"/>
      <c r="M186" s="114"/>
      <c r="N186" s="115"/>
      <c r="O186" s="115"/>
      <c r="P186" s="115"/>
    </row>
    <row r="187" spans="1:16" s="76" customFormat="1">
      <c r="A187" s="81"/>
      <c r="B187" s="141"/>
      <c r="C187" s="112"/>
      <c r="D187" s="112"/>
      <c r="E187" s="112"/>
      <c r="F187" s="81"/>
      <c r="H187" s="113"/>
      <c r="I187" s="113"/>
      <c r="J187" s="113"/>
      <c r="L187" s="114"/>
      <c r="M187" s="114"/>
      <c r="N187" s="115"/>
      <c r="O187" s="115"/>
      <c r="P187" s="115"/>
    </row>
    <row r="188" spans="1:16" s="76" customFormat="1">
      <c r="A188" s="81"/>
      <c r="B188" s="141"/>
      <c r="C188" s="112"/>
      <c r="D188" s="112"/>
      <c r="E188" s="112"/>
      <c r="F188" s="81"/>
      <c r="H188" s="113"/>
      <c r="I188" s="113"/>
      <c r="J188" s="113"/>
      <c r="L188" s="114"/>
      <c r="M188" s="114"/>
      <c r="N188" s="115"/>
      <c r="O188" s="115"/>
      <c r="P188" s="115"/>
    </row>
    <row r="189" spans="1:16" s="76" customFormat="1">
      <c r="A189" s="81"/>
      <c r="B189" s="141"/>
      <c r="C189" s="112"/>
      <c r="D189" s="112"/>
      <c r="E189" s="112"/>
      <c r="F189" s="81"/>
      <c r="H189" s="113"/>
      <c r="I189" s="113"/>
      <c r="J189" s="113"/>
      <c r="L189" s="114"/>
      <c r="M189" s="114"/>
      <c r="N189" s="115"/>
      <c r="O189" s="115"/>
      <c r="P189" s="115"/>
    </row>
    <row r="190" spans="1:16" s="76" customFormat="1">
      <c r="A190" s="81"/>
      <c r="B190" s="141"/>
      <c r="C190" s="112"/>
      <c r="D190" s="112"/>
      <c r="E190" s="112"/>
      <c r="F190" s="81"/>
      <c r="H190" s="113"/>
      <c r="I190" s="113"/>
      <c r="J190" s="113"/>
      <c r="L190" s="114"/>
      <c r="M190" s="114"/>
      <c r="N190" s="115"/>
      <c r="O190" s="115"/>
      <c r="P190" s="115"/>
    </row>
    <row r="191" spans="1:16" s="76" customFormat="1">
      <c r="A191" s="81"/>
      <c r="B191" s="141"/>
      <c r="C191" s="112"/>
      <c r="D191" s="112"/>
      <c r="E191" s="112"/>
      <c r="F191" s="81"/>
      <c r="H191" s="113"/>
      <c r="I191" s="113"/>
      <c r="J191" s="113"/>
      <c r="L191" s="114"/>
      <c r="M191" s="114"/>
      <c r="N191" s="115"/>
      <c r="O191" s="115"/>
      <c r="P191" s="115"/>
    </row>
    <row r="192" spans="1:16" s="76" customFormat="1">
      <c r="A192" s="81"/>
      <c r="B192" s="141"/>
      <c r="C192" s="112"/>
      <c r="D192" s="112"/>
      <c r="E192" s="112"/>
      <c r="F192" s="81"/>
      <c r="H192" s="113"/>
      <c r="I192" s="113"/>
      <c r="J192" s="113"/>
      <c r="L192" s="114"/>
      <c r="M192" s="114"/>
      <c r="N192" s="115"/>
      <c r="O192" s="115"/>
      <c r="P192" s="115"/>
    </row>
    <row r="193" spans="1:16" s="76" customFormat="1">
      <c r="A193" s="81"/>
      <c r="B193" s="141"/>
      <c r="C193" s="112"/>
      <c r="D193" s="112"/>
      <c r="E193" s="112"/>
      <c r="F193" s="81"/>
      <c r="H193" s="113"/>
      <c r="I193" s="113"/>
      <c r="J193" s="113"/>
      <c r="L193" s="114"/>
      <c r="M193" s="114"/>
      <c r="N193" s="115"/>
      <c r="O193" s="115"/>
      <c r="P193" s="115"/>
    </row>
    <row r="194" spans="1:16" s="76" customFormat="1">
      <c r="A194" s="81"/>
      <c r="B194" s="141"/>
      <c r="C194" s="112"/>
      <c r="D194" s="112"/>
      <c r="E194" s="112"/>
      <c r="F194" s="81"/>
      <c r="H194" s="113"/>
      <c r="I194" s="113"/>
      <c r="J194" s="113"/>
      <c r="L194" s="114"/>
      <c r="M194" s="114"/>
      <c r="N194" s="115"/>
      <c r="O194" s="115"/>
      <c r="P194" s="115"/>
    </row>
    <row r="195" spans="1:16" s="76" customFormat="1">
      <c r="A195" s="81"/>
      <c r="B195" s="141"/>
      <c r="C195" s="112"/>
      <c r="D195" s="112"/>
      <c r="E195" s="112"/>
      <c r="F195" s="81"/>
      <c r="H195" s="113"/>
      <c r="I195" s="113"/>
      <c r="J195" s="113"/>
      <c r="L195" s="114"/>
      <c r="M195" s="114"/>
      <c r="N195" s="115"/>
      <c r="O195" s="115"/>
      <c r="P195" s="115"/>
    </row>
    <row r="196" spans="1:16" s="76" customFormat="1">
      <c r="A196" s="81"/>
      <c r="B196" s="141"/>
      <c r="C196" s="112"/>
      <c r="D196" s="112"/>
      <c r="E196" s="112"/>
      <c r="F196" s="81"/>
      <c r="H196" s="113"/>
      <c r="I196" s="113"/>
      <c r="J196" s="113"/>
      <c r="L196" s="114"/>
      <c r="M196" s="114"/>
      <c r="N196" s="115"/>
      <c r="O196" s="115"/>
      <c r="P196" s="115"/>
    </row>
    <row r="197" spans="1:16" s="76" customFormat="1">
      <c r="A197" s="81"/>
      <c r="B197" s="141"/>
      <c r="C197" s="112"/>
      <c r="D197" s="112"/>
      <c r="E197" s="112"/>
      <c r="F197" s="81"/>
      <c r="H197" s="113"/>
      <c r="I197" s="113"/>
      <c r="J197" s="113"/>
      <c r="L197" s="114"/>
      <c r="M197" s="114"/>
      <c r="N197" s="115"/>
      <c r="O197" s="115"/>
      <c r="P197" s="115"/>
    </row>
    <row r="198" spans="1:16" s="76" customFormat="1">
      <c r="A198" s="81"/>
      <c r="B198" s="141"/>
      <c r="C198" s="112"/>
      <c r="D198" s="112"/>
      <c r="E198" s="112"/>
      <c r="F198" s="81"/>
      <c r="H198" s="113"/>
      <c r="I198" s="113"/>
      <c r="J198" s="113"/>
      <c r="L198" s="114"/>
      <c r="M198" s="114"/>
      <c r="N198" s="115"/>
      <c r="O198" s="115"/>
      <c r="P198" s="115"/>
    </row>
    <row r="199" spans="1:16" s="76" customFormat="1">
      <c r="A199" s="81"/>
      <c r="B199" s="141"/>
      <c r="C199" s="112"/>
      <c r="D199" s="112"/>
      <c r="E199" s="112"/>
      <c r="F199" s="81"/>
      <c r="H199" s="113"/>
      <c r="I199" s="113"/>
      <c r="J199" s="113"/>
      <c r="L199" s="114"/>
      <c r="M199" s="114"/>
      <c r="N199" s="115"/>
      <c r="O199" s="115"/>
      <c r="P199" s="115"/>
    </row>
    <row r="200" spans="1:16" s="76" customFormat="1">
      <c r="A200" s="81"/>
      <c r="B200" s="141"/>
      <c r="C200" s="112"/>
      <c r="D200" s="112"/>
      <c r="E200" s="112"/>
      <c r="F200" s="81"/>
      <c r="H200" s="113"/>
      <c r="I200" s="113"/>
      <c r="J200" s="113"/>
      <c r="L200" s="114"/>
      <c r="M200" s="114"/>
      <c r="N200" s="115"/>
      <c r="O200" s="115"/>
      <c r="P200" s="115"/>
    </row>
    <row r="201" spans="1:16" s="76" customFormat="1">
      <c r="A201" s="81"/>
      <c r="B201" s="141"/>
      <c r="C201" s="112"/>
      <c r="D201" s="112"/>
      <c r="E201" s="112"/>
      <c r="F201" s="81"/>
      <c r="H201" s="113"/>
      <c r="I201" s="113"/>
      <c r="J201" s="113"/>
      <c r="L201" s="114"/>
      <c r="M201" s="114"/>
      <c r="N201" s="115"/>
      <c r="O201" s="115"/>
      <c r="P201" s="115"/>
    </row>
    <row r="202" spans="1:16" s="76" customFormat="1">
      <c r="A202" s="81"/>
      <c r="B202" s="141"/>
      <c r="C202" s="112"/>
      <c r="D202" s="112"/>
      <c r="E202" s="112"/>
      <c r="F202" s="81"/>
      <c r="H202" s="113"/>
      <c r="I202" s="113"/>
      <c r="J202" s="113"/>
      <c r="L202" s="114"/>
      <c r="M202" s="114"/>
      <c r="N202" s="115"/>
      <c r="O202" s="115"/>
      <c r="P202" s="115"/>
    </row>
    <row r="203" spans="1:16" s="76" customFormat="1">
      <c r="A203" s="81"/>
      <c r="B203" s="141"/>
      <c r="C203" s="112"/>
      <c r="D203" s="112"/>
      <c r="E203" s="112"/>
      <c r="F203" s="81"/>
      <c r="H203" s="113"/>
      <c r="I203" s="113"/>
      <c r="J203" s="113"/>
      <c r="L203" s="114"/>
      <c r="M203" s="114"/>
      <c r="N203" s="115"/>
      <c r="O203" s="115"/>
      <c r="P203" s="115"/>
    </row>
    <row r="204" spans="1:16" s="76" customFormat="1">
      <c r="A204" s="81"/>
      <c r="B204" s="141"/>
      <c r="C204" s="112"/>
      <c r="D204" s="112"/>
      <c r="E204" s="112"/>
      <c r="F204" s="81"/>
      <c r="H204" s="113"/>
      <c r="I204" s="113"/>
      <c r="J204" s="113"/>
      <c r="L204" s="114"/>
      <c r="M204" s="114"/>
      <c r="N204" s="115"/>
      <c r="O204" s="115"/>
      <c r="P204" s="115"/>
    </row>
    <row r="205" spans="1:16" s="76" customFormat="1">
      <c r="A205" s="81"/>
      <c r="B205" s="141"/>
      <c r="C205" s="112"/>
      <c r="D205" s="112"/>
      <c r="E205" s="112"/>
      <c r="F205" s="81"/>
      <c r="H205" s="113"/>
      <c r="I205" s="113"/>
      <c r="J205" s="113"/>
      <c r="L205" s="114"/>
      <c r="M205" s="114"/>
      <c r="N205" s="115"/>
      <c r="O205" s="115"/>
      <c r="P205" s="115"/>
    </row>
    <row r="206" spans="1:16" s="76" customFormat="1">
      <c r="A206" s="81"/>
      <c r="B206" s="141"/>
      <c r="C206" s="112"/>
      <c r="D206" s="112"/>
      <c r="E206" s="112"/>
      <c r="F206" s="81"/>
      <c r="H206" s="113"/>
      <c r="I206" s="113"/>
      <c r="J206" s="113"/>
      <c r="L206" s="114"/>
      <c r="M206" s="114"/>
      <c r="N206" s="115"/>
      <c r="O206" s="115"/>
      <c r="P206" s="115"/>
    </row>
    <row r="207" spans="1:16" s="76" customFormat="1">
      <c r="A207" s="81"/>
      <c r="B207" s="141"/>
      <c r="C207" s="112"/>
      <c r="D207" s="112"/>
      <c r="E207" s="112"/>
      <c r="F207" s="81"/>
      <c r="H207" s="113"/>
      <c r="I207" s="113"/>
      <c r="J207" s="113"/>
      <c r="L207" s="114"/>
      <c r="M207" s="114"/>
      <c r="N207" s="115"/>
      <c r="O207" s="115"/>
      <c r="P207" s="115"/>
    </row>
    <row r="208" spans="1:16" s="76" customFormat="1">
      <c r="A208" s="81"/>
      <c r="B208" s="141"/>
      <c r="C208" s="112"/>
      <c r="D208" s="112"/>
      <c r="E208" s="112"/>
      <c r="F208" s="81"/>
      <c r="H208" s="113"/>
      <c r="I208" s="113"/>
      <c r="J208" s="113"/>
      <c r="L208" s="114"/>
      <c r="M208" s="114"/>
      <c r="N208" s="115"/>
      <c r="O208" s="115"/>
      <c r="P208" s="115"/>
    </row>
    <row r="209" spans="1:16" s="76" customFormat="1">
      <c r="A209" s="81"/>
      <c r="B209" s="141"/>
      <c r="C209" s="112"/>
      <c r="D209" s="112"/>
      <c r="E209" s="112"/>
      <c r="F209" s="81"/>
      <c r="H209" s="113"/>
      <c r="I209" s="113"/>
      <c r="J209" s="113"/>
      <c r="L209" s="114"/>
      <c r="M209" s="114"/>
      <c r="N209" s="115"/>
      <c r="O209" s="115"/>
      <c r="P209" s="115"/>
    </row>
    <row r="210" spans="1:16" s="76" customFormat="1">
      <c r="A210" s="81"/>
      <c r="B210" s="141"/>
      <c r="C210" s="112"/>
      <c r="D210" s="112"/>
      <c r="E210" s="112"/>
      <c r="F210" s="81"/>
      <c r="H210" s="113"/>
      <c r="I210" s="113"/>
      <c r="J210" s="113"/>
      <c r="L210" s="114"/>
      <c r="M210" s="114"/>
      <c r="N210" s="115"/>
      <c r="O210" s="115"/>
      <c r="P210" s="115"/>
    </row>
    <row r="211" spans="1:16" s="76" customFormat="1">
      <c r="A211" s="81"/>
      <c r="B211" s="141"/>
      <c r="C211" s="112"/>
      <c r="D211" s="112"/>
      <c r="E211" s="112"/>
      <c r="F211" s="81"/>
      <c r="H211" s="113"/>
      <c r="I211" s="113"/>
      <c r="J211" s="113"/>
      <c r="L211" s="114"/>
      <c r="M211" s="114"/>
      <c r="N211" s="115"/>
      <c r="O211" s="115"/>
      <c r="P211" s="115"/>
    </row>
    <row r="212" spans="1:16" s="76" customFormat="1">
      <c r="A212" s="81"/>
      <c r="B212" s="141"/>
      <c r="C212" s="112"/>
      <c r="D212" s="112"/>
      <c r="E212" s="112"/>
      <c r="F212" s="81"/>
      <c r="H212" s="113"/>
      <c r="I212" s="113"/>
      <c r="J212" s="113"/>
      <c r="L212" s="114"/>
      <c r="M212" s="114"/>
      <c r="N212" s="115"/>
      <c r="O212" s="115"/>
      <c r="P212" s="115"/>
    </row>
    <row r="213" spans="1:16" s="76" customFormat="1">
      <c r="A213" s="81"/>
      <c r="B213" s="141"/>
      <c r="C213" s="112"/>
      <c r="D213" s="112"/>
      <c r="E213" s="112"/>
      <c r="F213" s="81"/>
      <c r="H213" s="113"/>
      <c r="I213" s="113"/>
      <c r="J213" s="113"/>
      <c r="L213" s="114"/>
      <c r="M213" s="114"/>
      <c r="N213" s="115"/>
      <c r="O213" s="115"/>
      <c r="P213" s="115"/>
    </row>
    <row r="214" spans="1:16" s="76" customFormat="1">
      <c r="A214" s="81"/>
      <c r="B214" s="141"/>
      <c r="C214" s="112"/>
      <c r="D214" s="112"/>
      <c r="E214" s="112"/>
      <c r="F214" s="81"/>
      <c r="H214" s="113"/>
      <c r="I214" s="113"/>
      <c r="J214" s="113"/>
      <c r="L214" s="114"/>
      <c r="M214" s="114"/>
      <c r="N214" s="115"/>
      <c r="O214" s="115"/>
      <c r="P214" s="115"/>
    </row>
    <row r="215" spans="1:16" s="76" customFormat="1">
      <c r="A215" s="81"/>
      <c r="B215" s="141"/>
      <c r="C215" s="112"/>
      <c r="D215" s="112"/>
      <c r="E215" s="112"/>
      <c r="F215" s="81"/>
      <c r="H215" s="113"/>
      <c r="I215" s="113"/>
      <c r="J215" s="113"/>
      <c r="L215" s="114"/>
      <c r="M215" s="114"/>
      <c r="N215" s="115"/>
      <c r="O215" s="115"/>
      <c r="P215" s="115"/>
    </row>
    <row r="216" spans="1:16" s="76" customFormat="1">
      <c r="A216" s="81"/>
      <c r="B216" s="141"/>
      <c r="C216" s="112"/>
      <c r="D216" s="112"/>
      <c r="E216" s="112"/>
      <c r="F216" s="81"/>
      <c r="H216" s="113"/>
      <c r="I216" s="113"/>
      <c r="J216" s="113"/>
      <c r="L216" s="114"/>
      <c r="M216" s="114"/>
      <c r="N216" s="115"/>
      <c r="O216" s="115"/>
      <c r="P216" s="115"/>
    </row>
    <row r="217" spans="1:16" s="76" customFormat="1">
      <c r="A217" s="81"/>
      <c r="B217" s="141"/>
      <c r="C217" s="112"/>
      <c r="D217" s="112"/>
      <c r="E217" s="112"/>
      <c r="F217" s="81"/>
      <c r="H217" s="113"/>
      <c r="I217" s="113"/>
      <c r="J217" s="113"/>
      <c r="L217" s="114"/>
      <c r="M217" s="114"/>
      <c r="N217" s="115"/>
      <c r="O217" s="115"/>
      <c r="P217" s="115"/>
    </row>
    <row r="218" spans="1:16" s="76" customFormat="1">
      <c r="A218" s="81"/>
      <c r="B218" s="141"/>
      <c r="C218" s="112"/>
      <c r="D218" s="112"/>
      <c r="E218" s="112"/>
      <c r="F218" s="81"/>
      <c r="H218" s="113"/>
      <c r="I218" s="113"/>
      <c r="J218" s="113"/>
      <c r="L218" s="114"/>
      <c r="M218" s="114"/>
      <c r="N218" s="115"/>
      <c r="O218" s="115"/>
      <c r="P218" s="115"/>
    </row>
    <row r="219" spans="1:16" s="76" customFormat="1">
      <c r="A219" s="81"/>
      <c r="B219" s="141"/>
      <c r="C219" s="112"/>
      <c r="D219" s="112"/>
      <c r="E219" s="112"/>
      <c r="F219" s="81"/>
      <c r="H219" s="113"/>
      <c r="I219" s="113"/>
      <c r="J219" s="113"/>
      <c r="L219" s="114"/>
      <c r="M219" s="114"/>
      <c r="N219" s="115"/>
      <c r="O219" s="115"/>
      <c r="P219" s="115"/>
    </row>
    <row r="220" spans="1:16" s="76" customFormat="1">
      <c r="A220" s="81"/>
      <c r="B220" s="141"/>
      <c r="C220" s="112"/>
      <c r="D220" s="112"/>
      <c r="E220" s="112"/>
      <c r="F220" s="81"/>
      <c r="H220" s="113"/>
      <c r="I220" s="113"/>
      <c r="J220" s="113"/>
      <c r="L220" s="114"/>
      <c r="M220" s="114"/>
      <c r="N220" s="115"/>
      <c r="O220" s="115"/>
      <c r="P220" s="115"/>
    </row>
    <row r="221" spans="1:16" s="76" customFormat="1">
      <c r="A221" s="81"/>
      <c r="B221" s="141"/>
      <c r="C221" s="112"/>
      <c r="D221" s="112"/>
      <c r="E221" s="112"/>
      <c r="F221" s="81"/>
      <c r="H221" s="113"/>
      <c r="I221" s="113"/>
      <c r="J221" s="113"/>
      <c r="L221" s="114"/>
      <c r="M221" s="114"/>
      <c r="N221" s="115"/>
      <c r="O221" s="115"/>
      <c r="P221" s="115"/>
    </row>
    <row r="222" spans="1:16" s="76" customFormat="1">
      <c r="A222" s="81"/>
      <c r="B222" s="141"/>
      <c r="C222" s="112"/>
      <c r="D222" s="112"/>
      <c r="E222" s="112"/>
      <c r="F222" s="81"/>
      <c r="H222" s="113"/>
      <c r="I222" s="113"/>
      <c r="J222" s="113"/>
      <c r="L222" s="114"/>
      <c r="M222" s="114"/>
      <c r="N222" s="115"/>
      <c r="O222" s="115"/>
      <c r="P222" s="115"/>
    </row>
    <row r="223" spans="1:16" s="76" customFormat="1">
      <c r="A223" s="81"/>
      <c r="B223" s="141"/>
      <c r="C223" s="112"/>
      <c r="D223" s="112"/>
      <c r="E223" s="112"/>
      <c r="F223" s="81"/>
      <c r="H223" s="113"/>
      <c r="I223" s="113"/>
      <c r="J223" s="113"/>
      <c r="L223" s="114"/>
      <c r="M223" s="114"/>
      <c r="N223" s="115"/>
      <c r="O223" s="115"/>
      <c r="P223" s="115"/>
    </row>
    <row r="224" spans="1:16" s="76" customFormat="1">
      <c r="A224" s="81"/>
      <c r="B224" s="141"/>
      <c r="C224" s="112"/>
      <c r="D224" s="112"/>
      <c r="E224" s="112"/>
      <c r="F224" s="81"/>
      <c r="H224" s="113"/>
      <c r="I224" s="113"/>
      <c r="J224" s="113"/>
      <c r="L224" s="114"/>
      <c r="M224" s="114"/>
      <c r="N224" s="115"/>
      <c r="O224" s="115"/>
      <c r="P224" s="115"/>
    </row>
    <row r="225" spans="1:16" s="76" customFormat="1">
      <c r="A225" s="81"/>
      <c r="B225" s="141"/>
      <c r="C225" s="112"/>
      <c r="D225" s="112"/>
      <c r="E225" s="112"/>
      <c r="F225" s="81"/>
      <c r="H225" s="113"/>
      <c r="I225" s="113"/>
      <c r="J225" s="113"/>
      <c r="L225" s="114"/>
      <c r="M225" s="114"/>
      <c r="N225" s="115"/>
      <c r="O225" s="115"/>
      <c r="P225" s="115"/>
    </row>
    <row r="226" spans="1:16" s="76" customFormat="1">
      <c r="A226" s="81"/>
      <c r="B226" s="141"/>
      <c r="C226" s="112"/>
      <c r="D226" s="112"/>
      <c r="E226" s="112"/>
      <c r="F226" s="81"/>
      <c r="H226" s="113"/>
      <c r="I226" s="113"/>
      <c r="J226" s="113"/>
      <c r="L226" s="114"/>
      <c r="M226" s="114"/>
      <c r="N226" s="115"/>
      <c r="O226" s="115"/>
      <c r="P226" s="115"/>
    </row>
    <row r="227" spans="1:16" s="76" customFormat="1">
      <c r="A227" s="81"/>
      <c r="B227" s="141"/>
      <c r="C227" s="112"/>
      <c r="D227" s="112"/>
      <c r="E227" s="112"/>
      <c r="F227" s="81"/>
      <c r="H227" s="113"/>
      <c r="I227" s="113"/>
      <c r="J227" s="113"/>
      <c r="L227" s="114"/>
      <c r="M227" s="114"/>
      <c r="N227" s="115"/>
      <c r="O227" s="115"/>
      <c r="P227" s="115"/>
    </row>
    <row r="228" spans="1:16" s="76" customFormat="1">
      <c r="A228" s="81"/>
      <c r="B228" s="141"/>
      <c r="C228" s="112"/>
      <c r="D228" s="112"/>
      <c r="E228" s="112"/>
      <c r="F228" s="81"/>
      <c r="H228" s="113"/>
      <c r="I228" s="113"/>
      <c r="J228" s="113"/>
      <c r="L228" s="114"/>
      <c r="M228" s="114"/>
      <c r="N228" s="115"/>
      <c r="O228" s="115"/>
      <c r="P228" s="115"/>
    </row>
    <row r="229" spans="1:16" s="76" customFormat="1">
      <c r="A229" s="81"/>
      <c r="B229" s="141"/>
      <c r="C229" s="112"/>
      <c r="D229" s="112"/>
      <c r="E229" s="112"/>
      <c r="F229" s="81"/>
      <c r="H229" s="113"/>
      <c r="I229" s="113"/>
      <c r="J229" s="113"/>
      <c r="L229" s="114"/>
      <c r="M229" s="114"/>
      <c r="N229" s="115"/>
      <c r="O229" s="115"/>
      <c r="P229" s="115"/>
    </row>
    <row r="230" spans="1:16" s="76" customFormat="1">
      <c r="A230" s="81"/>
      <c r="B230" s="141"/>
      <c r="C230" s="112"/>
      <c r="D230" s="112"/>
      <c r="E230" s="112"/>
      <c r="F230" s="81"/>
      <c r="H230" s="113"/>
      <c r="I230" s="113"/>
      <c r="J230" s="113"/>
      <c r="L230" s="114"/>
      <c r="M230" s="114"/>
      <c r="N230" s="115"/>
      <c r="O230" s="115"/>
      <c r="P230" s="115"/>
    </row>
    <row r="231" spans="1:16" s="76" customFormat="1">
      <c r="A231" s="81"/>
      <c r="B231" s="141"/>
      <c r="C231" s="112"/>
      <c r="D231" s="112"/>
      <c r="E231" s="112"/>
      <c r="F231" s="81"/>
      <c r="H231" s="113"/>
      <c r="I231" s="113"/>
      <c r="J231" s="113"/>
      <c r="L231" s="114"/>
      <c r="M231" s="114"/>
      <c r="N231" s="115"/>
      <c r="O231" s="115"/>
      <c r="P231" s="115"/>
    </row>
    <row r="232" spans="1:16" s="76" customFormat="1">
      <c r="A232" s="81"/>
      <c r="B232" s="141"/>
      <c r="C232" s="112"/>
      <c r="D232" s="112"/>
      <c r="E232" s="112"/>
      <c r="F232" s="81"/>
      <c r="H232" s="113"/>
      <c r="I232" s="113"/>
      <c r="J232" s="113"/>
      <c r="L232" s="114"/>
      <c r="M232" s="114"/>
      <c r="N232" s="115"/>
      <c r="O232" s="115"/>
      <c r="P232" s="115"/>
    </row>
    <row r="233" spans="1:16" s="76" customFormat="1">
      <c r="A233" s="81"/>
      <c r="B233" s="141"/>
      <c r="C233" s="112"/>
      <c r="D233" s="112"/>
      <c r="E233" s="112"/>
      <c r="F233" s="81"/>
      <c r="H233" s="113"/>
      <c r="I233" s="113"/>
      <c r="J233" s="113"/>
      <c r="L233" s="114"/>
      <c r="M233" s="114"/>
      <c r="N233" s="115"/>
      <c r="O233" s="115"/>
      <c r="P233" s="115"/>
    </row>
    <row r="234" spans="1:16" s="76" customFormat="1">
      <c r="A234" s="81"/>
      <c r="B234" s="141"/>
      <c r="C234" s="112"/>
      <c r="D234" s="112"/>
      <c r="E234" s="112"/>
      <c r="F234" s="81"/>
      <c r="H234" s="113"/>
      <c r="I234" s="113"/>
      <c r="J234" s="113"/>
      <c r="L234" s="114"/>
      <c r="M234" s="114"/>
      <c r="N234" s="115"/>
      <c r="O234" s="115"/>
      <c r="P234" s="115"/>
    </row>
    <row r="235" spans="1:16" s="76" customFormat="1">
      <c r="A235" s="81"/>
      <c r="B235" s="141"/>
      <c r="C235" s="112"/>
      <c r="D235" s="112"/>
      <c r="E235" s="112"/>
      <c r="F235" s="81"/>
      <c r="H235" s="113"/>
      <c r="I235" s="113"/>
      <c r="J235" s="113"/>
      <c r="L235" s="114"/>
      <c r="M235" s="114"/>
      <c r="N235" s="115"/>
      <c r="O235" s="115"/>
      <c r="P235" s="115"/>
    </row>
    <row r="236" spans="1:16" s="76" customFormat="1">
      <c r="A236" s="81"/>
      <c r="B236" s="141"/>
      <c r="C236" s="112"/>
      <c r="D236" s="112"/>
      <c r="E236" s="112"/>
      <c r="F236" s="81"/>
      <c r="H236" s="113"/>
      <c r="I236" s="113"/>
      <c r="J236" s="113"/>
      <c r="L236" s="114"/>
      <c r="M236" s="114"/>
      <c r="N236" s="115"/>
      <c r="O236" s="115"/>
      <c r="P236" s="115"/>
    </row>
    <row r="237" spans="1:16" s="76" customFormat="1">
      <c r="A237" s="81"/>
      <c r="B237" s="141"/>
      <c r="C237" s="112"/>
      <c r="D237" s="112"/>
      <c r="E237" s="112"/>
      <c r="F237" s="81"/>
      <c r="H237" s="113"/>
      <c r="I237" s="113"/>
      <c r="J237" s="113"/>
      <c r="L237" s="114"/>
      <c r="M237" s="114"/>
      <c r="N237" s="115"/>
      <c r="O237" s="115"/>
      <c r="P237" s="115"/>
    </row>
    <row r="238" spans="1:16" s="76" customFormat="1">
      <c r="A238" s="81"/>
      <c r="B238" s="141"/>
      <c r="C238" s="112"/>
      <c r="D238" s="112"/>
      <c r="E238" s="112"/>
      <c r="F238" s="81"/>
      <c r="H238" s="113"/>
      <c r="I238" s="113"/>
      <c r="J238" s="113"/>
      <c r="L238" s="114"/>
      <c r="M238" s="114"/>
      <c r="N238" s="115"/>
      <c r="O238" s="115"/>
      <c r="P238" s="115"/>
    </row>
    <row r="239" spans="1:16" s="76" customFormat="1">
      <c r="A239" s="81"/>
      <c r="B239" s="141"/>
      <c r="C239" s="112"/>
      <c r="D239" s="112"/>
      <c r="E239" s="112"/>
      <c r="F239" s="81"/>
      <c r="H239" s="113"/>
      <c r="I239" s="113"/>
      <c r="J239" s="113"/>
      <c r="L239" s="114"/>
      <c r="M239" s="114"/>
      <c r="N239" s="115"/>
      <c r="O239" s="115"/>
      <c r="P239" s="115"/>
    </row>
    <row r="240" spans="1:16" s="76" customFormat="1">
      <c r="A240" s="81"/>
      <c r="B240" s="141"/>
      <c r="C240" s="112"/>
      <c r="D240" s="112"/>
      <c r="E240" s="112"/>
      <c r="F240" s="81"/>
      <c r="H240" s="113"/>
      <c r="I240" s="113"/>
      <c r="J240" s="113"/>
      <c r="L240" s="114"/>
      <c r="M240" s="114"/>
      <c r="N240" s="115"/>
      <c r="O240" s="115"/>
      <c r="P240" s="115"/>
    </row>
    <row r="241" spans="1:16" s="76" customFormat="1">
      <c r="A241" s="81"/>
      <c r="B241" s="141"/>
      <c r="C241" s="112"/>
      <c r="D241" s="112"/>
      <c r="E241" s="112"/>
      <c r="F241" s="81"/>
      <c r="H241" s="113"/>
      <c r="I241" s="113"/>
      <c r="J241" s="113"/>
      <c r="L241" s="114"/>
      <c r="M241" s="114"/>
      <c r="N241" s="115"/>
      <c r="O241" s="115"/>
      <c r="P241" s="115"/>
    </row>
    <row r="242" spans="1:16" s="76" customFormat="1">
      <c r="A242" s="81"/>
      <c r="B242" s="141"/>
      <c r="C242" s="112"/>
      <c r="D242" s="112"/>
      <c r="E242" s="112"/>
      <c r="F242" s="81"/>
      <c r="H242" s="113"/>
      <c r="I242" s="113"/>
      <c r="J242" s="113"/>
      <c r="L242" s="114"/>
      <c r="M242" s="114"/>
      <c r="N242" s="115"/>
      <c r="O242" s="115"/>
      <c r="P242" s="115"/>
    </row>
    <row r="243" spans="1:16" s="76" customFormat="1">
      <c r="A243" s="81"/>
      <c r="B243" s="141"/>
      <c r="C243" s="112"/>
      <c r="D243" s="112"/>
      <c r="E243" s="112"/>
      <c r="F243" s="81"/>
      <c r="H243" s="113"/>
      <c r="I243" s="113"/>
      <c r="J243" s="113"/>
      <c r="L243" s="114"/>
      <c r="M243" s="114"/>
      <c r="N243" s="115"/>
      <c r="O243" s="115"/>
      <c r="P243" s="115"/>
    </row>
    <row r="244" spans="1:16" s="76" customFormat="1">
      <c r="A244" s="81"/>
      <c r="B244" s="141"/>
      <c r="C244" s="112"/>
      <c r="D244" s="112"/>
      <c r="E244" s="112"/>
      <c r="F244" s="81"/>
      <c r="H244" s="113"/>
      <c r="I244" s="113"/>
      <c r="J244" s="113"/>
      <c r="L244" s="114"/>
      <c r="M244" s="114"/>
      <c r="N244" s="115"/>
      <c r="O244" s="115"/>
      <c r="P244" s="115"/>
    </row>
    <row r="245" spans="1:16" s="76" customFormat="1">
      <c r="A245" s="81"/>
      <c r="B245" s="141"/>
      <c r="C245" s="112"/>
      <c r="D245" s="112"/>
      <c r="E245" s="112"/>
      <c r="F245" s="81"/>
      <c r="H245" s="113"/>
      <c r="I245" s="113"/>
      <c r="J245" s="113"/>
      <c r="L245" s="114"/>
      <c r="M245" s="114"/>
      <c r="N245" s="115"/>
      <c r="O245" s="115"/>
      <c r="P245" s="115"/>
    </row>
    <row r="246" spans="1:16" s="76" customFormat="1">
      <c r="A246" s="81"/>
      <c r="B246" s="141"/>
      <c r="C246" s="112"/>
      <c r="D246" s="112"/>
      <c r="E246" s="112"/>
      <c r="F246" s="81"/>
      <c r="H246" s="113"/>
      <c r="I246" s="113"/>
      <c r="J246" s="113"/>
      <c r="L246" s="114"/>
      <c r="M246" s="114"/>
      <c r="N246" s="115"/>
      <c r="O246" s="115"/>
      <c r="P246" s="115"/>
    </row>
    <row r="247" spans="1:16" s="76" customFormat="1">
      <c r="A247" s="81"/>
      <c r="B247" s="141"/>
      <c r="C247" s="112"/>
      <c r="D247" s="112"/>
      <c r="E247" s="112"/>
      <c r="F247" s="81"/>
      <c r="H247" s="113"/>
      <c r="I247" s="113"/>
      <c r="J247" s="113"/>
      <c r="L247" s="114"/>
      <c r="M247" s="114"/>
      <c r="N247" s="115"/>
      <c r="O247" s="115"/>
      <c r="P247" s="115"/>
    </row>
    <row r="248" spans="1:16" s="76" customFormat="1">
      <c r="A248" s="81"/>
      <c r="B248" s="141"/>
      <c r="C248" s="112"/>
      <c r="D248" s="112"/>
      <c r="E248" s="112"/>
      <c r="F248" s="81"/>
      <c r="H248" s="113"/>
      <c r="I248" s="113"/>
      <c r="J248" s="113"/>
      <c r="L248" s="114"/>
      <c r="M248" s="114"/>
      <c r="N248" s="115"/>
      <c r="O248" s="115"/>
      <c r="P248" s="115"/>
    </row>
    <row r="249" spans="1:16" s="76" customFormat="1">
      <c r="A249" s="81"/>
      <c r="B249" s="141"/>
      <c r="C249" s="112"/>
      <c r="D249" s="112"/>
      <c r="E249" s="112"/>
      <c r="F249" s="81"/>
      <c r="H249" s="113"/>
      <c r="I249" s="113"/>
      <c r="J249" s="113"/>
      <c r="L249" s="114"/>
      <c r="M249" s="114"/>
      <c r="N249" s="115"/>
      <c r="O249" s="115"/>
      <c r="P249" s="115"/>
    </row>
    <row r="250" spans="1:16" s="76" customFormat="1">
      <c r="A250" s="81"/>
      <c r="B250" s="141"/>
      <c r="C250" s="112"/>
      <c r="D250" s="112"/>
      <c r="E250" s="112"/>
      <c r="F250" s="81"/>
      <c r="H250" s="113"/>
      <c r="I250" s="113"/>
      <c r="J250" s="113"/>
      <c r="L250" s="114"/>
      <c r="M250" s="114"/>
      <c r="N250" s="115"/>
      <c r="O250" s="115"/>
      <c r="P250" s="115"/>
    </row>
    <row r="251" spans="1:16" s="76" customFormat="1">
      <c r="A251" s="81"/>
      <c r="B251" s="141"/>
      <c r="C251" s="112"/>
      <c r="D251" s="112"/>
      <c r="E251" s="112"/>
      <c r="F251" s="81"/>
      <c r="H251" s="113"/>
      <c r="I251" s="113"/>
      <c r="J251" s="113"/>
      <c r="L251" s="114"/>
      <c r="M251" s="114"/>
      <c r="N251" s="115"/>
      <c r="O251" s="115"/>
      <c r="P251" s="115"/>
    </row>
    <row r="252" spans="1:16" s="76" customFormat="1">
      <c r="A252" s="81"/>
      <c r="B252" s="141"/>
      <c r="C252" s="112"/>
      <c r="D252" s="112"/>
      <c r="E252" s="112"/>
      <c r="F252" s="81"/>
      <c r="H252" s="113"/>
      <c r="I252" s="113"/>
      <c r="J252" s="113"/>
      <c r="L252" s="114"/>
      <c r="M252" s="114"/>
      <c r="N252" s="115"/>
      <c r="O252" s="115"/>
      <c r="P252" s="115"/>
    </row>
    <row r="253" spans="1:16" s="76" customFormat="1">
      <c r="A253" s="81"/>
      <c r="B253" s="141"/>
      <c r="C253" s="112"/>
      <c r="D253" s="112"/>
      <c r="E253" s="112"/>
      <c r="F253" s="81"/>
      <c r="H253" s="113"/>
      <c r="I253" s="113"/>
      <c r="J253" s="113"/>
      <c r="L253" s="114"/>
      <c r="M253" s="114"/>
      <c r="N253" s="115"/>
      <c r="O253" s="115"/>
      <c r="P253" s="115"/>
    </row>
    <row r="254" spans="1:16" s="76" customFormat="1">
      <c r="A254" s="81"/>
      <c r="B254" s="141"/>
      <c r="C254" s="112"/>
      <c r="D254" s="112"/>
      <c r="E254" s="112"/>
      <c r="F254" s="81"/>
      <c r="H254" s="113"/>
      <c r="I254" s="113"/>
      <c r="J254" s="113"/>
      <c r="L254" s="114"/>
      <c r="M254" s="114"/>
      <c r="N254" s="115"/>
      <c r="O254" s="115"/>
      <c r="P254" s="115"/>
    </row>
    <row r="255" spans="1:16" s="76" customFormat="1">
      <c r="A255" s="81"/>
      <c r="B255" s="141"/>
      <c r="C255" s="112"/>
      <c r="D255" s="112"/>
      <c r="E255" s="112"/>
      <c r="F255" s="81"/>
      <c r="H255" s="113"/>
      <c r="I255" s="113"/>
      <c r="J255" s="113"/>
      <c r="L255" s="114"/>
      <c r="M255" s="114"/>
      <c r="N255" s="115"/>
      <c r="O255" s="115"/>
      <c r="P255" s="115"/>
    </row>
    <row r="256" spans="1:16" s="76" customFormat="1">
      <c r="A256" s="81"/>
      <c r="B256" s="141"/>
      <c r="C256" s="112"/>
      <c r="D256" s="112"/>
      <c r="E256" s="112"/>
      <c r="F256" s="81"/>
      <c r="H256" s="113"/>
      <c r="I256" s="113"/>
      <c r="J256" s="113"/>
      <c r="L256" s="114"/>
      <c r="M256" s="114"/>
      <c r="N256" s="115"/>
      <c r="O256" s="115"/>
      <c r="P256" s="115"/>
    </row>
    <row r="257" spans="1:16" s="76" customFormat="1">
      <c r="A257" s="81"/>
      <c r="B257" s="141"/>
      <c r="C257" s="112"/>
      <c r="D257" s="112"/>
      <c r="E257" s="112"/>
      <c r="F257" s="81"/>
      <c r="H257" s="113"/>
      <c r="I257" s="113"/>
      <c r="J257" s="113"/>
      <c r="L257" s="114"/>
      <c r="M257" s="114"/>
      <c r="N257" s="115"/>
      <c r="O257" s="115"/>
      <c r="P257" s="115"/>
    </row>
    <row r="258" spans="1:16" s="76" customFormat="1">
      <c r="A258" s="81"/>
      <c r="B258" s="141"/>
      <c r="C258" s="112"/>
      <c r="D258" s="112"/>
      <c r="E258" s="112"/>
      <c r="F258" s="81"/>
      <c r="H258" s="113"/>
      <c r="I258" s="113"/>
      <c r="J258" s="113"/>
      <c r="L258" s="114"/>
      <c r="M258" s="114"/>
      <c r="N258" s="115"/>
      <c r="O258" s="115"/>
      <c r="P258" s="115"/>
    </row>
    <row r="259" spans="1:16" s="76" customFormat="1">
      <c r="A259" s="81"/>
      <c r="B259" s="141"/>
      <c r="C259" s="112"/>
      <c r="D259" s="112"/>
      <c r="E259" s="112"/>
      <c r="F259" s="81"/>
      <c r="H259" s="113"/>
      <c r="I259" s="113"/>
      <c r="J259" s="113"/>
      <c r="L259" s="114"/>
      <c r="M259" s="114"/>
      <c r="N259" s="115"/>
      <c r="O259" s="115"/>
      <c r="P259" s="115"/>
    </row>
    <row r="260" spans="1:16" s="76" customFormat="1">
      <c r="A260" s="81"/>
      <c r="B260" s="141"/>
      <c r="C260" s="112"/>
      <c r="D260" s="112"/>
      <c r="E260" s="112"/>
      <c r="F260" s="81"/>
      <c r="H260" s="113"/>
      <c r="I260" s="113"/>
      <c r="J260" s="113"/>
      <c r="L260" s="114"/>
      <c r="M260" s="114"/>
      <c r="N260" s="115"/>
      <c r="O260" s="115"/>
      <c r="P260" s="115"/>
    </row>
    <row r="261" spans="1:16" s="76" customFormat="1">
      <c r="A261" s="81"/>
      <c r="B261" s="141"/>
      <c r="C261" s="112"/>
      <c r="D261" s="112"/>
      <c r="E261" s="112"/>
      <c r="F261" s="81"/>
      <c r="H261" s="113"/>
      <c r="I261" s="113"/>
      <c r="J261" s="113"/>
      <c r="L261" s="114"/>
      <c r="M261" s="114"/>
      <c r="N261" s="115"/>
      <c r="O261" s="115"/>
      <c r="P261" s="115"/>
    </row>
    <row r="262" spans="1:16" s="76" customFormat="1">
      <c r="A262" s="81"/>
      <c r="B262" s="141"/>
      <c r="C262" s="112"/>
      <c r="D262" s="112"/>
      <c r="E262" s="112"/>
      <c r="F262" s="81"/>
      <c r="H262" s="113"/>
      <c r="I262" s="113"/>
      <c r="J262" s="113"/>
      <c r="L262" s="114"/>
      <c r="M262" s="114"/>
      <c r="N262" s="115"/>
      <c r="O262" s="115"/>
      <c r="P262" s="115"/>
    </row>
    <row r="263" spans="1:16" s="76" customFormat="1">
      <c r="A263" s="81"/>
      <c r="B263" s="141"/>
      <c r="C263" s="112"/>
      <c r="D263" s="112"/>
      <c r="E263" s="112"/>
      <c r="F263" s="81"/>
      <c r="H263" s="113"/>
      <c r="I263" s="113"/>
      <c r="J263" s="113"/>
      <c r="L263" s="114"/>
      <c r="M263" s="114"/>
      <c r="N263" s="115"/>
      <c r="O263" s="115"/>
      <c r="P263" s="115"/>
    </row>
    <row r="264" spans="1:16" s="76" customFormat="1">
      <c r="A264" s="81"/>
      <c r="B264" s="141"/>
      <c r="C264" s="112"/>
      <c r="D264" s="112"/>
      <c r="E264" s="112"/>
      <c r="F264" s="81"/>
      <c r="H264" s="113"/>
      <c r="I264" s="113"/>
      <c r="J264" s="113"/>
      <c r="L264" s="114"/>
      <c r="M264" s="114"/>
      <c r="N264" s="115"/>
      <c r="O264" s="115"/>
      <c r="P264" s="115"/>
    </row>
    <row r="265" spans="1:16" s="76" customFormat="1">
      <c r="A265" s="81"/>
      <c r="B265" s="141"/>
      <c r="C265" s="112"/>
      <c r="D265" s="112"/>
      <c r="E265" s="112"/>
      <c r="F265" s="81"/>
      <c r="H265" s="113"/>
      <c r="I265" s="113"/>
      <c r="J265" s="113"/>
      <c r="L265" s="114"/>
      <c r="M265" s="114"/>
      <c r="N265" s="115"/>
      <c r="O265" s="115"/>
      <c r="P265" s="115"/>
    </row>
    <row r="266" spans="1:16" s="76" customFormat="1">
      <c r="A266" s="81"/>
      <c r="B266" s="141"/>
      <c r="C266" s="112"/>
      <c r="D266" s="112"/>
      <c r="E266" s="112"/>
      <c r="F266" s="81"/>
      <c r="H266" s="113"/>
      <c r="I266" s="113"/>
      <c r="J266" s="113"/>
      <c r="L266" s="114"/>
      <c r="M266" s="114"/>
      <c r="N266" s="115"/>
      <c r="O266" s="115"/>
      <c r="P266" s="115"/>
    </row>
    <row r="267" spans="1:16" s="76" customFormat="1">
      <c r="A267" s="81"/>
      <c r="B267" s="141"/>
      <c r="C267" s="112"/>
      <c r="D267" s="112"/>
      <c r="E267" s="112"/>
      <c r="F267" s="81"/>
      <c r="H267" s="113"/>
      <c r="I267" s="113"/>
      <c r="J267" s="113"/>
      <c r="L267" s="114"/>
      <c r="M267" s="114"/>
      <c r="N267" s="115"/>
      <c r="O267" s="115"/>
      <c r="P267" s="115"/>
    </row>
    <row r="268" spans="1:16" s="76" customFormat="1">
      <c r="A268" s="81"/>
      <c r="B268" s="141"/>
      <c r="C268" s="112"/>
      <c r="D268" s="112"/>
      <c r="E268" s="112"/>
      <c r="F268" s="81"/>
      <c r="H268" s="113"/>
      <c r="I268" s="113"/>
      <c r="J268" s="113"/>
      <c r="L268" s="114"/>
      <c r="M268" s="114"/>
      <c r="N268" s="115"/>
      <c r="O268" s="115"/>
      <c r="P268" s="115"/>
    </row>
    <row r="269" spans="1:16" s="76" customFormat="1">
      <c r="A269" s="81"/>
      <c r="B269" s="141"/>
      <c r="C269" s="112"/>
      <c r="D269" s="112"/>
      <c r="E269" s="112"/>
      <c r="F269" s="81"/>
      <c r="H269" s="113"/>
      <c r="I269" s="113"/>
      <c r="J269" s="113"/>
      <c r="L269" s="114"/>
      <c r="M269" s="114"/>
      <c r="N269" s="115"/>
      <c r="O269" s="115"/>
      <c r="P269" s="115"/>
    </row>
    <row r="270" spans="1:16" s="76" customFormat="1">
      <c r="A270" s="81"/>
      <c r="B270" s="141"/>
      <c r="C270" s="112"/>
      <c r="D270" s="112"/>
      <c r="E270" s="112"/>
      <c r="F270" s="81"/>
      <c r="H270" s="113"/>
      <c r="I270" s="113"/>
      <c r="J270" s="113"/>
      <c r="L270" s="114"/>
      <c r="M270" s="114"/>
      <c r="N270" s="115"/>
      <c r="O270" s="115"/>
      <c r="P270" s="115"/>
    </row>
    <row r="271" spans="1:16" s="76" customFormat="1">
      <c r="A271" s="81"/>
      <c r="B271" s="141"/>
      <c r="C271" s="112"/>
      <c r="D271" s="112"/>
      <c r="E271" s="112"/>
      <c r="F271" s="81"/>
      <c r="H271" s="113"/>
      <c r="I271" s="113"/>
      <c r="J271" s="113"/>
      <c r="L271" s="114"/>
      <c r="M271" s="114"/>
      <c r="N271" s="115"/>
      <c r="O271" s="115"/>
      <c r="P271" s="115"/>
    </row>
    <row r="272" spans="1:16" s="76" customFormat="1">
      <c r="A272" s="81"/>
      <c r="B272" s="141"/>
      <c r="C272" s="112"/>
      <c r="D272" s="112"/>
      <c r="E272" s="112"/>
      <c r="F272" s="81"/>
      <c r="H272" s="113"/>
      <c r="I272" s="113"/>
      <c r="J272" s="113"/>
      <c r="L272" s="114"/>
      <c r="M272" s="114"/>
      <c r="N272" s="115"/>
      <c r="O272" s="115"/>
      <c r="P272" s="115"/>
    </row>
    <row r="273" spans="1:16" s="76" customFormat="1">
      <c r="A273" s="81"/>
      <c r="B273" s="141"/>
      <c r="C273" s="112"/>
      <c r="D273" s="112"/>
      <c r="E273" s="112"/>
      <c r="F273" s="81"/>
      <c r="H273" s="113"/>
      <c r="I273" s="113"/>
      <c r="J273" s="113"/>
      <c r="L273" s="114"/>
      <c r="M273" s="114"/>
      <c r="N273" s="115"/>
      <c r="O273" s="115"/>
      <c r="P273" s="115"/>
    </row>
  </sheetData>
  <mergeCells count="2">
    <mergeCell ref="A2:B2"/>
    <mergeCell ref="F2:P2"/>
  </mergeCells>
  <phoneticPr fontId="9" type="noConversion"/>
  <hyperlinks>
    <hyperlink ref="H41" r:id="rId1" xr:uid="{00000000-0004-0000-0000-000000000000}"/>
    <hyperlink ref="H38" r:id="rId2" xr:uid="{00000000-0004-0000-0000-000008000000}"/>
    <hyperlink ref="H131" r:id="rId3" xr:uid="{00000000-0004-0000-0000-00001F000000}"/>
    <hyperlink ref="H74" r:id="rId4" xr:uid="{00000000-0004-0000-0000-00002E000000}"/>
    <hyperlink ref="H70" r:id="rId5" xr:uid="{00000000-0004-0000-0000-000043000000}"/>
    <hyperlink ref="H52" r:id="rId6" xr:uid="{00000000-0004-0000-0000-000046000000}"/>
    <hyperlink ref="H64" r:id="rId7" xr:uid="{FD564B70-19CC-46F9-B9C4-8E2134994C1F}"/>
    <hyperlink ref="H34" r:id="rId8" xr:uid="{591B6D81-1212-1B4E-A22E-24577DBF533E}"/>
    <hyperlink ref="H97" r:id="rId9" xr:uid="{4D5B0004-6E14-E94D-A44F-EDFACA0FA4C6}"/>
    <hyperlink ref="H100" r:id="rId10" xr:uid="{324D823E-02A6-B04D-8698-BA9C18043CFB}"/>
    <hyperlink ref="H77" r:id="rId11" xr:uid="{669D445A-E849-204E-A99A-9B77F579F29B}"/>
    <hyperlink ref="H62" r:id="rId12" xr:uid="{EE4F8A7C-634C-3146-8AD1-2B55A3710DE3}"/>
    <hyperlink ref="H94" r:id="rId13" xr:uid="{78CCFAA5-A385-B644-BB52-FCAB9626AA55}"/>
    <hyperlink ref="H101" r:id="rId14" xr:uid="{DCB8B727-D86C-7046-9937-D3D524E80500}"/>
    <hyperlink ref="H62" r:id="rId15" xr:uid="{3E4D6DDD-AD89-4417-884F-07FD738A5AF4}"/>
    <hyperlink ref="H6" r:id="rId16" xr:uid="{FA9EECD2-43A7-42A3-BD52-575365A57071}"/>
    <hyperlink ref="H7" r:id="rId17" xr:uid="{E59A62E5-D4F1-4989-A483-2CA27187F59A}"/>
    <hyperlink ref="H68" r:id="rId18" xr:uid="{18E49820-A66A-4774-BE4D-ECCC7B495340}"/>
    <hyperlink ref="H93" r:id="rId19" xr:uid="{57D6A396-32AB-B64B-9DFE-6C542BBA239F}"/>
    <hyperlink ref="H86" r:id="rId20" xr:uid="{D04AA6CD-0D6F-6140-AD31-FD4F77E4C108}"/>
    <hyperlink ref="H104" r:id="rId21" xr:uid="{4CA5A6FB-A607-AF4F-AB37-4AE03BF6DA60}"/>
    <hyperlink ref="H106" r:id="rId22" xr:uid="{A9607F41-8722-CF42-9DCC-17AD1EE1A0F4}"/>
    <hyperlink ref="H105" r:id="rId23" xr:uid="{F1AFB040-1005-F740-A412-C0C58B946752}"/>
    <hyperlink ref="H109" r:id="rId24" xr:uid="{D00E70E1-7215-DC41-897D-9F1BA31313D9}"/>
    <hyperlink ref="H110" r:id="rId25" xr:uid="{B24B3CC5-6BEE-5247-99CB-9B655BCD9621}"/>
    <hyperlink ref="H113" r:id="rId26" xr:uid="{208DAED6-3141-9843-9336-CC33E7335C91}"/>
    <hyperlink ref="H114" r:id="rId27" xr:uid="{E37A608F-8A20-B645-80B8-B3B0C23FF387}"/>
    <hyperlink ref="H119" r:id="rId28" xr:uid="{124762DE-D10C-4D4E-AFF1-AE4D69764271}"/>
    <hyperlink ref="H120" r:id="rId29" xr:uid="{447119E8-059F-1243-9370-6AA90B96C406}"/>
    <hyperlink ref="H121" r:id="rId30" xr:uid="{4348624C-70DF-C94E-B20D-55B4FF1BC720}"/>
    <hyperlink ref="H116" r:id="rId31" xr:uid="{2B427EEA-C05B-5B48-90F1-505AD48D27C5}"/>
    <hyperlink ref="H115" r:id="rId32" xr:uid="{6E900103-8B65-9A4D-9E07-4421CE8DF335}"/>
    <hyperlink ref="H124" r:id="rId33" xr:uid="{27803B33-295D-D04A-AF8D-3520768B0600}"/>
    <hyperlink ref="H122" r:id="rId34" xr:uid="{6A255201-22A5-2846-AA40-91CF8FE28FBC}"/>
    <hyperlink ref="H123" r:id="rId35" xr:uid="{EC196E1E-52E8-914F-BF7B-FA52A6394C6A}"/>
    <hyperlink ref="H132:H135" r:id="rId36" display="www / PDF" xr:uid="{D52F1A2A-4CE5-2346-BC44-2947CA8A4CBB}"/>
    <hyperlink ref="H87" r:id="rId37" xr:uid="{86998E41-C81B-BE48-87C2-6FDB65F97FB2}"/>
    <hyperlink ref="H88" r:id="rId38" xr:uid="{5C21BF38-BFCB-4446-BD6B-80A5C2F82396}"/>
    <hyperlink ref="H32" r:id="rId39" xr:uid="{291CC9C0-EB4A-CD4B-AFF8-8411B50BC664}"/>
    <hyperlink ref="H28" r:id="rId40" xr:uid="{880D00B7-517D-4C40-B1BC-E7652B79CAAB}"/>
    <hyperlink ref="H29" r:id="rId41" xr:uid="{71C6D4C8-02CB-F64D-8D85-8087106F258E}"/>
    <hyperlink ref="H30" r:id="rId42" xr:uid="{22DD9A80-DD59-8545-A2D7-D94D90F83643}"/>
    <hyperlink ref="H20" r:id="rId43" xr:uid="{9D864914-FC82-7D42-B7B0-D81AA41EF4C8}"/>
    <hyperlink ref="H35:H36" r:id="rId44" display="WWW / PDF" xr:uid="{EF6D7811-C1E7-FE48-A007-BA3FB1D69374}"/>
    <hyperlink ref="H39" r:id="rId45" xr:uid="{7F2D0A18-5463-F64F-9769-85A7DB331520}"/>
    <hyperlink ref="H47:H50" r:id="rId46" display="WWW / PDF" xr:uid="{49C3CFBE-46C8-4240-8179-15526735FE60}"/>
    <hyperlink ref="H65" r:id="rId47" xr:uid="{CC4D3CB4-26C2-5B48-B99B-E6F0219C55B8}"/>
    <hyperlink ref="H66" r:id="rId48" xr:uid="{DCD0EC26-4794-6647-821F-2F17413DD89E}"/>
    <hyperlink ref="H10" r:id="rId49" xr:uid="{EFB3AD28-CB68-8347-972D-A93517A78E23}"/>
    <hyperlink ref="H95" r:id="rId50" xr:uid="{058C8666-05AD-1140-BD76-9D69760C714F}"/>
    <hyperlink ref="H98" r:id="rId51" xr:uid="{4573F34B-1BA8-864B-AE32-6F7AAD1B86C2}"/>
    <hyperlink ref="H42:H45" r:id="rId52" display="WWW / PDF" xr:uid="{2743CA50-7737-B14C-B854-EA3F42466996}"/>
    <hyperlink ref="H75" r:id="rId53" xr:uid="{87E691F5-FF8A-A945-90DC-9036C68B63BF}"/>
    <hyperlink ref="H92" r:id="rId54" xr:uid="{FCFDE5B0-947A-884F-A6A8-DA6A1BAE7541}"/>
    <hyperlink ref="H79" r:id="rId55" xr:uid="{ED512040-82A6-4B45-B723-0289A8367444}"/>
    <hyperlink ref="H80" r:id="rId56" xr:uid="{8CCAC17E-2E02-584A-A00B-076E1622BE7A}"/>
    <hyperlink ref="H128" r:id="rId57" xr:uid="{F2A2DFF6-BA7A-C14B-AC5B-08DC5D0CA8C0}"/>
    <hyperlink ref="H9" r:id="rId58" xr:uid="{F51581F5-8007-0C4A-AB53-877995F257A1}"/>
    <hyperlink ref="H8" r:id="rId59" xr:uid="{B1385DE2-432A-AF41-8414-1E23AFD2C09E}"/>
    <hyperlink ref="H13" r:id="rId60" xr:uid="{AE6E30CE-5A2B-3240-936A-3B4B7D2873E1}"/>
    <hyperlink ref="H14:H15" r:id="rId61" display="WWW / PDF" xr:uid="{70A82886-2701-AB44-BFDF-DA96ECB8DCC8}"/>
    <hyperlink ref="H11" r:id="rId62" xr:uid="{D83F95FA-755E-F24C-977C-09F13C2DDAB7}"/>
    <hyperlink ref="H12" r:id="rId63" xr:uid="{AEE08817-3415-5547-82E4-E2F91D6ED89F}"/>
    <hyperlink ref="H27" r:id="rId64" xr:uid="{4EEDA0FF-E259-B448-9265-52F78CA7F59C}"/>
    <hyperlink ref="H19" r:id="rId65" xr:uid="{39D162C9-0649-3949-9DE2-D2E5871B9C05}"/>
    <hyperlink ref="H21" r:id="rId66" xr:uid="{70C2CD5C-456F-7E43-A06A-B932DD3A4BDF}"/>
    <hyperlink ref="H22" r:id="rId67" xr:uid="{A88D783E-AB32-AE4B-B7A4-36A14D8530D3}"/>
    <hyperlink ref="H60" r:id="rId68" xr:uid="{B52D7AF5-CACC-6845-9F49-8B0B938AC8AC}"/>
  </hyperlinks>
  <pageMargins left="0" right="0" top="0" bottom="0" header="0" footer="0"/>
  <pageSetup paperSize="9" orientation="portrait" horizontalDpi="4294967292" verticalDpi="4294967292"/>
  <drawing r:id="rId69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E38F1C-A7F4-BB4A-8798-8590D9E801C7}">
  <dimension ref="C12"/>
  <sheetViews>
    <sheetView workbookViewId="0">
      <selection activeCell="E15" sqref="E15"/>
    </sheetView>
  </sheetViews>
  <sheetFormatPr defaultColWidth="11.3828125" defaultRowHeight="12.45"/>
  <sheetData>
    <row r="12" spans="3:3">
      <c r="C12" s="73" t="s">
        <v>414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haredWithUsers xmlns="05a10948-8972-4919-b607-a8f1892a0850">
      <UserInfo>
        <DisplayName>Sylwiusz Roszkowski</DisplayName>
        <AccountId>7</AccountId>
        <AccountType/>
      </UserInfo>
    </SharedWithUsers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5574B4B1A0D474DB7DAD11616F47CBB" ma:contentTypeVersion="1" ma:contentTypeDescription="Create a new document." ma:contentTypeScope="" ma:versionID="1abe54cf4f2d690daaa89200b5f7a5bc">
  <xsd:schema xmlns:xsd="http://www.w3.org/2001/XMLSchema" xmlns:xs="http://www.w3.org/2001/XMLSchema" xmlns:p="http://schemas.microsoft.com/office/2006/metadata/properties" xmlns:ns3="05a10948-8972-4919-b607-a8f1892a0850" targetNamespace="http://schemas.microsoft.com/office/2006/metadata/properties" ma:root="true" ma:fieldsID="986a54589679c5b7003abc6b618e0133" ns3:_="">
    <xsd:import namespace="05a10948-8972-4919-b607-a8f1892a0850"/>
    <xsd:element name="properties">
      <xsd:complexType>
        <xsd:sequence>
          <xsd:element name="documentManagement">
            <xsd:complexType>
              <xsd:all>
                <xsd:element ref="ns3:SharedWithUser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5a10948-8972-4919-b607-a8f1892a0850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A5FF4D03-DB8F-46F2-B9B3-5247E98C122B}">
  <ds:schemaRefs>
    <ds:schemaRef ds:uri="05a10948-8972-4919-b607-a8f1892a0850"/>
    <ds:schemaRef ds:uri="http://purl.org/dc/terms/"/>
    <ds:schemaRef ds:uri="http://schemas.microsoft.com/office/2006/documentManagement/types"/>
    <ds:schemaRef ds:uri="http://www.w3.org/XML/1998/namespace"/>
    <ds:schemaRef ds:uri="http://purl.org/dc/elements/1.1/"/>
    <ds:schemaRef ds:uri="http://purl.org/dc/dcmitype/"/>
    <ds:schemaRef ds:uri="http://schemas.microsoft.com/office/2006/metadata/properties"/>
    <ds:schemaRef ds:uri="http://schemas.microsoft.com/office/infopath/2007/PartnerControls"/>
    <ds:schemaRef ds:uri="http://schemas.openxmlformats.org/package/2006/metadata/core-properties"/>
  </ds:schemaRefs>
</ds:datastoreItem>
</file>

<file path=customXml/itemProps2.xml><?xml version="1.0" encoding="utf-8"?>
<ds:datastoreItem xmlns:ds="http://schemas.openxmlformats.org/officeDocument/2006/customXml" ds:itemID="{80C943B9-5429-4894-ACEA-2EF219D828D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5a10948-8972-4919-b607-a8f1892a085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83E7BBB8-D0BC-4EF9-95E9-78DF1C9C3A50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2</vt:i4>
      </vt:variant>
    </vt:vector>
  </HeadingPairs>
  <TitlesOfParts>
    <vt:vector size="2" baseType="lpstr">
      <vt:lpstr>NEOVO CENNIK 03.2024</vt:lpstr>
      <vt:lpstr>Mocowania - tabela zgodności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Michał Gałęzowski</dc:creator>
  <cp:keywords/>
  <dc:description/>
  <cp:lastModifiedBy>Michał Gałęzowski</cp:lastModifiedBy>
  <cp:revision/>
  <dcterms:created xsi:type="dcterms:W3CDTF">2015-01-13T12:05:07Z</dcterms:created>
  <dcterms:modified xsi:type="dcterms:W3CDTF">2024-04-08T20:41:58Z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0x01010005574B4B1A0D474DB7DAD11616F47CBB</vt:lpwstr>
  </property>
</Properties>
</file>