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E:\__CENNIKI\DYMO\"/>
    </mc:Choice>
  </mc:AlternateContent>
  <xr:revisionPtr revIDLastSave="0" documentId="13_ncr:1_{D12847BB-3033-42D1-9EDE-AF39F61F04C8}" xr6:coauthVersionLast="47" xr6:coauthVersionMax="47" xr10:uidLastSave="{00000000-0000-0000-0000-000000000000}"/>
  <bookViews>
    <workbookView xWindow="-103" yWindow="-103" windowWidth="33120" windowHeight="20057" xr2:uid="{00000000-000D-0000-FFFF-FFFF00000000}"/>
  </bookViews>
  <sheets>
    <sheet name="DYMO " sheetId="1" r:id="rId1"/>
    <sheet name="RHINO i XTL" sheetId="3" r:id="rId2"/>
    <sheet name="DISPLAYE 2024" sheetId="6" r:id="rId3"/>
    <sheet name="KODOWANIE NAZW" sheetId="5" r:id="rId4"/>
    <sheet name="zmiany vs. poprzedni" sheetId="4" r:id="rId5"/>
  </sheets>
  <definedNames>
    <definedName name="_xlnm._FilterDatabase" localSheetId="0" hidden="1">'DYMO '!$B$11:$M$11</definedName>
    <definedName name="_xlnm._FilterDatabase" localSheetId="1" hidden="1">'RHINO i XTL'!$A$9:$L$9</definedName>
    <definedName name="_xlnm.Print_Area" localSheetId="0">'DYMO '!$B$1:$M$156</definedName>
    <definedName name="_xlnm.Print_Area" localSheetId="1">'RHINO i XTL'!$A$1:$K$87</definedName>
  </definedNames>
  <calcPr calcId="181029"/>
</workbook>
</file>

<file path=xl/calcChain.xml><?xml version="1.0" encoding="utf-8"?>
<calcChain xmlns="http://schemas.openxmlformats.org/spreadsheetml/2006/main">
  <c r="A14" i="5" l="1"/>
  <c r="A6" i="5" l="1"/>
  <c r="A7" i="5" s="1"/>
  <c r="A18" i="5" l="1"/>
  <c r="A19" i="5" s="1"/>
</calcChain>
</file>

<file path=xl/sharedStrings.xml><?xml version="1.0" encoding="utf-8"?>
<sst xmlns="http://schemas.openxmlformats.org/spreadsheetml/2006/main" count="1190" uniqueCount="743">
  <si>
    <t>Nazwa produktu / opis / kolor</t>
  </si>
  <si>
    <t>Minimalne zamówienie</t>
  </si>
  <si>
    <t>Jednostka sprzedaży</t>
  </si>
  <si>
    <t>Jednostka opakowania</t>
  </si>
  <si>
    <t>szt.</t>
  </si>
  <si>
    <t>1/6</t>
  </si>
  <si>
    <t>S0946340</t>
  </si>
  <si>
    <t>S0915470</t>
  </si>
  <si>
    <t>DYMO LabelManager 420P, klawiatura ABC</t>
  </si>
  <si>
    <t>1/4</t>
  </si>
  <si>
    <t>S0946430</t>
  </si>
  <si>
    <t>1/3</t>
  </si>
  <si>
    <t>1/2</t>
  </si>
  <si>
    <t>1</t>
  </si>
  <si>
    <t>S0928990</t>
  </si>
  <si>
    <t>S0929000</t>
  </si>
  <si>
    <t>S0929010</t>
  </si>
  <si>
    <t>S0929020</t>
  </si>
  <si>
    <t>S0721440</t>
  </si>
  <si>
    <t>1/60</t>
  </si>
  <si>
    <t>S0929080</t>
  </si>
  <si>
    <t>Print Serwer</t>
  </si>
  <si>
    <t>1/10</t>
  </si>
  <si>
    <t>1/12</t>
  </si>
  <si>
    <t>S0955980</t>
  </si>
  <si>
    <t>S0841490</t>
  </si>
  <si>
    <t>RHINO 5200</t>
  </si>
  <si>
    <t>S0841430</t>
  </si>
  <si>
    <t>S0720090</t>
  </si>
  <si>
    <t>1/50</t>
  </si>
  <si>
    <t>S0884020</t>
  </si>
  <si>
    <t>S0717900</t>
  </si>
  <si>
    <t>DYMO Wytłaczarka JUNIOR - na taśmę 9 mm x 2 m</t>
  </si>
  <si>
    <t>1/6/36</t>
  </si>
  <si>
    <t>S0717930</t>
  </si>
  <si>
    <t>DYMO Wytłaczarka OMEGA - na taśmę 9 mm x 2 m</t>
  </si>
  <si>
    <t>1/6/12</t>
  </si>
  <si>
    <t>S0722520</t>
  </si>
  <si>
    <t>1rolka/500 szt.</t>
  </si>
  <si>
    <t>6/60</t>
  </si>
  <si>
    <t>S0722530</t>
  </si>
  <si>
    <t>1rolka/1000 szt.</t>
  </si>
  <si>
    <t>S0722540</t>
  </si>
  <si>
    <t>1 rolka/1000 szt.</t>
  </si>
  <si>
    <t>S0722550</t>
  </si>
  <si>
    <t>1 rolka/500 szt.</t>
  </si>
  <si>
    <t>S0722560</t>
  </si>
  <si>
    <t>1 rolka/300 szt.</t>
  </si>
  <si>
    <t>S0722370</t>
  </si>
  <si>
    <t>2 rolki/130 szt.</t>
  </si>
  <si>
    <t>S0722400</t>
  </si>
  <si>
    <t>2 rolki/260 szt.</t>
  </si>
  <si>
    <t xml:space="preserve"> 6/60</t>
  </si>
  <si>
    <t>S0722410</t>
  </si>
  <si>
    <t>Duża etykieta adresowa - 89 x 36 mm, przezroczysty</t>
  </si>
  <si>
    <t>1rolka/260 szt.</t>
  </si>
  <si>
    <t>S0722430</t>
  </si>
  <si>
    <t>1 rolka /220 szt.</t>
  </si>
  <si>
    <t>S0722440</t>
  </si>
  <si>
    <t>1 rolka/320 szt..</t>
  </si>
  <si>
    <t>S0722460</t>
  </si>
  <si>
    <t>1 rolka/220 szt.</t>
  </si>
  <si>
    <t>S0722470</t>
  </si>
  <si>
    <t>1 rolka/110 szt.</t>
  </si>
  <si>
    <t>S0722480</t>
  </si>
  <si>
    <t>S0904980</t>
  </si>
  <si>
    <t>1rolka/220szt.</t>
  </si>
  <si>
    <t>S0947420</t>
  </si>
  <si>
    <t>2rolki po 575szt.</t>
  </si>
  <si>
    <t>S0929100</t>
  </si>
  <si>
    <t>1rolka/300szt.</t>
  </si>
  <si>
    <t>6/48</t>
  </si>
  <si>
    <t>S0929120</t>
  </si>
  <si>
    <t>S0720780</t>
  </si>
  <si>
    <t>Taśma D1 - 6 mm x 7 m, czarny / biały</t>
  </si>
  <si>
    <t>5/200</t>
  </si>
  <si>
    <t>S0720770</t>
  </si>
  <si>
    <t>Taśma D1 - 6 mm x 7 m, czarny / przezroczysty</t>
  </si>
  <si>
    <t>5/50</t>
  </si>
  <si>
    <t>S0720790</t>
  </si>
  <si>
    <t>Taśma D1 - 6 mm x 7 m, czarny / żółty</t>
  </si>
  <si>
    <t>S0720680</t>
  </si>
  <si>
    <t>Taśma D1 - 9 mm x 7 m, czarny / biały</t>
  </si>
  <si>
    <t>S0720720</t>
  </si>
  <si>
    <t>Taśma D1 - 9 mm x 7 m, czarny / czerwony</t>
  </si>
  <si>
    <t>S0720710</t>
  </si>
  <si>
    <t>Taśma D1 - 9 mm x 7 m, czarny / niebieski</t>
  </si>
  <si>
    <t>S0720670</t>
  </si>
  <si>
    <t>Taśma D1 - 9 mm x 7 m, czarny / przezroczysty</t>
  </si>
  <si>
    <t>S0720740</t>
  </si>
  <si>
    <t>Taśma D1 - 9 mm x 7 m, czarny / zielony</t>
  </si>
  <si>
    <t>S0720730</t>
  </si>
  <si>
    <t>Taśma D1 - 9 mm x 7 m, czarny / żółty</t>
  </si>
  <si>
    <t>S0720690</t>
  </si>
  <si>
    <t>Taśma D1 - 9 mm x 7 m, niebieski / biały</t>
  </si>
  <si>
    <t>S0720530</t>
  </si>
  <si>
    <t>Taśma D1 - 12 mm x 7 m, czarny / biały</t>
  </si>
  <si>
    <t>S0720570</t>
  </si>
  <si>
    <t>Taśma D1 - 12 mm x 7 m, czarny / czerwony</t>
  </si>
  <si>
    <t>S0720560</t>
  </si>
  <si>
    <t>Taśma D1 - 12 mm x 7 m, czarny / niebieski</t>
  </si>
  <si>
    <t>S0720500</t>
  </si>
  <si>
    <t>Taśma D1 - 12 mm x 7 m, czarny / przezroczysty</t>
  </si>
  <si>
    <t>S0720590</t>
  </si>
  <si>
    <t>Taśma D1 - 12 mm x 7 m, czarny / zielony</t>
  </si>
  <si>
    <t>S0720600</t>
  </si>
  <si>
    <t>Taśma D1 - 12mm x 7 m, biały / przezroczysty</t>
  </si>
  <si>
    <t>S0720580</t>
  </si>
  <si>
    <t>Taśma D1 - 12 mm x 7 m, czarny / żółty</t>
  </si>
  <si>
    <t>S0720610</t>
  </si>
  <si>
    <t>Taśma D1 - 12 mm x 7 m, biały / czarny</t>
  </si>
  <si>
    <t>S0720550</t>
  </si>
  <si>
    <t>Taśma D1 - 12 mm x 7 m, czerwony / biały</t>
  </si>
  <si>
    <t>S0720540</t>
  </si>
  <si>
    <t>Taśma D1 - 12 mm x 7 m, niebieski / biały</t>
  </si>
  <si>
    <t>S0720830</t>
  </si>
  <si>
    <t>Taśma D1 - 19 mm x 7 m, czarny / biały</t>
  </si>
  <si>
    <t>S0720870</t>
  </si>
  <si>
    <t>Taśma D1 - 19 mm x 7 m, czarny / czerwony</t>
  </si>
  <si>
    <t>S0720860</t>
  </si>
  <si>
    <t>Taśma D1 - 19 mm x 7 m, czarny / niebieski</t>
  </si>
  <si>
    <t>S0720820</t>
  </si>
  <si>
    <t>Taśma D1 - 19 mm x 7 m, czarny / przezroczysty</t>
  </si>
  <si>
    <t>S0720890</t>
  </si>
  <si>
    <t>Taśma D1 - 19 mm x 7 m, czarny / zielony</t>
  </si>
  <si>
    <t>S0720880</t>
  </si>
  <si>
    <t>Taśma D1 - 19 mm x 7 m, czarny / żółty</t>
  </si>
  <si>
    <t>S0720910</t>
  </si>
  <si>
    <t>Taśma D1 - 19 mm x 7 m, biały / czarny</t>
  </si>
  <si>
    <t>S0720930</t>
  </si>
  <si>
    <t>Taśma D1 - 24 mm x 7 m, czarny / biały</t>
  </si>
  <si>
    <t>S0720970</t>
  </si>
  <si>
    <t>Taśma D1 - 24 mm x 7 m, czarny / czerwony</t>
  </si>
  <si>
    <t>S0720920</t>
  </si>
  <si>
    <t>Taśma D1 - 24 mm x 7 m, czarny / przezroczysty</t>
  </si>
  <si>
    <t>S0720980</t>
  </si>
  <si>
    <t>Taśma D1 - 24 mm x 7 m, czarny / żółty</t>
  </si>
  <si>
    <t>S0721010</t>
  </si>
  <si>
    <t>Taśma D1 - 24 mm x 7 m, biały / czarny</t>
  </si>
  <si>
    <t>S0718040</t>
  </si>
  <si>
    <t>Taśma D1 - 12 mm x 3.5 m - NYLONOWA, czarny / biały</t>
  </si>
  <si>
    <t>S0718050</t>
  </si>
  <si>
    <t>Taśma D1 - 19 mm x 3.5 m - NYLONOWA, czarny / biały</t>
  </si>
  <si>
    <t>S0718060</t>
  </si>
  <si>
    <t>Taśma D1 - 12 mm x 5.5 m - POLIESTROWA TRWAŁA, czarny / biały</t>
  </si>
  <si>
    <t>S0718070</t>
  </si>
  <si>
    <t>Taśma D1 - 19 mm x 5.5 m - POLIESTROWA TRWAŁA, czarny / biały</t>
  </si>
  <si>
    <t>S0718100</t>
  </si>
  <si>
    <t>5/25</t>
  </si>
  <si>
    <t>S0718120</t>
  </si>
  <si>
    <t>S0718080</t>
  </si>
  <si>
    <t>S0718090</t>
  </si>
  <si>
    <t>5/100</t>
  </si>
  <si>
    <t>S0718160</t>
  </si>
  <si>
    <t>S0718240</t>
  </si>
  <si>
    <t>S0718210</t>
  </si>
  <si>
    <t>S0718220</t>
  </si>
  <si>
    <t>S0718170</t>
  </si>
  <si>
    <t>S0718180</t>
  </si>
  <si>
    <t>S0718200</t>
  </si>
  <si>
    <t>S0718450</t>
  </si>
  <si>
    <t>S0718470</t>
  </si>
  <si>
    <t>S0718490</t>
  </si>
  <si>
    <t>S0718500</t>
  </si>
  <si>
    <t>S0718580</t>
  </si>
  <si>
    <t>S0718600</t>
  </si>
  <si>
    <t>S0718620</t>
  </si>
  <si>
    <t>S0718260</t>
  </si>
  <si>
    <t>S0718280</t>
  </si>
  <si>
    <t>S0718300</t>
  </si>
  <si>
    <t>S0718330</t>
  </si>
  <si>
    <t>S0718270</t>
  </si>
  <si>
    <t>S0718290</t>
  </si>
  <si>
    <t>S0718310</t>
  </si>
  <si>
    <t>S0718340</t>
  </si>
  <si>
    <t>S0773830</t>
  </si>
  <si>
    <t>1/5</t>
  </si>
  <si>
    <t>S0773840</t>
  </si>
  <si>
    <t>S0773860</t>
  </si>
  <si>
    <t>S0720160</t>
  </si>
  <si>
    <t>Taśma aluminiowa bez kleju 12 mm x 4.80 m, srebrny</t>
  </si>
  <si>
    <t>S0720180</t>
  </si>
  <si>
    <t>Taśma aluminiowa samoprzylepna 12mm x 3.65 m, srebrny</t>
  </si>
  <si>
    <t>S0720170</t>
  </si>
  <si>
    <t>Taśma stal nierdzewna bez kleju 12 mm x 6.40, srebrny</t>
  </si>
  <si>
    <t>10/50</t>
  </si>
  <si>
    <t>S0847730</t>
  </si>
  <si>
    <t>1blister/3szt.</t>
  </si>
  <si>
    <t>1/5/30</t>
  </si>
  <si>
    <t>S0847750</t>
  </si>
  <si>
    <t>S0898130</t>
  </si>
  <si>
    <t>1szt.</t>
  </si>
  <si>
    <t>S0898140</t>
  </si>
  <si>
    <t>S0898150</t>
  </si>
  <si>
    <t>RHINO taśma winylowa 9mm biała na czarnym</t>
  </si>
  <si>
    <t>RHINO taśma winylowa 12 mm biała na czerwonym</t>
  </si>
  <si>
    <t>RHINO taśma winylowa 12 mm biała na zielonym</t>
  </si>
  <si>
    <t>RHINO taśma winylowa 12 mm biała na niebieskim</t>
  </si>
  <si>
    <t>RHINO taśma winylowa 12 mm biała na czarnym</t>
  </si>
  <si>
    <t>RHINO taśma winylowa 19mm biała na czerwonym</t>
  </si>
  <si>
    <t>RHINO taśma winylowa 19mm biała na zielonym</t>
  </si>
  <si>
    <t>RHINO taśma winylowa 19mm biała na niebieskim</t>
  </si>
  <si>
    <t>RHINO taśma winylowa 19mm biała na czarnym</t>
  </si>
  <si>
    <t>RHINO taśma winylowa 24mm czarna na żółtym</t>
  </si>
  <si>
    <t>RHINO taśma winylowa 24mm czarna na białym</t>
  </si>
  <si>
    <t>RHINO taśma poliestrowa trwała 6mm czarna na białym</t>
  </si>
  <si>
    <t>PRZENOŚNE DRUKARKI ETYKIET</t>
  </si>
  <si>
    <t>18508DMO</t>
  </si>
  <si>
    <t>S0968940</t>
  </si>
  <si>
    <t>DYMO LabelManager 280, klawiatura QWERTY</t>
  </si>
  <si>
    <t>STACJONARNE DRUKARKI ETYKIET</t>
  </si>
  <si>
    <t>PRZEMYSŁOWE DRUKARKI ETYKIET</t>
  </si>
  <si>
    <t>PRZEMYSŁOWE WYTŁACZARKI</t>
  </si>
  <si>
    <t>KONSUMENCKIE WYTŁACZARKI</t>
  </si>
  <si>
    <t>MATERIAŁY EKSPLOATACYJNE</t>
  </si>
  <si>
    <t>TAŚMY D1 DO DRUKAREK ETYKIET</t>
  </si>
  <si>
    <t>TAŚMY SPECJALISTYCZNE RHINO DO DRUKAREK ETYKIET PRZEMYSŁOWYCH</t>
  </si>
  <si>
    <t>TAŚMY KONSUMENCKIE 3D DLA WYTŁACZAREK  DO ZASTOSOWAŃ PROFESJONALNYCH I DOMOWYCH</t>
  </si>
  <si>
    <t>DYMO LabelManager 500TS, klawiatura QWERTY</t>
  </si>
  <si>
    <t>M2 Waga listowa 2kg</t>
  </si>
  <si>
    <t>M5 Waga listowa 5kg</t>
  </si>
  <si>
    <t>M10 Waga listowa 10kg</t>
  </si>
  <si>
    <t>S50 Waga wysyłkowa 50kg</t>
  </si>
  <si>
    <t>Zasilacz do drukarek</t>
  </si>
  <si>
    <t>RHINO 4200, klawiatura QWERTY</t>
  </si>
  <si>
    <t>RHINO 5200, zestaw walizkowy</t>
  </si>
  <si>
    <t>Wytłaczarka Dymo M1011</t>
  </si>
  <si>
    <t>RHINO taśma/rurka termokurczliwa biała 6 mm/1,5m: na kabel o Ǿ Min. 1.18mm – Max. 2.33mm (do opisywania kabli)</t>
  </si>
  <si>
    <t>RHINO taśma/rurka termokurczliwa biała 9 mm/1,5m: na kabel o Ǿ Min. 1.73mm – Max. 3.73mm (do opisywania kabli)</t>
  </si>
  <si>
    <t>RHINO taśma/rurka termokurczliwa  biała 12mm/1,5m: na kabel o Ǿ Min. 2.97mm – Max. 5.13mm (do opisywania kabli)</t>
  </si>
  <si>
    <t>RHINO taśma/rurka termokurczliwa biała 19mm/1,5m: na kabel o Ǿ Min. 4.64mm – Max. 8.70mm (do opisywania kabli)</t>
  </si>
  <si>
    <t>RHINO taśma/rurka termokurczliwa  żółta 6 mm/1,5m: na kabel o Ǿ Min. 1.18mm – Max. 2.33mm (do opisywania kabli)</t>
  </si>
  <si>
    <t>RHINO taśma/rurka termokurczliwa żółta 9 mm/1,5m: na kabel o Ǿ Min. 1.73mm – Max. 3.73mm (do opisywania kabli)</t>
  </si>
  <si>
    <t>RHINO taśma/rurka termokurczliwa żółta 12mm/1,5m: na kabel o Ǿ Min. 2.97mm – Max. 5.13mm (do opisywania kabli)</t>
  </si>
  <si>
    <t>RHINO taśma/rurka termokurczliwa żółta 19mm/1,5m: na kabel o Ǿ Min. 4.64mm – Max. 8.70mm (do opisywania kabli)</t>
  </si>
  <si>
    <t>RHINO taśma nylonowa elastyczna - biała 12 mm (do opisu kabli i przewodów)</t>
  </si>
  <si>
    <t>RHINO taśma nylonowa elastyczna - biała 19 mm (do opisu kabli i przewodów)</t>
  </si>
  <si>
    <t>RHINO taśma nylonowa elastyczna - żółta 12 mm (do opisu kabli i przewodów)</t>
  </si>
  <si>
    <t>RHINO taśma nylonowa elastyczna - żółta 19 mm (do opisu kabli i przewodów)</t>
  </si>
  <si>
    <t>RHINO taśma/rurka termokurczliwa biała 24mm</t>
  </si>
  <si>
    <t xml:space="preserve">DYMO taśma 12mm/4m - papierowa, biały </t>
  </si>
  <si>
    <t>DYMO taśma 3D 3rolki*3m 9mm czarna</t>
  </si>
  <si>
    <t>DYMO taśma 3D 3rolki*3m 9mm mix</t>
  </si>
  <si>
    <t>DYMO taśma 3D 1rolka *3m 9mm  czarna</t>
  </si>
  <si>
    <t>DYMO taśma 3D 1rolka *3m 9mm  niebieska</t>
  </si>
  <si>
    <t>DYMO taśma 3D 1rolka *3m 9mm  czerwona</t>
  </si>
  <si>
    <t>S-kod</t>
  </si>
  <si>
    <t>TAŚMY KONSUMENCKIE LETRATAG  DO ZASTOSOWAŃ DOMOWYCH</t>
  </si>
  <si>
    <t>RHINO taśma winylowa 9mm czarna na białym</t>
  </si>
  <si>
    <t>RHINO taśma winylowa 12mm czarna na żółtym</t>
  </si>
  <si>
    <t>RHINO taśma winylowa 12mm czarna na białym</t>
  </si>
  <si>
    <t>RHINO taśma winylowa 12mm czarna na pomarańczowym</t>
  </si>
  <si>
    <t>RHINO taśma winylowa 19mm czarna na żółtym</t>
  </si>
  <si>
    <t>RHINO taśma winylowa 19mm czarna na białym</t>
  </si>
  <si>
    <t>RHINO taśma winylowa 19mm czarna na pomarańczowym</t>
  </si>
  <si>
    <t>RHINO taśma poliestrowa trwała 12 mm czarna na przezroczystym</t>
  </si>
  <si>
    <t>RHINO taśma poliestrowa trwała 19 mm czarna na przezroczystym</t>
  </si>
  <si>
    <t>RHINO taśma poliestrowa trwała 9mm czarna na metalicznym</t>
  </si>
  <si>
    <t>RHINO taśma poliestrowa trwała 12mm czarna na metalicznym</t>
  </si>
  <si>
    <t>RHINO taśma poliestrowa trwała 19mm czarna na metalicznym</t>
  </si>
  <si>
    <t>RHINO taśma poliestrowa trwała 9mm czarna na białym</t>
  </si>
  <si>
    <t>RHINO taśma poliestrowa trwała 12mm czarna na białym</t>
  </si>
  <si>
    <t>RHINO taśma poliestrowa trwała 19mm czarna na białym</t>
  </si>
  <si>
    <t>RHINO taśma poliestrowa trwała 24mm czarna na białym</t>
  </si>
  <si>
    <t>RHINO taśma poliestrowa trwała 9mm czarna na przezroczystym</t>
  </si>
  <si>
    <t>RHINO taśma nylonowa elastyczna - biała 24mm*3,5m (do opisu kabli i przewodów)</t>
  </si>
  <si>
    <t>Stary Kod</t>
  </si>
  <si>
    <t>Durable duża etykieta wysyłkowa - 104mm x 159mm</t>
  </si>
  <si>
    <t>Durable duża etykieta wielofunkcyjna - 59mm x 190mm</t>
  </si>
  <si>
    <t>Taśma D1 Durable - 12 mm x 5,5 M - czarny/biały</t>
  </si>
  <si>
    <t xml:space="preserve">Taśma D1 Durable - 12 mm x 3 M - biały/czarny </t>
  </si>
  <si>
    <t xml:space="preserve">Taśma D1 Durable - 12 mm x 3 M - biały/czerwony </t>
  </si>
  <si>
    <t xml:space="preserve">Taśma D1 Durable - 12 mm x 3 M - czarny/pomarańczowy </t>
  </si>
  <si>
    <t xml:space="preserve">Durable mała etykieta wielofunkcyjna - 25mm x 54mm, małe pudełko </t>
  </si>
  <si>
    <t>1 rolka/160szt.</t>
  </si>
  <si>
    <t>1 rolka/200szt.</t>
  </si>
  <si>
    <t>1 rolka/170szt.</t>
  </si>
  <si>
    <t>1 rolka/300szt.</t>
  </si>
  <si>
    <t>Durable etykieta wielofunkcyjna - 25mm x 89mm</t>
  </si>
  <si>
    <t>Durable etykieta wielofunkcyjna kwadratowa - 25mm x 25mm</t>
  </si>
  <si>
    <t>Durable etykieta wielofunkcyjna medium - 57mm x 32mm</t>
  </si>
  <si>
    <t>2 rolki po 350szt.</t>
  </si>
  <si>
    <t>2 rolki po 850szt.</t>
  </si>
  <si>
    <t>1 rolka/800szt.</t>
  </si>
  <si>
    <t>2 rolki po 450szt.</t>
  </si>
  <si>
    <t>1 rolka/130szt.</t>
  </si>
  <si>
    <t>1 rolka/260szt.</t>
  </si>
  <si>
    <t>RHINO 4200, zestaw walizkowy QWERTY</t>
  </si>
  <si>
    <t>XTL</t>
  </si>
  <si>
    <t>URZĄDZENIA</t>
  </si>
  <si>
    <t>EKSPOLATACJA</t>
  </si>
  <si>
    <t>DYMO Zasilacz do drukarki XTL 300 220V</t>
  </si>
  <si>
    <t xml:space="preserve">DYMO wymienny nóż tnący do drukarki XTL 300 </t>
  </si>
  <si>
    <t>DYMO Zestaw akumulatorowy do XTL 300 Li-Ion</t>
  </si>
  <si>
    <t>DYMO Zasilacz do drukarki XTL 500 220V</t>
  </si>
  <si>
    <t xml:space="preserve">DYMO wymienny nóż tnący do drukarki XTL 500 </t>
  </si>
  <si>
    <t>DYMO Litowo-polimerowy zestaw akumulatorowy do drukarki XTL 500 14.8V</t>
  </si>
  <si>
    <t>DYMO XTL 150szt. Laminowanych opasek na kable i przewody (21 mm x 39 mm), Czarny na białym</t>
  </si>
  <si>
    <t>DYMO XTL 2,7m rurki termokurczliwej ciągłej (6 mm) na kabel o Ǿ Min. 1.18mm – Max. 3.8 mm, Czarny na białym</t>
  </si>
  <si>
    <t>DYMO XTL 2,7m rurki termokurczliwej ciągłej (12 mm) na kabel o Ǿ Min. 2.6mm – Max. 7.6mm, Czarny na białym</t>
  </si>
  <si>
    <t>DYMO XTL 2,7m rurki termokurczliwej ciągłej (24 mm) na kabel o Ǿ Min. 5.1mm – Max. 15.27mm, Czarny na białym</t>
  </si>
  <si>
    <t>uwagi</t>
  </si>
  <si>
    <t>TAŚMY D1 DURABLES</t>
  </si>
  <si>
    <t>ETYKIETY DURABLES</t>
  </si>
  <si>
    <t>12 rolek/130 szt.</t>
  </si>
  <si>
    <t>6 rolek/220 szt.</t>
  </si>
  <si>
    <t>12 rolek/260szt.</t>
  </si>
  <si>
    <t>DYMO XTL taśma winylowa trwała (12 mm),  Czarna na białym 7m długości</t>
  </si>
  <si>
    <t>DYMO XTL taśma winylowa trwała (19 mm),  Czarna na białym 7m długości</t>
  </si>
  <si>
    <t>DYMO XTL taśma winylowa trwała (24 mm),  Czarna na białym 7m długości</t>
  </si>
  <si>
    <t>DYMO XTL taśma winylowa trwała (54 mm),  Czarna na białym 7m długości</t>
  </si>
  <si>
    <t>DYMO XTL taśma winylowa trwała (54 mm),  Czarna na żółtym 7m długości</t>
  </si>
  <si>
    <t>EAN</t>
  </si>
  <si>
    <t>S0968920</t>
  </si>
  <si>
    <t>LMR-280 QWY 12MM PB1 SE+NL/TK</t>
  </si>
  <si>
    <t>S0915440</t>
  </si>
  <si>
    <t>S0946410</t>
  </si>
  <si>
    <t>S0955990</t>
  </si>
  <si>
    <t>S0841480</t>
  </si>
  <si>
    <t>S0841400</t>
  </si>
  <si>
    <t>R5200 ABC 19MM HCK WE</t>
  </si>
  <si>
    <t>S0915480</t>
  </si>
  <si>
    <t>AKTUALNY KOD</t>
  </si>
  <si>
    <t>AKUTALNY KOD</t>
  </si>
  <si>
    <t>TAŚMY SPECJALISTYCZNE RHINO DO WYTŁACZARKI M1014</t>
  </si>
  <si>
    <t xml:space="preserve">DYMO LabelManager 280 zestaw walizkowy, klawiatura QWERTY </t>
  </si>
  <si>
    <t xml:space="preserve">DYMO LabelManager 420P zestaw walizkowy, klawiatura ABC </t>
  </si>
  <si>
    <t>24 rolek/130 szt.</t>
  </si>
  <si>
    <t>24 rolek/260szt.</t>
  </si>
  <si>
    <t>12 rolek/220 szt.</t>
  </si>
  <si>
    <t>S0722360</t>
  </si>
  <si>
    <t>S0722390</t>
  </si>
  <si>
    <t>S0722420</t>
  </si>
  <si>
    <t>S0838870</t>
  </si>
  <si>
    <t>S0838920</t>
  </si>
  <si>
    <t xml:space="preserve">DYMO LetraTag LT-100H </t>
  </si>
  <si>
    <t>DYMO LabelWriter WIRELESS</t>
  </si>
  <si>
    <t>Etykieta na adres zwrotny - 25 x 54 mm, biała</t>
  </si>
  <si>
    <t>Etykieta na identyfikator imienny - 89 x 41 mm, biała</t>
  </si>
  <si>
    <t>Standardowa etykieta adresowa - 89 x 28 mm, biała</t>
  </si>
  <si>
    <t>Duża etykieta adresowa - 89 x 36 mm, biała</t>
  </si>
  <si>
    <t>Identyfikator transportowy imienny - 101 x 54 mm, biała</t>
  </si>
  <si>
    <t>Etykieta na dyskietkę - 70 x 54 mm, biała</t>
  </si>
  <si>
    <t>Etykieta na teczkę z zawieszką - 50 x 12 mm, biała</t>
  </si>
  <si>
    <r>
      <t xml:space="preserve">Standardowa etykieta adresowa - 89 x 28 mm, biała - </t>
    </r>
    <r>
      <rPr>
        <b/>
        <sz val="10"/>
        <rFont val="Roboto"/>
      </rPr>
      <t xml:space="preserve">VALUE PACK 24 szt. </t>
    </r>
    <r>
      <rPr>
        <sz val="10"/>
        <rFont val="Roboto"/>
      </rPr>
      <t xml:space="preserve"> </t>
    </r>
  </si>
  <si>
    <r>
      <t xml:space="preserve">Standardowa etykieta adresowa - 89 x 28 mm, biała - </t>
    </r>
    <r>
      <rPr>
        <b/>
        <sz val="10"/>
        <rFont val="Roboto"/>
      </rPr>
      <t xml:space="preserve">VALUE PACK 12 szt. </t>
    </r>
  </si>
  <si>
    <r>
      <t xml:space="preserve">Duża etykieta adresowa - 89 x 36 mm, biała - </t>
    </r>
    <r>
      <rPr>
        <b/>
        <sz val="10"/>
        <rFont val="Roboto"/>
      </rPr>
      <t xml:space="preserve">VALUE PACK 12 szt. </t>
    </r>
  </si>
  <si>
    <r>
      <t xml:space="preserve">Duża etykieta adresowa - 89 x 36 mm, biała - </t>
    </r>
    <r>
      <rPr>
        <b/>
        <sz val="10"/>
        <rFont val="Roboto"/>
      </rPr>
      <t xml:space="preserve">VALUE PACK 24 szt. </t>
    </r>
    <r>
      <rPr>
        <sz val="10"/>
        <rFont val="Roboto"/>
      </rPr>
      <t xml:space="preserve"> </t>
    </r>
  </si>
  <si>
    <r>
      <t>Identyfikator transportowy imienny - 101 x 54 mm, biała -</t>
    </r>
    <r>
      <rPr>
        <b/>
        <sz val="10"/>
        <rFont val="Roboto"/>
      </rPr>
      <t xml:space="preserve"> VALUE PACK 6 szt. </t>
    </r>
  </si>
  <si>
    <r>
      <t>Identyfikator transportowy imienny - 101 x 54 mm, biała -</t>
    </r>
    <r>
      <rPr>
        <b/>
        <sz val="10"/>
        <rFont val="Roboto"/>
      </rPr>
      <t xml:space="preserve"> VALUE PACK 12 szt.</t>
    </r>
  </si>
  <si>
    <t>URZĄDZENIA  DLA BIURA*</t>
  </si>
  <si>
    <t>WAGI*</t>
  </si>
  <si>
    <t>AKCESORIA*</t>
  </si>
  <si>
    <t>URZĄDZENIA  DLA DOMU*</t>
  </si>
  <si>
    <t xml:space="preserve">* GTU_06: Urządzenia elektroniczne oraz części </t>
  </si>
  <si>
    <t>URZĄDZENIA  DLA PRZEMYSŁU*</t>
  </si>
  <si>
    <t>nazwa SAP</t>
  </si>
  <si>
    <t>DY LABELMANAGER 210D KIT QWERTY</t>
  </si>
  <si>
    <t>LABELMANAGER 280 KIT QWERTY</t>
  </si>
  <si>
    <t>DY LM 420P PRINTER ABC EU</t>
  </si>
  <si>
    <t>DY LM 420P PRINTER ABC KIT EU</t>
  </si>
  <si>
    <t>DY LM 500TS PRINTER QWY EU</t>
  </si>
  <si>
    <t>LABELWRITER 450 DUO F/NL/D</t>
  </si>
  <si>
    <t>LABELWRITER 450 TT F/NL/D</t>
  </si>
  <si>
    <t>BK LABELWRITER WIRELESS WEU F/NL/D</t>
  </si>
  <si>
    <t>DY M2 MAIL SCALE 2KG EMEA</t>
  </si>
  <si>
    <t>DY M5 MAIL SCALE 5KG EMEA</t>
  </si>
  <si>
    <t>DY M10 MAIL SCALE 10KG EMEA</t>
  </si>
  <si>
    <t>DY S50 SHIP SCALE 50KG EU</t>
  </si>
  <si>
    <t>DY LM 240 VOLT ADAPTER EU</t>
  </si>
  <si>
    <t>DY LW PRINT SERVER EMEA</t>
  </si>
  <si>
    <t>LW DURABLE 1" X 3-1/2" (25MM X 89MM)</t>
  </si>
  <si>
    <t>LW DURABLE 1" X 1" (25MM X 25MM)</t>
  </si>
  <si>
    <t>LW DURABLE 2-1/4" X 1-1/4" (57MM X 32MM)</t>
  </si>
  <si>
    <t>LW DURABLE 3/4" X 2-1/2" (19MM X 64MM)</t>
  </si>
  <si>
    <t>LW DURABLE 4" X 6" (104MM X 159MM)</t>
  </si>
  <si>
    <t>LW DURABLE 2-5/16"X 7-1/2" (59MM X 190M)</t>
  </si>
  <si>
    <t>LW DURABLE 2-5/16" X 4" (59MM X 102MM)</t>
  </si>
  <si>
    <t>LW DRBL RETL 1" X 2-1/8" (25MM X 54MM)</t>
  </si>
  <si>
    <t>DY LW 25X54MM RE ADR LBL 500CT EU/AP</t>
  </si>
  <si>
    <t>DY LW 13X25MM MP LBL 1000CT EU/AP</t>
  </si>
  <si>
    <t>DY LW 32X57MM MP LBL 1000CT EU/AP</t>
  </si>
  <si>
    <t>DYMO LW MULTIPURPOSE LABELS 32X57MM 6 PK</t>
  </si>
  <si>
    <t>DYMO LW MULTIPURPOSE LABEL 32X57MM 12 PK</t>
  </si>
  <si>
    <t>DY LW 19X51MM MP LBL 500CT EU/AP</t>
  </si>
  <si>
    <t>DY LW 54X101MM NAME BDG YLW 220CT EU/AP</t>
  </si>
  <si>
    <t>DY LW 41X89MM NB LBL 300CT EU/AP</t>
  </si>
  <si>
    <t>DY LW 28X89MM STD ADR LBL 260CT EU/AP</t>
  </si>
  <si>
    <t>DYMO LW STD ADDRESS LABELS 28X89MM 12 PK</t>
  </si>
  <si>
    <t>DY LW 28X89MM STD ADR LBL EU/AP 24PK</t>
  </si>
  <si>
    <t>DY LW 36X89MM LRG ADR LBL 520CT EU/AP</t>
  </si>
  <si>
    <t>DYMO LW LG ADDRESS LABELS 36X89MM 12 PK</t>
  </si>
  <si>
    <t>DY LW 36X89MM LRG ADR LBL EU/AP - 24PK</t>
  </si>
  <si>
    <t>DY LW 26X89MM CLR ADR LBL 260CT EU/AP</t>
  </si>
  <si>
    <t>DY LW 54X101MM SHIP/NB LBL 220CT EU/AP</t>
  </si>
  <si>
    <t>DYMO LW SHIPPING LABELS 54X101MM 6 PK</t>
  </si>
  <si>
    <t>DY LW 54X101MM SHIP/NB LBL EU/AP - 12PK</t>
  </si>
  <si>
    <t>DY LW 54X70MM DISK LBL 320CT EU/AP</t>
  </si>
  <si>
    <t>DY LW 12X50MM SUSP FILE 220CT EU/AP</t>
  </si>
  <si>
    <t>DY LW 38X190MM LAF LBL 110CT EU/AP</t>
  </si>
  <si>
    <t>DY LW 59X190MM MP LBL 110CT EU/AP</t>
  </si>
  <si>
    <t>DY LW 104X159MM SHIP LBL 220CT EU/AP</t>
  </si>
  <si>
    <t>LABELWRITER ADDRESS 28X89 / 1X130</t>
  </si>
  <si>
    <t>LABELWRITER LARGE ADDRESS 36X89 - 1X260</t>
  </si>
  <si>
    <t>DY LW 102X59MM HICAP LRG SHIP LBL EU/AP</t>
  </si>
  <si>
    <t>DY LW 51/89MM APPT/NB LBL 300CT EU/AP</t>
  </si>
  <si>
    <t>DY LW 25X25MM MP LBL 750CT EU/AP</t>
  </si>
  <si>
    <t>DY D1 DU 1/2"X18' BLK/WHT TAPE GLOBAL</t>
  </si>
  <si>
    <t>DY D1 DU 1/2"X10' WHT/BLK TAPE GLOBAL</t>
  </si>
  <si>
    <t>DY D1 DU 1/2"X10' WHT/RD TAPE GLOBAL</t>
  </si>
  <si>
    <t>DY D1 DU 1/2"X10' BLK/ORNG TAPE GLOBAL</t>
  </si>
  <si>
    <t>DY D1 6MMX7M BLK/WHT TAPE EU/ANZ</t>
  </si>
  <si>
    <t>DY D1 6MMX7M BLK/YLW TAPE EU/ANZ</t>
  </si>
  <si>
    <t>DY D1 6MMX7M BLK/CLR TAPE EU/ANZ</t>
  </si>
  <si>
    <t>DY D1 9MMX7M BLK/WHT TAPE EU/ANZ</t>
  </si>
  <si>
    <t>DYMO D1 BK/WHI 9MMX7M 10 PK</t>
  </si>
  <si>
    <t>DY D1 9MMX7M BLU/WHT TAPE EU/ANZ</t>
  </si>
  <si>
    <t>DY D1 9MMX7M BLK/YLW TAPE EU/ANZ</t>
  </si>
  <si>
    <t>DY D1 9MMX7M BLK/CLR TAPE EU/ANZ</t>
  </si>
  <si>
    <t>DY D1 9MMX7M BLK/RD TAPE EU/ANZ</t>
  </si>
  <si>
    <t>DY D1 9MMX7M BLK/BLU TAPE EU/ANZ</t>
  </si>
  <si>
    <t>DY D1 9MMX7M BLK/GRN TAPE EU/ANZ</t>
  </si>
  <si>
    <t>DY D1 12MMX7M BLK/WHT TAPE EU/ANZ</t>
  </si>
  <si>
    <t>DYMO D1 BK/WHI 12MMX7M 10 PK</t>
  </si>
  <si>
    <t>DY D1 12MMX7M RD/WHT TAPE EU/ANZ</t>
  </si>
  <si>
    <t>DY D1 12MMX7M BLU/WHT TAPE EU/ANZ</t>
  </si>
  <si>
    <t>DY D1 12MMX7M BLK/YLW TAPE EU/ANZ</t>
  </si>
  <si>
    <t>DY D1 12MM WHT/CLR TAPE EU/ANZ</t>
  </si>
  <si>
    <t>DY D1 12MMX7M BKL/CLR TAPE EU/ANZ</t>
  </si>
  <si>
    <t>DY D1 12MMX7M WHT/BLK TAPE EU/ANZ</t>
  </si>
  <si>
    <t>DY D1 12MMX7M BLK/RED TAPE EU/ANZ</t>
  </si>
  <si>
    <t>DY D1 12MMX7M BLK/BLU TAPE EU/ANZ</t>
  </si>
  <si>
    <t>DY D1 12MMX7M BLK/GRN TAPE EU/ANZ</t>
  </si>
  <si>
    <t>DY D1 19MMX7M BLK/WHT TAPE EU/ANZ</t>
  </si>
  <si>
    <t>DYMO D1 BK/WHI 19MMX7M 10 PK</t>
  </si>
  <si>
    <t>DY D1 19MMX7M BLK/YLW TAPE EU/ANZ</t>
  </si>
  <si>
    <t>DY D1 19MMX7M BLK/CLR TAPE EU/ANZ</t>
  </si>
  <si>
    <t>DY D1 19MMX7M WHT/BLK TAPE EU/ANZ</t>
  </si>
  <si>
    <t>DY D1 19MMX7M BLK/RD TAPE EU/ANZ</t>
  </si>
  <si>
    <t>DY D1 19MMX7M BLK/BLU TAPE EU/ANZ</t>
  </si>
  <si>
    <t>DY D1 19MMX7M BLK/GRN TAPE EU/ANZ</t>
  </si>
  <si>
    <t>DY D1 24MMX7M BLK/WHT TAPE EU/ANZ</t>
  </si>
  <si>
    <t>DY D1 24MMX7M BLK/YLW TAPE EU/ANZ</t>
  </si>
  <si>
    <t>DY D1 24MMX7M BLK/CLR TAPE EU/ANZ</t>
  </si>
  <si>
    <t>DY D1 24MMX7M WHT/BLK TAPE EU/ANZ</t>
  </si>
  <si>
    <t>DY D1 24MMX7M BLK/RD TAPE EU/ANZ</t>
  </si>
  <si>
    <t>DY D1 1/2"-12MM NYLON TAPE GLOBAL</t>
  </si>
  <si>
    <t>DY D1 3/4"-19MM NYLON TAPE GLOBAL</t>
  </si>
  <si>
    <t>DY D1 1/2"-12MM PERM POLY TAPE GLOBAL</t>
  </si>
  <si>
    <t>DY D1 3/4"-19MM PERM POLY TAPE GLOBAL</t>
  </si>
  <si>
    <t>DY EMB 3.3"-9MM 3PK BLK TAPE EU</t>
  </si>
  <si>
    <t>DY EMB 3.3"-9MM RD/BLU/BLK TAPE EU</t>
  </si>
  <si>
    <t>PEMB GLV 9MMX3M WHI/BLK B10 EU</t>
  </si>
  <si>
    <t>PEMB GLV 9MMX3M WHI/BLU B10 EU</t>
  </si>
  <si>
    <t>PEMB GLV 9MMX3M WHI/RED B10 EU</t>
  </si>
  <si>
    <t>DY RH 4200 PRINTER QWY EU</t>
  </si>
  <si>
    <t>DY RH 4200 PRINTER QWY KIT EU</t>
  </si>
  <si>
    <t>DY RH 5200 PRINTER ABC EU</t>
  </si>
  <si>
    <t>DY IND METAL TAPE EMBOSSER EU</t>
  </si>
  <si>
    <t>RHINO 3/8" BLACK VINYL-9MM</t>
  </si>
  <si>
    <t>RHINO 3/8" WHITE VINYL- 9MM</t>
  </si>
  <si>
    <t>RHINO 1/2" WHITE VINYL- 12MM</t>
  </si>
  <si>
    <t>RHINO 1/2" YELLOW VINYL-12MM</t>
  </si>
  <si>
    <t>RHINO 1/2" ORANGE VINYL- 12MM</t>
  </si>
  <si>
    <t>RHINO 1/2" RED VINYL-12MM</t>
  </si>
  <si>
    <t>RHINO 1/2" BLACK VINYL-12MM</t>
  </si>
  <si>
    <t>RHINO 1/2" GREEN VINYL-12MM</t>
  </si>
  <si>
    <t>RHINO 1/2" BLUE VINYL-12MM</t>
  </si>
  <si>
    <t>RHINO 3/4" WHITE VINYL- 19MM</t>
  </si>
  <si>
    <t>RHINO 3/4" YELLOW VINYL-19MM</t>
  </si>
  <si>
    <t>RHINO 3/4" ORANGE VINYL- 19MM</t>
  </si>
  <si>
    <t>RHINO 3/4" RED VINYL-19MM</t>
  </si>
  <si>
    <t>RHINO 3/4" BLACK VINYL-19MM</t>
  </si>
  <si>
    <t>RHINO 3/4" GREEN VINYL-19MM</t>
  </si>
  <si>
    <t>RHINO 3/4" BLUE VINYL-19MM</t>
  </si>
  <si>
    <t>RHINO 1" WHITE VINYL-24MM</t>
  </si>
  <si>
    <t>RHINO 1" YELLOW VINYL-24MM</t>
  </si>
  <si>
    <t>RHINO 1" BLACK VINYL-24MM</t>
  </si>
  <si>
    <t>RHINO 1/4" WHITE PERM POLY-6MM</t>
  </si>
  <si>
    <t>RHINO 3/8" WHITE PERM POLY LABEL- 9MM</t>
  </si>
  <si>
    <t>RHINO 3/8" METAL PERM POLY LABELS- 9MM</t>
  </si>
  <si>
    <t>TAPE CLEAR PERM POLY TAPE 9MM</t>
  </si>
  <si>
    <t>RHINO 1/2" WHITE PERM POLY LABEL- 12MM</t>
  </si>
  <si>
    <t>RHINO 1/2" METALLIZED PERM LABEL- 12MM</t>
  </si>
  <si>
    <t>RHINO 1/2" CLEAR PERM POLY LABEL-12MM</t>
  </si>
  <si>
    <t>RHINO 3/4" WHITE PERM POLY LABEL- 19MM</t>
  </si>
  <si>
    <t>RHINO 3/4" METALLIZED PERM LABEL- 19MM</t>
  </si>
  <si>
    <t>RHINO 3/4" CLEAR PERM POLY LABEL-19MM</t>
  </si>
  <si>
    <t>RHINO 1" WHITE PERM POLY LABEL - 24MM</t>
  </si>
  <si>
    <t>RHINO 1/4" WHITE HEAT SHRINK TUBES- 6MM</t>
  </si>
  <si>
    <t>RHINO 1/4" YELLOW HEAT SHRINK TUBES- 6MM</t>
  </si>
  <si>
    <t>RHINO 3/8" WHITE HEAT SHRINK TUBES- 9MM</t>
  </si>
  <si>
    <t>RHINO 3/8" YELLOW HEAT SHRINK TUBES- 9MM</t>
  </si>
  <si>
    <t>RHINO 1/2" WHITE HEAT SHRINK TUBES -12MM</t>
  </si>
  <si>
    <t>RHINO 1/2" YELLOW HEAT SHRINK TUBE- 12MM</t>
  </si>
  <si>
    <t>RHINO 3/4" WHITE HEAT SHRINK TUBES- 19MM</t>
  </si>
  <si>
    <t>RHINO 3/4" YELLOW HEAT SHRINK TUBE- 19MM</t>
  </si>
  <si>
    <t>RHINO 1" WHITE HST-24MM</t>
  </si>
  <si>
    <t>RHINO 1" YELLOW HST-24MM</t>
  </si>
  <si>
    <t>RHINO 1/2" WHITE FLEX NYLON LABEL- 12MM</t>
  </si>
  <si>
    <t>RHINO 1/2" YELLOW FLEX NYLON LABEL- 12MM</t>
  </si>
  <si>
    <t>RHINO 3/4" WHITE FLEX NYLON LABEL- 19MM</t>
  </si>
  <si>
    <t>RHINO 3/4" YELLOW FLEX NYLON LABEL- 19MM</t>
  </si>
  <si>
    <t>RHINO 1" WHITE FLEX NYLON - 24MM</t>
  </si>
  <si>
    <t>RHINO 1" YELLOW FLEX NYLON LABEL - 24MM</t>
  </si>
  <si>
    <t>RHINO 1X1" WHITE VINYL SELF LAM</t>
  </si>
  <si>
    <t>DY EMB ALU NON-ADH 1/2"-12MM TAPE GLOBAL</t>
  </si>
  <si>
    <t>DY EMB ALU 1/2"-12MM TAPE GLOBAL</t>
  </si>
  <si>
    <t>DY EMB SS NON-ADH 1/2"-12MM TAPE GLOBAL</t>
  </si>
  <si>
    <t>DYMO XTL 300 AC ADAPTER EU</t>
  </si>
  <si>
    <t>DYMO XTL 300 CUTTER MECHANISM</t>
  </si>
  <si>
    <t>DYMO LI-POLYMER 7.4 V BATTERY</t>
  </si>
  <si>
    <t>DYMO XTL 500 AC ADAPTER EU</t>
  </si>
  <si>
    <t>DYMO XTL 500 CUTTER MECHANISM</t>
  </si>
  <si>
    <t>DYMO LI-POLYMER 14.8V BATTERY</t>
  </si>
  <si>
    <t>DY XTL 0.8X1.6" 21X39MM BK/WT SL TAPE</t>
  </si>
  <si>
    <t>DY XTL 0.5" 12MM BK/WT VINYL CONT TAPE</t>
  </si>
  <si>
    <t>DY XTL 0.75" 19MM BK/WT VINYL CONT TAPE</t>
  </si>
  <si>
    <t>DY XTL 1" 24MM BK/WT VINYL CONT TAPE</t>
  </si>
  <si>
    <t>DY XTL 2.0" 54MM BK/WT VINYL CONT TAPE</t>
  </si>
  <si>
    <t>DY XTL 2.0" 54MM BK/YL VINYL CONT TAPE</t>
  </si>
  <si>
    <t>DY XTL 0.25" 6MM BK/WT HST CONT TAPE</t>
  </si>
  <si>
    <t>DY XTL 0.5" 12MM BK/WT HST CONT TAPE</t>
  </si>
  <si>
    <t>DY XTL 1" 24MM BK/WT HST CONT TAPE</t>
  </si>
  <si>
    <t>Przewodnik jak czytać skrócone nazwy produktów.</t>
  </si>
  <si>
    <t>Nazwy z systemu SAP znajdują się w zgrupowanej kolumnie cennika, zawsze po kodzie kreskowym.</t>
  </si>
  <si>
    <t>W większości przypadków nazwa składa się z poniższych elementów (przykłady):</t>
  </si>
  <si>
    <t>zastosowany skrót</t>
  </si>
  <si>
    <t>tłumaczenie skrótu</t>
  </si>
  <si>
    <t>przykład</t>
  </si>
  <si>
    <t>komentarz</t>
  </si>
  <si>
    <t>rodzaj produktu</t>
  </si>
  <si>
    <t>nazwa marki</t>
  </si>
  <si>
    <t>nazwa produktu</t>
  </si>
  <si>
    <t>kolejne litery oznaczają nazwę rodziny produktów</t>
  </si>
  <si>
    <t>DY</t>
  </si>
  <si>
    <t>Dymo</t>
  </si>
  <si>
    <r>
      <t xml:space="preserve">DY </t>
    </r>
    <r>
      <rPr>
        <sz val="10"/>
        <color theme="3"/>
        <rFont val="Arial"/>
        <family val="2"/>
      </rPr>
      <t>LM 160 PRINTER QWY UK/HK/ANZ/EU</t>
    </r>
  </si>
  <si>
    <t>pierwsze litery oznaczają nazwę marki</t>
  </si>
  <si>
    <r>
      <t xml:space="preserve">DY </t>
    </r>
    <r>
      <rPr>
        <sz val="10"/>
        <color rgb="FFFF0000"/>
        <rFont val="Arial"/>
        <family val="2"/>
      </rPr>
      <t>LM 160</t>
    </r>
    <r>
      <rPr>
        <sz val="10"/>
        <color theme="3"/>
        <rFont val="Arial"/>
        <family val="2"/>
      </rPr>
      <t xml:space="preserve"> PRINTER QWY UK/HK/ANZ/EU</t>
    </r>
  </si>
  <si>
    <t>LM 160</t>
  </si>
  <si>
    <t>Label Manager 160</t>
  </si>
  <si>
    <r>
      <t xml:space="preserve">DY </t>
    </r>
    <r>
      <rPr>
        <sz val="10"/>
        <color rgb="FFFF0000"/>
        <rFont val="Arial"/>
        <family val="2"/>
      </rPr>
      <t>EMB</t>
    </r>
    <r>
      <rPr>
        <sz val="10"/>
        <color theme="3"/>
        <rFont val="Arial"/>
        <family val="2"/>
      </rPr>
      <t xml:space="preserve"> OMEGA BLU/GRY DEU/EN</t>
    </r>
  </si>
  <si>
    <t>EMB</t>
  </si>
  <si>
    <t>Embossing (wytłaczarka)</t>
  </si>
  <si>
    <t>D1</t>
  </si>
  <si>
    <r>
      <t xml:space="preserve">DY </t>
    </r>
    <r>
      <rPr>
        <sz val="10"/>
        <color rgb="FFFF0000"/>
        <rFont val="Arial"/>
        <family val="2"/>
      </rPr>
      <t>RH</t>
    </r>
    <r>
      <rPr>
        <sz val="10"/>
        <color theme="3"/>
        <rFont val="Arial"/>
        <family val="2"/>
      </rPr>
      <t xml:space="preserve"> 4200 PRINTER QWY KIT EU</t>
    </r>
  </si>
  <si>
    <t>RH</t>
  </si>
  <si>
    <t>Rhino</t>
  </si>
  <si>
    <r>
      <t xml:space="preserve">DY </t>
    </r>
    <r>
      <rPr>
        <sz val="10"/>
        <color rgb="FFFF0000"/>
        <rFont val="Arial"/>
        <family val="2"/>
      </rPr>
      <t>XTL</t>
    </r>
    <r>
      <rPr>
        <sz val="10"/>
        <color theme="3"/>
        <rFont val="Arial"/>
        <family val="2"/>
      </rPr>
      <t xml:space="preserve"> 500 PRINTER QWY KIT EU</t>
    </r>
  </si>
  <si>
    <r>
      <t xml:space="preserve">DY </t>
    </r>
    <r>
      <rPr>
        <sz val="10"/>
        <color rgb="FFFF0000"/>
        <rFont val="Arial"/>
        <family val="2"/>
      </rPr>
      <t xml:space="preserve">D1 </t>
    </r>
    <r>
      <rPr>
        <sz val="10"/>
        <color theme="3"/>
        <rFont val="Arial"/>
        <family val="2"/>
      </rPr>
      <t>6MMX7M BLK/WHT TAPE EU/ANZ</t>
    </r>
  </si>
  <si>
    <r>
      <t xml:space="preserve">DY LM 160 </t>
    </r>
    <r>
      <rPr>
        <sz val="10"/>
        <color rgb="FFFF0000"/>
        <rFont val="Arial"/>
        <family val="2"/>
      </rPr>
      <t>PRINTER</t>
    </r>
    <r>
      <rPr>
        <sz val="10"/>
        <color theme="3"/>
        <rFont val="Arial"/>
        <family val="2"/>
      </rPr>
      <t xml:space="preserve"> QWY UK/HK/ANZ/EU</t>
    </r>
  </si>
  <si>
    <t>PRINTER</t>
  </si>
  <si>
    <t>Drukarka</t>
  </si>
  <si>
    <t xml:space="preserve">LBL </t>
  </si>
  <si>
    <t>Label (etykieta)</t>
  </si>
  <si>
    <t>TAPE</t>
  </si>
  <si>
    <t>Taśma</t>
  </si>
  <si>
    <r>
      <t xml:space="preserve">DY D1 6MMX7M BLK/WHT </t>
    </r>
    <r>
      <rPr>
        <sz val="10"/>
        <color rgb="FFFF0000"/>
        <rFont val="Arial"/>
        <family val="2"/>
      </rPr>
      <t>TAPE</t>
    </r>
    <r>
      <rPr>
        <sz val="10"/>
        <color theme="3"/>
        <rFont val="Arial"/>
        <family val="2"/>
      </rPr>
      <t xml:space="preserve"> EU/ANZ</t>
    </r>
  </si>
  <si>
    <r>
      <t xml:space="preserve">DY LW 32X57MM MP </t>
    </r>
    <r>
      <rPr>
        <sz val="10"/>
        <color rgb="FFFF0000"/>
        <rFont val="Arial"/>
        <family val="2"/>
      </rPr>
      <t>LBL</t>
    </r>
    <r>
      <rPr>
        <sz val="10"/>
        <color theme="3"/>
        <rFont val="Arial"/>
        <family val="2"/>
      </rPr>
      <t xml:space="preserve"> 1000CT EU/AP</t>
    </r>
  </si>
  <si>
    <r>
      <t xml:space="preserve">DY LABELMANAGER 210D </t>
    </r>
    <r>
      <rPr>
        <sz val="10"/>
        <color rgb="FFFF0000"/>
        <rFont val="Arial"/>
        <family val="2"/>
      </rPr>
      <t>KIT</t>
    </r>
    <r>
      <rPr>
        <sz val="10"/>
        <color theme="3"/>
        <rFont val="Arial"/>
        <family val="2"/>
      </rPr>
      <t xml:space="preserve"> QWERTY</t>
    </r>
  </si>
  <si>
    <t>KIT</t>
  </si>
  <si>
    <t>Zestaw</t>
  </si>
  <si>
    <t xml:space="preserve">kolejne litery oznaczają rodzaj produktu 
</t>
  </si>
  <si>
    <t>typ klawiatury</t>
  </si>
  <si>
    <r>
      <t xml:space="preserve">DY LM 160 PRINTER </t>
    </r>
    <r>
      <rPr>
        <sz val="10"/>
        <color rgb="FFFF0000"/>
        <rFont val="Arial"/>
        <family val="2"/>
      </rPr>
      <t>QWY</t>
    </r>
    <r>
      <rPr>
        <sz val="10"/>
        <color theme="3"/>
        <rFont val="Arial"/>
        <family val="2"/>
      </rPr>
      <t xml:space="preserve"> UK/HK/ANZ/EU</t>
    </r>
  </si>
  <si>
    <t>QWY</t>
  </si>
  <si>
    <t xml:space="preserve">kolejne litery oznaczają typ klawiatury
</t>
  </si>
  <si>
    <r>
      <t xml:space="preserve">DY LM 160 PRINTER QWY </t>
    </r>
    <r>
      <rPr>
        <sz val="10"/>
        <color rgb="FFFF0000"/>
        <rFont val="Arial"/>
        <family val="2"/>
      </rPr>
      <t>UK/HK/ANZ/EU</t>
    </r>
  </si>
  <si>
    <t>UK/HK/ANZ/EU</t>
  </si>
  <si>
    <t>kraje sprzedaży</t>
  </si>
  <si>
    <t>EU - European Union (Unia Europejska)</t>
  </si>
  <si>
    <t xml:space="preserve">kolejne litery oznaczają kraje na które przeznaczony jest dany produkt; dla nas istotne jest EU co oznacza, że produkt jest przeznaczony do sprzedaży w Unii Europejskiej
</t>
  </si>
  <si>
    <r>
      <t xml:space="preserve">DY LW 32X57MM MP LBL 1000CT </t>
    </r>
    <r>
      <rPr>
        <sz val="10"/>
        <color rgb="FFFF0000"/>
        <rFont val="Arial"/>
        <family val="2"/>
      </rPr>
      <t>EU/AP</t>
    </r>
  </si>
  <si>
    <t>EU/AP</t>
  </si>
  <si>
    <t>European Union (Unia Europejska)/kraje APAP (Azja)</t>
  </si>
  <si>
    <t>opis produktu</t>
  </si>
  <si>
    <r>
      <t>DY D1</t>
    </r>
    <r>
      <rPr>
        <sz val="10"/>
        <color rgb="FFFF0000"/>
        <rFont val="Arial"/>
        <family val="2"/>
      </rPr>
      <t xml:space="preserve"> 6MMX7M BLK/WHT </t>
    </r>
    <r>
      <rPr>
        <sz val="10"/>
        <color theme="3"/>
        <rFont val="Arial"/>
        <family val="2"/>
      </rPr>
      <t>TAPE EU/ANZ</t>
    </r>
  </si>
  <si>
    <t xml:space="preserve">6MMX7M BLK/WHT </t>
  </si>
  <si>
    <r>
      <t xml:space="preserve">DY LW </t>
    </r>
    <r>
      <rPr>
        <sz val="10"/>
        <color rgb="FFFF0000"/>
        <rFont val="Arial"/>
        <family val="2"/>
      </rPr>
      <t xml:space="preserve">32X57MM MP </t>
    </r>
    <r>
      <rPr>
        <sz val="10"/>
        <color theme="3"/>
        <rFont val="Arial"/>
        <family val="2"/>
      </rPr>
      <t>LBL 1000CT EU/AP</t>
    </r>
  </si>
  <si>
    <t>32X57MM MP</t>
  </si>
  <si>
    <t>6mm x 7m Black/White (czarny tekst na białej taśmie)</t>
  </si>
  <si>
    <t>32 x 57 mm Multipurpose (do rożnych zastosowań)</t>
  </si>
  <si>
    <t>kolejne cyfry w przypadku taśm/etykiet oznaczają rozmiar i kolor lub funkcję produktu</t>
  </si>
  <si>
    <t>Klawiatura typu QWERTY</t>
  </si>
  <si>
    <t xml:space="preserve">poprzedni kod
</t>
  </si>
  <si>
    <t>S0721510</t>
  </si>
  <si>
    <r>
      <rPr>
        <sz val="10"/>
        <color theme="1"/>
        <rFont val="Roboto"/>
      </rPr>
      <t>DYMO LabelWriter 450 DUO</t>
    </r>
    <r>
      <rPr>
        <sz val="10"/>
        <color rgb="FFFF0000"/>
        <rFont val="Roboto"/>
      </rPr>
      <t xml:space="preserve"> </t>
    </r>
  </si>
  <si>
    <t xml:space="preserve">DYMO LabelWriter 450 Turbo Twin </t>
  </si>
  <si>
    <r>
      <t xml:space="preserve">Taśma D1 - 9 mm x 7 m, czarny / biały - </t>
    </r>
    <r>
      <rPr>
        <b/>
        <sz val="10"/>
        <rFont val="Roboto"/>
      </rPr>
      <t>VALUE PACK 10 szt.</t>
    </r>
  </si>
  <si>
    <r>
      <t xml:space="preserve">Taśma D1 - 12 mm x 7 m, czarny / biały - </t>
    </r>
    <r>
      <rPr>
        <b/>
        <sz val="10"/>
        <rFont val="Roboto"/>
      </rPr>
      <t xml:space="preserve">VALUE PACK 10 szt. </t>
    </r>
  </si>
  <si>
    <r>
      <t xml:space="preserve">Taśma D1 - 19 mm x 7 m, czarny / biały - </t>
    </r>
    <r>
      <rPr>
        <b/>
        <sz val="10"/>
        <rFont val="Roboto"/>
      </rPr>
      <t xml:space="preserve">VALUE PACK 10 szt. </t>
    </r>
  </si>
  <si>
    <t>S0721660</t>
  </si>
  <si>
    <t>S0721800</t>
  </si>
  <si>
    <t>S0721530</t>
  </si>
  <si>
    <t>S0721620</t>
  </si>
  <si>
    <t>S0721730</t>
  </si>
  <si>
    <t>S0721630</t>
  </si>
  <si>
    <t>S0721650</t>
  </si>
  <si>
    <t>S0721640</t>
  </si>
  <si>
    <t>S0718850</t>
  </si>
  <si>
    <t>10/51</t>
  </si>
  <si>
    <t>10/52</t>
  </si>
  <si>
    <t>10/53</t>
  </si>
  <si>
    <t>10/54</t>
  </si>
  <si>
    <t>10/55</t>
  </si>
  <si>
    <t>10/56</t>
  </si>
  <si>
    <t>10/57</t>
  </si>
  <si>
    <t>10/58</t>
  </si>
  <si>
    <t>10/59</t>
  </si>
  <si>
    <t>DY LT PAP BLK/WHT TAPE EU</t>
  </si>
  <si>
    <t>DY LT PLAST BLK/WHT TAPE EU</t>
  </si>
  <si>
    <t>DY LT ASST 3PK TAPE EU</t>
  </si>
  <si>
    <t>DY LT BLK/CLR TAPE EU</t>
  </si>
  <si>
    <t>DY LT BLK/YLW TAPE EU</t>
  </si>
  <si>
    <t>DY LT BLK/SLV TAPE EU</t>
  </si>
  <si>
    <t>DY LT BLK/RD TAPE EU</t>
  </si>
  <si>
    <t>DY LT BLK/BLU TAPE EU</t>
  </si>
  <si>
    <t>DY LT BLK/GRN TAPE EU</t>
  </si>
  <si>
    <t>DY LT IRON-ON TAPE EU</t>
  </si>
  <si>
    <t>DYMO taśma 12mm/4m - plastikowa, biała</t>
  </si>
  <si>
    <t>DYMO 3 taśmy 12mm/4m - papierowa biała, plastikowa żółta, metalowa</t>
  </si>
  <si>
    <t xml:space="preserve">DYMO taśma 12mm/4m - plastikowa, przezroczysta </t>
  </si>
  <si>
    <t xml:space="preserve">DYMO taśma 12mm/4m - plastikowa, żółta </t>
  </si>
  <si>
    <t xml:space="preserve">DYMO taśma 12mm/4m - plastikowa, srebrna </t>
  </si>
  <si>
    <t xml:space="preserve">DYMO taśma 12mm/4m - plastikowa, czerwona </t>
  </si>
  <si>
    <t xml:space="preserve">DYMO taśma 12mm/4m - plastikowa, niebieska </t>
  </si>
  <si>
    <t xml:space="preserve">DYMO taśma 12mm/4m - plastikowa, zielona </t>
  </si>
  <si>
    <t>DYMO taśma 12mm/2m - papierowa, do wprasowywania</t>
  </si>
  <si>
    <t>DY LW 550 PRINTER EMEA</t>
  </si>
  <si>
    <t>DY LW 550 TURBO PRINTER EMEA</t>
  </si>
  <si>
    <t>DY LW 5XL PRINTER EMEA</t>
  </si>
  <si>
    <t>S0784430</t>
  </si>
  <si>
    <t>DY LM 210D PRINTER QWY EU</t>
  </si>
  <si>
    <t xml:space="preserve">DYMO LabelManager 210D+ , zestaw walizkowy, klawiatura QWERTY </t>
  </si>
  <si>
    <t xml:space="preserve">DYMO LabelWriter 550  </t>
  </si>
  <si>
    <t xml:space="preserve">DYMO LabelWriter 550 Turbo </t>
  </si>
  <si>
    <t xml:space="preserve">DYMO LabelWriter 5XL </t>
  </si>
  <si>
    <t xml:space="preserve">	DY RHINO 6000+ HCK EU</t>
  </si>
  <si>
    <t>Standardowa etykieta adresowa - 89 x 28 mm, biała, dla okazjonalnych użytkowników</t>
  </si>
  <si>
    <t xml:space="preserve">Duża etykieta adresowa - 89 x 36 mm, biała,  dla okazjonalnych użytkowników </t>
  </si>
  <si>
    <t>Ekstra duża etykieta adresowa - 102 x 59 mm, dla modelu LW XL</t>
  </si>
  <si>
    <t>Ekstra duża etykieta logistyczna XXL  - 104 x 159 mm, dla modelu LW XL</t>
  </si>
  <si>
    <t>1 rolka/140szt.</t>
  </si>
  <si>
    <t>DY LW 102MM X 210MM DHL LBL 140CT EU FSC</t>
  </si>
  <si>
    <t>Etykieta na segregator (mała) - 190 x 38 mm, biała</t>
  </si>
  <si>
    <t>Etykieta na segregator (duża) -  190 x 59 mm, biała</t>
  </si>
  <si>
    <t>Etykieta wizytówkowa - 51 x 89 mm, karton biała bez kleju</t>
  </si>
  <si>
    <t>Etykieta różnego przeznaczenia - 57 x 32 mm, biała</t>
  </si>
  <si>
    <r>
      <t xml:space="preserve">Etykieta różnego przeznaczenia - 57 x 32 mm, biała - </t>
    </r>
    <r>
      <rPr>
        <b/>
        <sz val="10"/>
        <rFont val="Roboto"/>
      </rPr>
      <t xml:space="preserve">VALUE PACK 6 szt. </t>
    </r>
  </si>
  <si>
    <r>
      <t xml:space="preserve">Etykieta różnego przeznaczenia - 57 x 32 mm, biała - </t>
    </r>
    <r>
      <rPr>
        <b/>
        <sz val="10"/>
        <rFont val="Roboto"/>
      </rPr>
      <t xml:space="preserve">VALUE PACK 12 szt. </t>
    </r>
  </si>
  <si>
    <t>Etykieta różnego przeznaczenia- 25 x 25 mm, biała</t>
  </si>
  <si>
    <t>Etykieta różnego przeznaczenia - podwójna 24 x 12 mm, biała</t>
  </si>
  <si>
    <t>Etykieta różnego przeznaczenia - 19 x 51 mm, biała</t>
  </si>
  <si>
    <t xml:space="preserve">DYMO LabelManager 210D+,  klawiatura QWERTY </t>
  </si>
  <si>
    <t>DY LM 160 QWY BL1 EMEA VP</t>
  </si>
  <si>
    <t>DYMO LabelManager 160, klawiatura QWERTY</t>
  </si>
  <si>
    <t>DYMO LabelManager 160, klawiatura QWERTY - VALUE PACK</t>
  </si>
  <si>
    <t>DY LW 25x54mm RE ADR LB 500CT 12PK FSC</t>
  </si>
  <si>
    <t>6 rolek/500 szt.</t>
  </si>
  <si>
    <t>12 rolek/500 szt.</t>
  </si>
  <si>
    <t>DY LW 102X210MM SHIP LBL 140CT EU/AP 6PK FSC (DHL)</t>
  </si>
  <si>
    <t>6 rolek/140szt.</t>
  </si>
  <si>
    <t>DYMO LetraTag LT 200B</t>
  </si>
  <si>
    <t xml:space="preserve">KONSUMENCKIE DRUKARKI </t>
  </si>
  <si>
    <t>DY LM 160 PRINTER QWY BOX UK/HK/ANZ/EU</t>
  </si>
  <si>
    <t xml:space="preserve">DYMO LT BLU PRINTER EMEA </t>
  </si>
  <si>
    <t>DY LT 100H PRINTER ABC BLU BOX EU</t>
  </si>
  <si>
    <t>DY EMB JUNIOR BOX GE/UK</t>
  </si>
  <si>
    <t>DY EMB OMEGA BLU/GRY BOX DEU/EN</t>
  </si>
  <si>
    <t xml:space="preserve">Ekstra duża etykieta logistyczna XXL (tzw. DHL)  - 102 x 210 mm, dla modelu LW XL </t>
  </si>
  <si>
    <r>
      <t xml:space="preserve">Ekstra duża etykieta logistyczna XXL (tzw. DHL)  - 102 x 210 mm, dla modelu LW XL - </t>
    </r>
    <r>
      <rPr>
        <b/>
        <sz val="10"/>
        <rFont val="Roboto"/>
      </rPr>
      <t xml:space="preserve">VALUE PACK6 szt. </t>
    </r>
  </si>
  <si>
    <r>
      <t xml:space="preserve">Etykieta na adres zwrotny - 25 x 54 mm, biała - </t>
    </r>
    <r>
      <rPr>
        <b/>
        <sz val="10"/>
        <rFont val="Roboto"/>
      </rPr>
      <t xml:space="preserve">VALUE PACK 6 szt. </t>
    </r>
  </si>
  <si>
    <r>
      <t xml:space="preserve">Etykieta na adres zwrotny - 25 x 54 mm, biała - </t>
    </r>
    <r>
      <rPr>
        <b/>
        <sz val="10"/>
        <rFont val="Roboto"/>
      </rPr>
      <t xml:space="preserve">VALUE PACK 12 szt. </t>
    </r>
  </si>
  <si>
    <t xml:space="preserve">RHINO taśma winylowa 24mm biała na czarnym </t>
  </si>
  <si>
    <t xml:space="preserve">RHINO taśma/rurka termokurczliwa żółta 24mm </t>
  </si>
  <si>
    <t xml:space="preserve">RHINO taśma nylonowa elastyczna - żółta 24mm*3,5m (do opisu kabli i przewodów) </t>
  </si>
  <si>
    <t>DISPLAYE</t>
  </si>
  <si>
    <t>2188209 DYMO LT 100H CDU EMEA</t>
  </si>
  <si>
    <t>DYMO LT 200B CDU EMEA</t>
  </si>
  <si>
    <t>DYMO OMEGA CDU EMEA</t>
  </si>
  <si>
    <t>2188205 DYMO LT 100H FSDU EMEA</t>
  </si>
  <si>
    <t>2188203 DYMO LT 200B FSDU EMEA</t>
  </si>
  <si>
    <t>2188206 DYMO LT MIX FSDU EMEA</t>
  </si>
  <si>
    <t>DYMO LT 100H CDU EMEA</t>
  </si>
  <si>
    <t>DYMO LT 100H FSDU EMEA</t>
  </si>
  <si>
    <t>DYMO LT 200B FSDU EMEA</t>
  </si>
  <si>
    <t>DYMO LT MIX FSDU EMEA</t>
  </si>
  <si>
    <t>3026981882098</t>
  </si>
  <si>
    <t>3026981882029</t>
  </si>
  <si>
    <t>3026981882043</t>
  </si>
  <si>
    <t>3026981882050</t>
  </si>
  <si>
    <t>3026981882036</t>
  </si>
  <si>
    <t>3026981882067</t>
  </si>
  <si>
    <t>display</t>
  </si>
  <si>
    <t>DYMO display CDU LT 200B</t>
  </si>
  <si>
    <t>DYMO display FSDU LT 200B</t>
  </si>
  <si>
    <t>DYMO display CDU LT 100H</t>
  </si>
  <si>
    <t>DYMO display FSDU LT 100H</t>
  </si>
  <si>
    <t>DYMO display CDU OMEGA</t>
  </si>
  <si>
    <t>DYMO display FSDU MIX</t>
  </si>
  <si>
    <t>DYMO EMPTY FSDU LT 2023</t>
  </si>
  <si>
    <t>Chep/WOODEN PALLET 570X370X115 MM</t>
  </si>
  <si>
    <t>BTS SHIPPER FSDU LT</t>
  </si>
  <si>
    <t>2174576</t>
  </si>
  <si>
    <t>DY 22 EMEA LT DISPLAY WOBBLER</t>
  </si>
  <si>
    <t xml:space="preserve">DY LT 200B PRINTER EU </t>
  </si>
  <si>
    <t>DYMO EMPTY LT 100H CDU 2023 EMEA</t>
  </si>
  <si>
    <t xml:space="preserve">Empty displays CDU LT200B EMEA </t>
  </si>
  <si>
    <t>DYMO EMPTY Omega CDU 2023 EMEA</t>
  </si>
  <si>
    <t>zawartość</t>
  </si>
  <si>
    <t>SKU EAN</t>
  </si>
  <si>
    <t>Inner EAN</t>
  </si>
  <si>
    <t>Outer EAN</t>
  </si>
  <si>
    <t>szt.,</t>
  </si>
  <si>
    <t>Durable etykieta do kodów kreskowych - 19mm x 64mm</t>
  </si>
  <si>
    <t>Durable etykieta wysiłkowa - 59mm x 102mm</t>
  </si>
  <si>
    <r>
      <t xml:space="preserve">Etykieta różnego przeznaczenia - 54 x 101 mm, </t>
    </r>
    <r>
      <rPr>
        <b/>
        <sz val="10"/>
        <color rgb="FFFFC000"/>
        <rFont val="Roboto"/>
      </rPr>
      <t>żółta</t>
    </r>
  </si>
  <si>
    <t>info o składzie w zakładce DISPLAYE 2023; czas realizacji 1 mies.; 
rabat przy zakupie displayów jak dla eksploatacji</t>
  </si>
  <si>
    <t xml:space="preserve">RHINO 6000+, zestaw walizkowy, klawiatura QWERTY </t>
  </si>
  <si>
    <t>Taśma samo laminująca 24mm*5,5m</t>
  </si>
  <si>
    <t>ETYKIETY DO DRUKAREK LABEL WRITER</t>
  </si>
  <si>
    <t>ETYKIETY DO DRUKAREK LABEL WRITER: ADRESOWE/LOGISTYCZNE</t>
  </si>
  <si>
    <t>DRUKARKI ETYKIET - BRAK KLAWIATURY  - WSPÓŁPRACUJĄCE Z KOMPUTEREM</t>
  </si>
  <si>
    <t>ETYKIETY DO DRUKAREK LABEL WRITER: RÓŻNEGO PRZEZNACZENIA</t>
  </si>
  <si>
    <t>ETYKIETY DO DRUKAREK LABEL WRITER: ORGANIZACJA BIURA</t>
  </si>
  <si>
    <t>DY LW 25x54MM RE ADR LB 500CT 6PK EU FSC</t>
  </si>
  <si>
    <r>
      <t xml:space="preserve">ETYKIETY DO DRUKAREK LABEL WRITER: GASTRONOMIA I HANDEL </t>
    </r>
    <r>
      <rPr>
        <b/>
        <i/>
        <sz val="10"/>
        <color rgb="FFFF0000"/>
        <rFont val="Roboto"/>
      </rPr>
      <t>NOWOŚĆ!</t>
    </r>
  </si>
  <si>
    <t>DY LW 2-3/4"X2-1/8" 70X54MM DOW LBL FSC</t>
  </si>
  <si>
    <t>DY LW 54X11MM JWLRY DB2UP1500CT</t>
  </si>
  <si>
    <t>DY LW 57MM X 91M ROLL</t>
  </si>
  <si>
    <t>1 rolka/1.500 szt.</t>
  </si>
  <si>
    <t>1 rolka/400 szt.</t>
  </si>
  <si>
    <t>1 rolka/750szt.</t>
  </si>
  <si>
    <r>
      <t xml:space="preserve">ETYKIETY DO DRUKAREK LABEL WRITER: PARAGONOWE </t>
    </r>
    <r>
      <rPr>
        <b/>
        <i/>
        <sz val="10"/>
        <color rgb="FFFF0000"/>
        <rFont val="Roboto"/>
      </rPr>
      <t>NOWOŚĆ!</t>
    </r>
  </si>
  <si>
    <t>Etykieta cenowa (tzw. jubilerska) - 54 mm x 11 mm</t>
  </si>
  <si>
    <t>Etykieta rotacji (7 kolorów: inne dni tyg.) - 70 x 54 mm</t>
  </si>
  <si>
    <t>1 rolka</t>
  </si>
  <si>
    <t>ograniczoana dostępnosć dyskontynuacja 31.12.2024</t>
  </si>
  <si>
    <t>dostępne od listopada 2023</t>
  </si>
  <si>
    <t>Cena TRADE
netto PLN</t>
  </si>
  <si>
    <t>Etykieta paragonowa - 57 mm x 91 m</t>
  </si>
  <si>
    <t>Cennik detaliczny  ważny od 01.01.2024, aktualizacja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</si>
</sst>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3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&quot;$&quot;#,##0_);\(&quot;$&quot;#,##0\)"/>
    <numFmt numFmtId="165" formatCode="&quot;$&quot;#,##0_);[Red]\(&quot;$&quot;#,##0\)"/>
    <numFmt numFmtId="166" formatCode="&quot;$&quot;#,##0.00_);[Red]\(&quot;$&quot;#,##0.00\)"/>
    <numFmt numFmtId="167" formatCode="_(&quot;$&quot;* #,##0_);_(&quot;$&quot;* \(#,##0\);_(&quot;$&quot;* &quot;-&quot;_);_(@_)"/>
    <numFmt numFmtId="168" formatCode="_(* #,##0_);_(* \(#,##0\);_(* &quot;-&quot;_);_(@_)"/>
    <numFmt numFmtId="169" formatCode="_(&quot;$&quot;* #,##0.00_);_(&quot;$&quot;* \(#,##0.00\);_(&quot;$&quot;* &quot;-&quot;??_);_(@_)"/>
    <numFmt numFmtId="170" formatCode="_(* #,##0.00_);_(* \(#,##0.00\);_(* &quot;-&quot;??_);_(@_)"/>
    <numFmt numFmtId="171" formatCode="_-* #,##0.00\ _z_ł_-;\-* #,##0.00\ _z_ł_-;_-* &quot;-&quot;??\ _z_ł_-;_-@_-"/>
    <numFmt numFmtId="172" formatCode="&quot;£&quot;#,##0;\-&quot;£&quot;#,##0"/>
    <numFmt numFmtId="173" formatCode="0.000"/>
    <numFmt numFmtId="174" formatCode="0.0%"/>
    <numFmt numFmtId="175" formatCode="_([$€]* #,##0.00_);_([$€]* \(#,##0.00\);_([$€]* &quot;-&quot;??_);_(@_)"/>
    <numFmt numFmtId="176" formatCode="_ &quot;\&quot;* #,##0_ ;_ &quot;\&quot;* \-#,##0_ ;_ &quot;\&quot;* &quot;-&quot;_ ;_ @_ "/>
    <numFmt numFmtId="177" formatCode="_(* #,##0.0_);_(* \(#,##0.00\);_(* &quot;-&quot;??_);_(@_)"/>
    <numFmt numFmtId="178" formatCode="General_)"/>
    <numFmt numFmtId="179" formatCode="&quot;fl&quot;#,##0_);\(&quot;fl&quot;#,##0\)"/>
    <numFmt numFmtId="180" formatCode="&quot;fl&quot;#,##0_);[Red]\(&quot;fl&quot;#,##0\)"/>
    <numFmt numFmtId="181" formatCode="&quot;fl&quot;#,##0.00_);\(&quot;fl&quot;#,##0.00\)"/>
    <numFmt numFmtId="182" formatCode="0.000_)"/>
    <numFmt numFmtId="183" formatCode="_-* #,##0.00\ _F_-;\-* #,##0.00\ _F_-;_-* &quot;-&quot;??\ _F_-;_-@_-"/>
    <numFmt numFmtId="184" formatCode="_-* #,##0.00\ _€_-;\-* #,##0.00\ _€_-;_-* &quot;-&quot;??\ _€_-;_-@_-"/>
    <numFmt numFmtId="185" formatCode="&quot;$&quot;#,##0\ ;\(&quot;$&quot;#,##0\)"/>
    <numFmt numFmtId="186" formatCode="h:mm\ AM/PM_]"/>
    <numFmt numFmtId="187" formatCode="_-* #,##0\ _D_M_-;\-* #,##0\ _D_M_-;_-* &quot;-&quot;\ _D_M_-;_-@_-"/>
    <numFmt numFmtId="188" formatCode="_-* #,##0.00\ _D_M_-;\-* #,##0.00\ _D_M_-;_-* &quot;-&quot;??\ _D_M_-;_-@_-"/>
    <numFmt numFmtId="189" formatCode="_(&quot;$&quot;* #,##0.0_);_(&quot;$&quot;* \(#,##0.0\);_(&quot;$&quot;* &quot;-&quot;??_);_(@_)"/>
    <numFmt numFmtId="190" formatCode=";;;"/>
    <numFmt numFmtId="191" formatCode="_ &quot;$&quot;\ * #,##0_ ;_ &quot;$&quot;\ * \-#,##0_ ;_ &quot;$&quot;\ * &quot;-&quot;_ ;_ @_ "/>
    <numFmt numFmtId="192" formatCode="_ &quot;$&quot;\ * #,##0.00_ ;_ &quot;$&quot;\ * \-#,##0.00_ ;_ &quot;$&quot;\ * &quot;-&quot;??_ ;_ @_ "/>
    <numFmt numFmtId="193" formatCode="_-* #,##0.00\ &quot;F&quot;_-;\-* #,##0.00\ &quot;F&quot;_-;_-* &quot;-&quot;??\ &quot;F&quot;_-;_-@_-"/>
    <numFmt numFmtId="194" formatCode="&quot;xxxx&quot;"/>
    <numFmt numFmtId="195" formatCode="0.00_)"/>
    <numFmt numFmtId="196" formatCode="\60\4\7\:"/>
    <numFmt numFmtId="197" formatCode="&quot;fl&quot;#,##0.00_);[Red]\(&quot;fl&quot;#,##0.00\)"/>
    <numFmt numFmtId="198" formatCode="_(&quot;fl&quot;* #,##0_);_(&quot;fl&quot;* \(#,##0\);_(&quot;fl&quot;* &quot;-&quot;_);_(@_)"/>
    <numFmt numFmtId="199" formatCode="_-* #,##0\ &quot;DM&quot;_-;\-* #,##0\ &quot;DM&quot;_-;_-* &quot;-&quot;\ &quot;DM&quot;_-;_-@_-"/>
    <numFmt numFmtId="200" formatCode="_-* #,##0.00\ &quot;DM&quot;_-;\-* #,##0.00\ &quot;DM&quot;_-;_-* &quot;-&quot;??\ &quot;DM&quot;_-;_-@_-"/>
    <numFmt numFmtId="201" formatCode="#,##0_);[Red]\-\ #,##0_);&quot;-&quot;_)"/>
    <numFmt numFmtId="202" formatCode="_(\$* #,##0.00_);[Red]\(\$* #,##0.00\);_(\$* &quot;-&quot;??_-;_(@_)"/>
    <numFmt numFmtId="203" formatCode="_(\€* #,##0.00_);[Red]\(\€* #,##0.00\);_(\€* &quot;-&quot;??_-;_(@_)"/>
    <numFmt numFmtId="204" formatCode="dd/mm"/>
    <numFmt numFmtId="205" formatCode="#,##0_);[Red]\-\ #,##0_);0_)"/>
    <numFmt numFmtId="206" formatCode="#,##0.0_);\(#,##0.0\)"/>
    <numFmt numFmtId="207" formatCode="_-* #,##0_-;_-* #,##0\-;_-* &quot;-&quot;_-;_-@_-"/>
    <numFmt numFmtId="208" formatCode="_-* #,##0.00_-;_-* #,##0.00\-;_-* &quot;-&quot;??_-;_-@_-"/>
    <numFmt numFmtId="209" formatCode="_-* #,##0\ _p_t_a_-;\-* #,##0\ _p_t_a_-;_-* &quot;-&quot;\ _p_t_a_-;_-@_-"/>
    <numFmt numFmtId="210" formatCode="_-* #,##0\ _F_-;\-* #,##0\ _F_-;_-* &quot;-&quot;\ _F_-;_-@_-"/>
    <numFmt numFmtId="211" formatCode="#,##0\ &quot;F&quot;;[Red]\-#,##0\ &quot;F&quot;"/>
    <numFmt numFmtId="212" formatCode="#,##0.00\ &quot;F&quot;;[Red]\-#,##0.00\ &quot;F&quot;"/>
    <numFmt numFmtId="213" formatCode="_-* #,##0\ &quot;F&quot;_-;\-* #,##0\ &quot;F&quot;_-;_-* &quot;-&quot;\ &quot;F&quot;_-;_-@_-"/>
    <numFmt numFmtId="214" formatCode="#,##0;&quot;(&quot;&quot;-&quot;&quot;)&quot;#,##0"/>
    <numFmt numFmtId="215" formatCode="_(* #,##0.000_);_(* \(#,##0.000\);_(* &quot;-&quot;???_);_(@_)"/>
    <numFmt numFmtId="216" formatCode="mm/dd/yy"/>
    <numFmt numFmtId="217" formatCode="_-&quot;kr&quot;\ * #,##0_-;_-&quot;kr&quot;\ * #,##0\-;_-&quot;kr&quot;\ * &quot;-&quot;_-;_-@_-"/>
    <numFmt numFmtId="218" formatCode="_-&quot;kr&quot;\ * #,##0.00_-;_-&quot;kr&quot;\ * #,##0.00\-;_-&quot;kr&quot;\ * &quot;-&quot;??_-;_-@_-"/>
    <numFmt numFmtId="219" formatCode="_-&quot;\&quot;* #,##0_-;\-&quot;\&quot;* #,##0_-;_-&quot;\&quot;* &quot;-&quot;_-;_-@_-"/>
    <numFmt numFmtId="220" formatCode="_-&quot;\&quot;* #,##0.00_-;\-&quot;\&quot;* #,##0.00_-;_-&quot;\&quot;* &quot;-&quot;??_-;_-@_-"/>
    <numFmt numFmtId="221" formatCode="_-&quot;$&quot;* #,##0_-;\-&quot;$&quot;* #,##0_-;_-&quot;$&quot;* &quot;-&quot;_-;_-@_-"/>
    <numFmt numFmtId="222" formatCode="_-&quot;$&quot;* #,##0.00_-;\-&quot;$&quot;* #,##0.00_-;_-&quot;$&quot;* &quot;-&quot;??_-;_-@_-"/>
    <numFmt numFmtId="223" formatCode="_-* #,##0\ _z_ł_-;\-* #,##0\ _z_ł_-;_-* &quot;-&quot;??\ _z_ł_-;_-@_-"/>
    <numFmt numFmtId="224" formatCode="#,##0.00\ [$zł-415]"/>
  </numFmts>
  <fonts count="157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10"/>
      <name val="Arial CE"/>
      <family val="2"/>
      <charset val="238"/>
    </font>
    <font>
      <sz val="10"/>
      <color indexed="8"/>
      <name val="MS Sans Serif"/>
      <family val="2"/>
    </font>
    <font>
      <sz val="10"/>
      <color indexed="8"/>
      <name val="Arial"/>
      <family val="2"/>
    </font>
    <font>
      <sz val="9"/>
      <color indexed="8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Helv"/>
      <family val="2"/>
    </font>
    <font>
      <sz val="10"/>
      <name val="Times New Roman"/>
      <family val="1"/>
    </font>
    <font>
      <sz val="9"/>
      <name val="Times New Roman"/>
      <family val="1"/>
    </font>
    <font>
      <sz val="11"/>
      <name val="Tms Rmn"/>
      <family val="1"/>
    </font>
    <font>
      <sz val="12"/>
      <name val="Palatino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sz val="12"/>
      <name val="Arial"/>
      <family val="2"/>
    </font>
    <font>
      <sz val="18"/>
      <name val="Arial"/>
      <family val="2"/>
    </font>
    <font>
      <sz val="8"/>
      <name val="Arial"/>
      <family val="2"/>
    </font>
    <font>
      <i/>
      <sz val="12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sz val="11"/>
      <name val="Arial"/>
      <family val="2"/>
    </font>
    <font>
      <u/>
      <sz val="9"/>
      <color indexed="12"/>
      <name val="Century Gothic"/>
      <family val="2"/>
    </font>
    <font>
      <b/>
      <sz val="12"/>
      <name val="Times New Roman"/>
      <family val="1"/>
    </font>
    <font>
      <sz val="10"/>
      <name val="CG Times (WN)"/>
    </font>
    <font>
      <sz val="6"/>
      <name val="Geneva"/>
      <family val="2"/>
    </font>
    <font>
      <sz val="7"/>
      <name val="Small Fonts"/>
      <family val="2"/>
    </font>
    <font>
      <sz val="10"/>
      <name val="Courier"/>
      <family val="3"/>
    </font>
    <font>
      <b/>
      <i/>
      <sz val="16"/>
      <name val="Helv"/>
      <family val="2"/>
    </font>
    <font>
      <b/>
      <i/>
      <sz val="10"/>
      <color indexed="8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8.5"/>
      <name val="Times New Roman"/>
      <family val="1"/>
    </font>
    <font>
      <sz val="11"/>
      <color theme="1"/>
      <name val="Czcionka tekstu podstawowego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Arial"/>
      <family val="2"/>
      <charset val="238"/>
    </font>
    <font>
      <sz val="8"/>
      <color theme="1"/>
      <name val="Calibri"/>
      <family val="2"/>
    </font>
    <font>
      <sz val="8"/>
      <name val="Calibri"/>
      <family val="2"/>
    </font>
    <font>
      <sz val="8"/>
      <name val="Calibri"/>
      <family val="2"/>
      <charset val="238"/>
    </font>
    <font>
      <b/>
      <sz val="10"/>
      <name val="Arial"/>
      <family val="2"/>
    </font>
    <font>
      <sz val="10"/>
      <name val="Helv"/>
    </font>
    <font>
      <sz val="10"/>
      <name val="Arial CE"/>
      <family val="2"/>
      <charset val="238"/>
    </font>
    <font>
      <sz val="10"/>
      <name val="Arial"/>
      <family val="2"/>
      <charset val="177"/>
    </font>
    <font>
      <sz val="10"/>
      <name val="Arial CE"/>
      <family val="2"/>
    </font>
    <font>
      <sz val="11"/>
      <name val="돋움"/>
      <family val="2"/>
      <charset val="129"/>
    </font>
    <font>
      <b/>
      <sz val="8"/>
      <color indexed="8"/>
      <name val="Tahoma"/>
      <family val="2"/>
    </font>
    <font>
      <sz val="8"/>
      <color indexed="8"/>
      <name val="Tahoma"/>
      <family val="2"/>
    </font>
    <font>
      <sz val="11"/>
      <color indexed="9"/>
      <name val="Calibri"/>
      <family val="2"/>
    </font>
    <font>
      <sz val="11"/>
      <color indexed="37"/>
      <name val="Calibri"/>
      <family val="2"/>
    </font>
    <font>
      <sz val="11"/>
      <color indexed="20"/>
      <name val="Calibri"/>
      <family val="2"/>
    </font>
    <font>
      <sz val="12"/>
      <name val="Tms Rmn"/>
    </font>
    <font>
      <sz val="12"/>
      <name val="System"/>
      <family val="1"/>
      <charset val="129"/>
    </font>
    <font>
      <sz val="12"/>
      <name val="¹ÙÅÁÃ¼"/>
      <family val="1"/>
      <charset val="129"/>
    </font>
    <font>
      <sz val="12"/>
      <name val="¹UAAA¼"/>
      <family val="1"/>
      <charset val="129"/>
    </font>
    <font>
      <sz val="10"/>
      <name val="±¼¸²Ã¼"/>
      <family val="3"/>
      <charset val="129"/>
    </font>
    <font>
      <b/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theme="1"/>
      <name val="Calibri"/>
      <family val="2"/>
      <charset val="136"/>
      <scheme val="minor"/>
    </font>
    <font>
      <sz val="10"/>
      <name val="MS Serif"/>
      <family val="1"/>
    </font>
    <font>
      <strike/>
      <sz val="10"/>
      <name val="Arial"/>
      <family val="2"/>
    </font>
    <font>
      <sz val="11"/>
      <color indexed="63"/>
      <name val="Calibri"/>
      <family val="2"/>
    </font>
    <font>
      <b/>
      <sz val="11"/>
      <color indexed="8"/>
      <name val="Calibri"/>
      <family val="2"/>
    </font>
    <font>
      <sz val="10"/>
      <color indexed="16"/>
      <name val="MS Serif"/>
      <family val="1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u/>
      <sz val="1"/>
      <color indexed="8"/>
      <name val="Courier"/>
      <family val="3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b/>
      <sz val="10"/>
      <color indexed="12"/>
      <name val="Arial"/>
      <family val="2"/>
    </font>
    <font>
      <u/>
      <sz val="10"/>
      <color indexed="12"/>
      <name val="Arial"/>
      <family val="2"/>
    </font>
    <font>
      <sz val="10"/>
      <color indexed="8"/>
      <name val="Tahoma"/>
      <family val="2"/>
    </font>
    <font>
      <i/>
      <sz val="9"/>
      <color indexed="8"/>
      <name val="Tahoma"/>
      <family val="2"/>
    </font>
    <font>
      <b/>
      <sz val="8"/>
      <color indexed="12"/>
      <name val="Tahoma"/>
      <family val="2"/>
    </font>
    <font>
      <b/>
      <sz val="8"/>
      <name val="Arial"/>
      <family val="2"/>
    </font>
    <font>
      <sz val="11"/>
      <color indexed="48"/>
      <name val="Calibri"/>
      <family val="2"/>
    </font>
    <font>
      <sz val="11"/>
      <color indexed="62"/>
      <name val="Calibri"/>
      <family val="2"/>
    </font>
    <font>
      <sz val="12"/>
      <name val="Helv"/>
    </font>
    <font>
      <u/>
      <sz val="9"/>
      <color indexed="36"/>
      <name val="Century Gothic"/>
      <family val="2"/>
    </font>
    <font>
      <sz val="11"/>
      <color indexed="52"/>
      <name val="Calibri"/>
      <family val="2"/>
    </font>
    <font>
      <sz val="12"/>
      <color indexed="9"/>
      <name val="Helv"/>
    </font>
    <font>
      <sz val="8"/>
      <color indexed="18"/>
      <name val="Century Gothic"/>
      <family val="2"/>
    </font>
    <font>
      <sz val="11"/>
      <color indexed="60"/>
      <name val="Calibri"/>
      <family val="2"/>
    </font>
    <font>
      <sz val="10"/>
      <color theme="1"/>
      <name val="Arial Cyr"/>
      <family val="2"/>
      <charset val="204"/>
    </font>
    <font>
      <u/>
      <sz val="18"/>
      <name val="Times New Roman"/>
      <family val="1"/>
    </font>
    <font>
      <b/>
      <sz val="11"/>
      <color indexed="63"/>
      <name val="Calibri"/>
      <family val="2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i/>
      <sz val="8"/>
      <color indexed="8"/>
      <name val="Helv"/>
    </font>
    <font>
      <sz val="10"/>
      <name val="Tms Rmn"/>
    </font>
    <font>
      <sz val="8"/>
      <name val="Helv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b/>
      <sz val="8"/>
      <color indexed="23"/>
      <name val="Arial"/>
      <family val="2"/>
    </font>
    <font>
      <sz val="8"/>
      <color indexed="14"/>
      <name val="Arial"/>
      <family val="2"/>
    </font>
    <font>
      <sz val="10"/>
      <color indexed="10"/>
      <name val="Arial"/>
      <family val="2"/>
    </font>
    <font>
      <sz val="12"/>
      <name val="Century Gothic"/>
      <family val="2"/>
    </font>
    <font>
      <b/>
      <sz val="18"/>
      <color indexed="62"/>
      <name val="Cambria"/>
      <family val="2"/>
    </font>
    <font>
      <b/>
      <sz val="18"/>
      <color indexed="62"/>
      <name val="Cambria"/>
      <family val="1"/>
    </font>
    <font>
      <sz val="8"/>
      <color indexed="39"/>
      <name val="Arial"/>
      <family val="2"/>
    </font>
    <font>
      <sz val="9"/>
      <color indexed="39"/>
      <name val="Arial"/>
      <family val="2"/>
    </font>
    <font>
      <b/>
      <sz val="10"/>
      <color indexed="8"/>
      <name val="Arial"/>
      <family val="2"/>
    </font>
    <font>
      <b/>
      <sz val="9"/>
      <color indexed="8"/>
      <name val="Times New Roman"/>
      <family val="1"/>
    </font>
    <font>
      <b/>
      <u/>
      <sz val="12"/>
      <name val="Arial Black"/>
      <family val="2"/>
    </font>
    <font>
      <b/>
      <sz val="8"/>
      <color indexed="8"/>
      <name val="Helv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sz val="8"/>
      <color indexed="10"/>
      <name val="Arial Narrow"/>
      <family val="2"/>
    </font>
    <font>
      <sz val="11"/>
      <color indexed="14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charset val="204"/>
      <scheme val="minor"/>
    </font>
    <font>
      <sz val="14"/>
      <name val="Cordia New"/>
      <family val="2"/>
      <charset val="222"/>
    </font>
    <font>
      <sz val="11"/>
      <name val="뼻뮝"/>
      <family val="3"/>
      <charset val="129"/>
    </font>
    <font>
      <sz val="12"/>
      <name val="바탕체"/>
      <family val="1"/>
      <charset val="129"/>
    </font>
    <font>
      <sz val="12"/>
      <name val="新細明體"/>
      <family val="1"/>
    </font>
    <font>
      <sz val="11"/>
      <color theme="1"/>
      <name val="Calibri"/>
      <family val="2"/>
      <charset val="238"/>
      <scheme val="minor"/>
    </font>
    <font>
      <b/>
      <sz val="10"/>
      <color indexed="8"/>
      <name val="Roboto"/>
    </font>
    <font>
      <b/>
      <sz val="10"/>
      <name val="Roboto"/>
    </font>
    <font>
      <sz val="10"/>
      <color theme="1"/>
      <name val="Roboto"/>
    </font>
    <font>
      <sz val="10"/>
      <name val="Roboto"/>
    </font>
    <font>
      <sz val="10"/>
      <color indexed="8"/>
      <name val="Roboto"/>
    </font>
    <font>
      <b/>
      <sz val="10"/>
      <color rgb="FFFF0000"/>
      <name val="Roboto"/>
    </font>
    <font>
      <sz val="10"/>
      <color rgb="FFFF0000"/>
      <name val="Roboto"/>
    </font>
    <font>
      <sz val="10"/>
      <color rgb="FF00B050"/>
      <name val="Roboto"/>
    </font>
    <font>
      <b/>
      <sz val="10"/>
      <color theme="1"/>
      <name val="Roboto"/>
    </font>
    <font>
      <sz val="10"/>
      <color rgb="FF000000"/>
      <name val="Roboto"/>
    </font>
    <font>
      <sz val="10"/>
      <color rgb="FFFF0000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10"/>
      <color rgb="FFFFC000"/>
      <name val="Roboto"/>
    </font>
    <font>
      <sz val="8"/>
      <name val="Calibri"/>
      <family val="2"/>
      <charset val="238"/>
      <scheme val="minor"/>
    </font>
    <font>
      <b/>
      <sz val="10"/>
      <color rgb="FF0070C0"/>
      <name val="Arial"/>
      <family val="2"/>
    </font>
    <font>
      <sz val="10"/>
      <color theme="3"/>
      <name val="Arial"/>
      <family val="2"/>
    </font>
    <font>
      <b/>
      <sz val="10"/>
      <color theme="3"/>
      <name val="Arial"/>
      <family val="2"/>
    </font>
    <font>
      <sz val="10"/>
      <color rgb="FFFF0000"/>
      <name val="Arial"/>
      <family val="2"/>
    </font>
    <font>
      <b/>
      <sz val="10"/>
      <color theme="8"/>
      <name val="Arial"/>
      <family val="2"/>
    </font>
    <font>
      <b/>
      <sz val="11"/>
      <color theme="1"/>
      <name val="Calibri"/>
      <family val="2"/>
      <scheme val="minor"/>
    </font>
    <font>
      <sz val="11"/>
      <color rgb="FF3F3F76"/>
      <name val="Calibri"/>
      <family val="2"/>
      <charset val="238"/>
      <scheme val="minor"/>
    </font>
    <font>
      <sz val="10"/>
      <color rgb="FF000000"/>
      <name val="Verdana"/>
      <family val="2"/>
    </font>
    <font>
      <b/>
      <sz val="11"/>
      <name val="Calibri"/>
      <family val="2"/>
      <scheme val="minor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10"/>
      <color rgb="FF000000"/>
      <name val="Verdana"/>
      <family val="2"/>
    </font>
    <font>
      <sz val="11"/>
      <name val="Calibri"/>
      <family val="2"/>
      <charset val="238"/>
      <scheme val="minor"/>
    </font>
    <font>
      <b/>
      <i/>
      <sz val="10"/>
      <color rgb="FFFF0000"/>
      <name val="Roboto"/>
    </font>
    <font>
      <sz val="11"/>
      <color rgb="FFFF0000"/>
      <name val="Calibri"/>
      <family val="2"/>
      <charset val="238"/>
      <scheme val="minor"/>
    </font>
    <font>
      <b/>
      <sz val="14"/>
      <color theme="1"/>
      <name val="Arial"/>
      <family val="2"/>
      <charset val="238"/>
    </font>
  </fonts>
  <fills count="9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mediumGray">
        <fgColor indexed="22"/>
      </patternFill>
    </fill>
    <fill>
      <patternFill patternType="solid">
        <fgColor indexed="9"/>
        <bgColor indexed="8"/>
      </patternFill>
    </fill>
    <fill>
      <patternFill patternType="solid">
        <fgColor indexed="49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1"/>
        <bgColor indexed="61"/>
      </patternFill>
    </fill>
    <fill>
      <patternFill patternType="solid">
        <fgColor indexed="31"/>
        <bgColor indexed="3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44"/>
        <bgColor indexed="44"/>
      </patternFill>
    </fill>
    <fill>
      <patternFill patternType="solid">
        <fgColor indexed="48"/>
        <bgColor indexed="48"/>
      </patternFill>
    </fill>
    <fill>
      <patternFill patternType="solid">
        <fgColor indexed="62"/>
      </patternFill>
    </fill>
    <fill>
      <patternFill patternType="solid">
        <fgColor indexed="26"/>
        <bgColor indexed="26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1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42"/>
        <bgColor indexed="42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41"/>
        <bgColor indexed="41"/>
      </patternFill>
    </fill>
    <fill>
      <patternFill patternType="solid">
        <fgColor indexed="27"/>
        <bgColor indexed="27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53"/>
      </patternFill>
    </fill>
    <fill>
      <patternFill patternType="solid">
        <fgColor indexed="35"/>
        <bgColor indexed="35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lightUp">
        <fgColor indexed="9"/>
        <bgColor indexed="22"/>
      </patternFill>
    </fill>
    <fill>
      <patternFill patternType="solid">
        <fgColor indexed="27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lightUp">
        <fgColor indexed="22"/>
        <bgColor indexed="35"/>
      </patternFill>
    </fill>
    <fill>
      <patternFill patternType="solid">
        <fgColor indexed="54"/>
      </patternFill>
    </fill>
    <fill>
      <patternFill patternType="solid">
        <fgColor indexed="35"/>
        <bgColor indexed="6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2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99"/>
      </patternFill>
    </fill>
    <fill>
      <patternFill patternType="solid">
        <fgColor rgb="FFFF0000"/>
        <bgColor indexed="64"/>
      </patternFill>
    </fill>
    <fill>
      <patternFill patternType="solid">
        <fgColor theme="8" tint="0.59999389629810485"/>
        <bgColor indexed="64"/>
      </patternFill>
    </fill>
  </fills>
  <borders count="88">
    <border>
      <left/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30"/>
      </bottom>
      <diagonal/>
    </border>
    <border diagonalDown="1">
      <left/>
      <right/>
      <top/>
      <bottom/>
      <diagonal style="hair">
        <color indexed="64"/>
      </diagonal>
    </border>
    <border>
      <left/>
      <right/>
      <top/>
      <bottom style="dotted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double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2771">
    <xf numFmtId="0" fontId="0" fillId="0" borderId="0"/>
    <xf numFmtId="0" fontId="1" fillId="0" borderId="0"/>
    <xf numFmtId="175" fontId="10" fillId="0" borderId="0"/>
    <xf numFmtId="175" fontId="10" fillId="0" borderId="0"/>
    <xf numFmtId="175" fontId="10" fillId="0" borderId="0"/>
    <xf numFmtId="175" fontId="10" fillId="0" borderId="0"/>
    <xf numFmtId="175" fontId="10" fillId="0" borderId="0"/>
    <xf numFmtId="175" fontId="10" fillId="0" borderId="0"/>
    <xf numFmtId="175" fontId="10" fillId="0" borderId="0"/>
    <xf numFmtId="175" fontId="10" fillId="0" borderId="0"/>
    <xf numFmtId="175" fontId="10" fillId="0" borderId="0"/>
    <xf numFmtId="175" fontId="10" fillId="0" borderId="0"/>
    <xf numFmtId="175" fontId="10" fillId="0" borderId="0"/>
    <xf numFmtId="175" fontId="10" fillId="0" borderId="0"/>
    <xf numFmtId="175" fontId="10" fillId="0" borderId="0"/>
    <xf numFmtId="175" fontId="10" fillId="0" borderId="0"/>
    <xf numFmtId="175" fontId="10" fillId="0" borderId="0"/>
    <xf numFmtId="175" fontId="10" fillId="0" borderId="0"/>
    <xf numFmtId="175" fontId="10" fillId="0" borderId="0"/>
    <xf numFmtId="175" fontId="10" fillId="0" borderId="0"/>
    <xf numFmtId="175" fontId="10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37" fontId="9" fillId="2" borderId="1" applyFill="0" applyBorder="0" applyAlignment="0" applyProtection="0"/>
    <xf numFmtId="176" fontId="9" fillId="0" borderId="0" applyFont="0" applyFill="0" applyBorder="0" applyAlignment="0" applyProtection="0">
      <alignment horizontal="right"/>
    </xf>
    <xf numFmtId="40" fontId="11" fillId="0" borderId="0"/>
    <xf numFmtId="177" fontId="12" fillId="0" borderId="0" applyFill="0" applyBorder="0" applyAlignment="0"/>
    <xf numFmtId="178" fontId="12" fillId="0" borderId="0" applyFill="0" applyBorder="0" applyAlignment="0"/>
    <xf numFmtId="173" fontId="12" fillId="0" borderId="0" applyFill="0" applyBorder="0" applyAlignment="0"/>
    <xf numFmtId="179" fontId="12" fillId="0" borderId="0" applyFill="0" applyBorder="0" applyAlignment="0"/>
    <xf numFmtId="180" fontId="12" fillId="0" borderId="0" applyFill="0" applyBorder="0" applyAlignment="0"/>
    <xf numFmtId="177" fontId="12" fillId="0" borderId="0" applyFill="0" applyBorder="0" applyAlignment="0"/>
    <xf numFmtId="181" fontId="12" fillId="0" borderId="0" applyFill="0" applyBorder="0" applyAlignment="0"/>
    <xf numFmtId="178" fontId="12" fillId="0" borderId="0" applyFill="0" applyBorder="0" applyAlignment="0"/>
    <xf numFmtId="182" fontId="13" fillId="0" borderId="0"/>
    <xf numFmtId="182" fontId="13" fillId="0" borderId="0"/>
    <xf numFmtId="182" fontId="13" fillId="0" borderId="0"/>
    <xf numFmtId="182" fontId="13" fillId="0" borderId="0"/>
    <xf numFmtId="182" fontId="13" fillId="0" borderId="0"/>
    <xf numFmtId="182" fontId="13" fillId="0" borderId="0"/>
    <xf numFmtId="182" fontId="13" fillId="0" borderId="0"/>
    <xf numFmtId="182" fontId="13" fillId="0" borderId="0"/>
    <xf numFmtId="177" fontId="12" fillId="0" borderId="0" applyFont="0" applyFill="0" applyBorder="0" applyAlignment="0" applyProtection="0"/>
    <xf numFmtId="18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84" fontId="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3" fontId="9" fillId="0" borderId="0" applyFont="0" applyFill="0" applyBorder="0" applyAlignment="0" applyProtection="0"/>
    <xf numFmtId="37" fontId="9" fillId="3" borderId="1" applyFill="0" applyBorder="0" applyAlignment="0" applyProtection="0"/>
    <xf numFmtId="178" fontId="12" fillId="0" borderId="0" applyFont="0" applyFill="0" applyBorder="0" applyAlignment="0" applyProtection="0"/>
    <xf numFmtId="18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4" fontId="6" fillId="0" borderId="0" applyFill="0" applyBorder="0" applyAlignment="0"/>
    <xf numFmtId="172" fontId="11" fillId="0" borderId="2">
      <alignment vertical="center"/>
    </xf>
    <xf numFmtId="187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43" fontId="8" fillId="0" borderId="0" applyFont="0" applyFill="0" applyBorder="0" applyAlignment="0" applyProtection="0"/>
    <xf numFmtId="175" fontId="14" fillId="0" borderId="0" applyNumberFormat="0" applyFill="0" applyBorder="0" applyAlignment="0" applyProtection="0"/>
    <xf numFmtId="175" fontId="14" fillId="0" borderId="0" applyNumberFormat="0" applyFill="0" applyBorder="0" applyAlignment="0" applyProtection="0"/>
    <xf numFmtId="175" fontId="14" fillId="0" borderId="0" applyNumberFormat="0" applyFill="0" applyBorder="0" applyAlignment="0" applyProtection="0"/>
    <xf numFmtId="175" fontId="14" fillId="0" borderId="0" applyNumberFormat="0" applyFill="0" applyBorder="0" applyAlignment="0" applyProtection="0"/>
    <xf numFmtId="175" fontId="14" fillId="0" borderId="0" applyNumberFormat="0" applyFill="0" applyBorder="0" applyAlignment="0" applyProtection="0"/>
    <xf numFmtId="175" fontId="14" fillId="0" borderId="0" applyNumberFormat="0" applyFill="0" applyBorder="0" applyAlignment="0" applyProtection="0"/>
    <xf numFmtId="175" fontId="14" fillId="0" borderId="0" applyNumberFormat="0" applyFill="0" applyBorder="0" applyAlignment="0" applyProtection="0"/>
    <xf numFmtId="175" fontId="14" fillId="0" borderId="0" applyNumberFormat="0" applyFill="0" applyBorder="0" applyAlignment="0" applyProtection="0"/>
    <xf numFmtId="175" fontId="14" fillId="0" borderId="0" applyNumberFormat="0" applyFill="0" applyBorder="0" applyAlignment="0" applyProtection="0"/>
    <xf numFmtId="177" fontId="12" fillId="0" borderId="0" applyFill="0" applyBorder="0" applyAlignment="0"/>
    <xf numFmtId="178" fontId="12" fillId="0" borderId="0" applyFill="0" applyBorder="0" applyAlignment="0"/>
    <xf numFmtId="177" fontId="12" fillId="0" borderId="0" applyFill="0" applyBorder="0" applyAlignment="0"/>
    <xf numFmtId="181" fontId="12" fillId="0" borderId="0" applyFill="0" applyBorder="0" applyAlignment="0"/>
    <xf numFmtId="178" fontId="12" fillId="0" borderId="0" applyFill="0" applyBorder="0" applyAlignment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15" fillId="0" borderId="0" applyProtection="0"/>
    <xf numFmtId="175" fontId="15" fillId="0" borderId="0" applyProtection="0"/>
    <xf numFmtId="175" fontId="15" fillId="0" borderId="0" applyProtection="0"/>
    <xf numFmtId="175" fontId="15" fillId="0" borderId="0" applyProtection="0"/>
    <xf numFmtId="175" fontId="15" fillId="0" borderId="0" applyProtection="0"/>
    <xf numFmtId="175" fontId="15" fillId="0" borderId="0" applyProtection="0"/>
    <xf numFmtId="175" fontId="15" fillId="0" borderId="0" applyProtection="0"/>
    <xf numFmtId="175" fontId="15" fillId="0" borderId="0" applyProtection="0"/>
    <xf numFmtId="175" fontId="15" fillId="0" borderId="0" applyProtection="0"/>
    <xf numFmtId="175" fontId="16" fillId="0" borderId="0" applyProtection="0"/>
    <xf numFmtId="175" fontId="16" fillId="0" borderId="0" applyProtection="0"/>
    <xf numFmtId="175" fontId="16" fillId="0" borderId="0" applyProtection="0"/>
    <xf numFmtId="175" fontId="16" fillId="0" borderId="0" applyProtection="0"/>
    <xf numFmtId="175" fontId="16" fillId="0" borderId="0" applyProtection="0"/>
    <xf numFmtId="175" fontId="16" fillId="0" borderId="0" applyProtection="0"/>
    <xf numFmtId="175" fontId="16" fillId="0" borderId="0" applyProtection="0"/>
    <xf numFmtId="175" fontId="16" fillId="0" borderId="0" applyProtection="0"/>
    <xf numFmtId="175" fontId="16" fillId="0" borderId="0" applyProtection="0"/>
    <xf numFmtId="175" fontId="17" fillId="0" borderId="0" applyProtection="0"/>
    <xf numFmtId="175" fontId="17" fillId="0" borderId="0" applyProtection="0"/>
    <xf numFmtId="175" fontId="17" fillId="0" borderId="0" applyProtection="0"/>
    <xf numFmtId="175" fontId="17" fillId="0" borderId="0" applyProtection="0"/>
    <xf numFmtId="175" fontId="17" fillId="0" borderId="0" applyProtection="0"/>
    <xf numFmtId="175" fontId="17" fillId="0" borderId="0" applyProtection="0"/>
    <xf numFmtId="175" fontId="17" fillId="0" borderId="0" applyProtection="0"/>
    <xf numFmtId="175" fontId="17" fillId="0" borderId="0" applyProtection="0"/>
    <xf numFmtId="175" fontId="17" fillId="0" borderId="0" applyProtection="0"/>
    <xf numFmtId="175" fontId="18" fillId="0" borderId="0" applyProtection="0"/>
    <xf numFmtId="175" fontId="18" fillId="0" borderId="0" applyProtection="0"/>
    <xf numFmtId="175" fontId="18" fillId="0" borderId="0" applyProtection="0"/>
    <xf numFmtId="175" fontId="18" fillId="0" borderId="0" applyProtection="0"/>
    <xf numFmtId="175" fontId="18" fillId="0" borderId="0" applyProtection="0"/>
    <xf numFmtId="175" fontId="18" fillId="0" borderId="0" applyProtection="0"/>
    <xf numFmtId="175" fontId="18" fillId="0" borderId="0" applyProtection="0"/>
    <xf numFmtId="175" fontId="18" fillId="0" borderId="0" applyProtection="0"/>
    <xf numFmtId="175" fontId="18" fillId="0" borderId="0" applyProtection="0"/>
    <xf numFmtId="175" fontId="19" fillId="0" borderId="0" applyProtection="0"/>
    <xf numFmtId="175" fontId="19" fillId="0" borderId="0" applyProtection="0"/>
    <xf numFmtId="175" fontId="19" fillId="0" borderId="0" applyProtection="0"/>
    <xf numFmtId="175" fontId="19" fillId="0" borderId="0" applyProtection="0"/>
    <xf numFmtId="175" fontId="19" fillId="0" borderId="0" applyProtection="0"/>
    <xf numFmtId="175" fontId="19" fillId="0" borderId="0" applyProtection="0"/>
    <xf numFmtId="175" fontId="19" fillId="0" borderId="0" applyProtection="0"/>
    <xf numFmtId="175" fontId="19" fillId="0" borderId="0" applyProtection="0"/>
    <xf numFmtId="175" fontId="19" fillId="0" borderId="0" applyProtection="0"/>
    <xf numFmtId="175" fontId="20" fillId="0" borderId="0" applyProtection="0"/>
    <xf numFmtId="175" fontId="20" fillId="0" borderId="0" applyProtection="0"/>
    <xf numFmtId="175" fontId="20" fillId="0" borderId="0" applyProtection="0"/>
    <xf numFmtId="175" fontId="20" fillId="0" borderId="0" applyProtection="0"/>
    <xf numFmtId="175" fontId="20" fillId="0" borderId="0" applyProtection="0"/>
    <xf numFmtId="175" fontId="20" fillId="0" borderId="0" applyProtection="0"/>
    <xf numFmtId="175" fontId="20" fillId="0" borderId="0" applyProtection="0"/>
    <xf numFmtId="175" fontId="20" fillId="0" borderId="0" applyProtection="0"/>
    <xf numFmtId="175" fontId="20" fillId="0" borderId="0" applyProtection="0"/>
    <xf numFmtId="175" fontId="21" fillId="0" borderId="0" applyProtection="0"/>
    <xf numFmtId="175" fontId="21" fillId="0" borderId="0" applyProtection="0"/>
    <xf numFmtId="175" fontId="21" fillId="0" borderId="0" applyProtection="0"/>
    <xf numFmtId="175" fontId="21" fillId="0" borderId="0" applyProtection="0"/>
    <xf numFmtId="175" fontId="21" fillId="0" borderId="0" applyProtection="0"/>
    <xf numFmtId="175" fontId="21" fillId="0" borderId="0" applyProtection="0"/>
    <xf numFmtId="175" fontId="21" fillId="0" borderId="0" applyProtection="0"/>
    <xf numFmtId="175" fontId="21" fillId="0" borderId="0" applyProtection="0"/>
    <xf numFmtId="175" fontId="21" fillId="0" borderId="0" applyProtection="0"/>
    <xf numFmtId="2" fontId="9" fillId="0" borderId="0" applyFont="0" applyFill="0" applyBorder="0" applyAlignment="0" applyProtection="0"/>
    <xf numFmtId="38" fontId="20" fillId="3" borderId="0" applyNumberFormat="0" applyBorder="0" applyAlignment="0" applyProtection="0"/>
    <xf numFmtId="189" fontId="22" fillId="0" borderId="0" applyNumberFormat="0" applyFill="0" applyBorder="0" applyProtection="0">
      <alignment horizontal="right"/>
    </xf>
    <xf numFmtId="175" fontId="23" fillId="0" borderId="3" applyNumberFormat="0" applyAlignment="0" applyProtection="0">
      <alignment horizontal="left" vertical="center"/>
    </xf>
    <xf numFmtId="175" fontId="23" fillId="0" borderId="3" applyNumberFormat="0" applyAlignment="0" applyProtection="0">
      <alignment horizontal="left" vertical="center"/>
    </xf>
    <xf numFmtId="175" fontId="23" fillId="0" borderId="3" applyNumberFormat="0" applyAlignment="0" applyProtection="0">
      <alignment horizontal="left" vertical="center"/>
    </xf>
    <xf numFmtId="175" fontId="23" fillId="0" borderId="3" applyNumberFormat="0" applyAlignment="0" applyProtection="0">
      <alignment horizontal="left" vertical="center"/>
    </xf>
    <xf numFmtId="175" fontId="23" fillId="0" borderId="3" applyNumberFormat="0" applyAlignment="0" applyProtection="0">
      <alignment horizontal="left" vertical="center"/>
    </xf>
    <xf numFmtId="175" fontId="23" fillId="0" borderId="3" applyNumberFormat="0" applyAlignment="0" applyProtection="0">
      <alignment horizontal="left" vertical="center"/>
    </xf>
    <xf numFmtId="175" fontId="23" fillId="0" borderId="3" applyNumberFormat="0" applyAlignment="0" applyProtection="0">
      <alignment horizontal="left" vertical="center"/>
    </xf>
    <xf numFmtId="175" fontId="23" fillId="0" borderId="3" applyNumberFormat="0" applyAlignment="0" applyProtection="0">
      <alignment horizontal="left" vertical="center"/>
    </xf>
    <xf numFmtId="175" fontId="23" fillId="0" borderId="3" applyNumberFormat="0" applyAlignment="0" applyProtection="0">
      <alignment horizontal="left" vertical="center"/>
    </xf>
    <xf numFmtId="175" fontId="23" fillId="0" borderId="4">
      <alignment horizontal="left" vertical="center"/>
    </xf>
    <xf numFmtId="175" fontId="23" fillId="0" borderId="4">
      <alignment horizontal="left" vertical="center"/>
    </xf>
    <xf numFmtId="175" fontId="23" fillId="0" borderId="4">
      <alignment horizontal="left" vertical="center"/>
    </xf>
    <xf numFmtId="175" fontId="23" fillId="0" borderId="4">
      <alignment horizontal="left" vertical="center"/>
    </xf>
    <xf numFmtId="175" fontId="23" fillId="0" borderId="4">
      <alignment horizontal="left" vertical="center"/>
    </xf>
    <xf numFmtId="175" fontId="23" fillId="0" borderId="4">
      <alignment horizontal="left" vertical="center"/>
    </xf>
    <xf numFmtId="175" fontId="23" fillId="0" borderId="4">
      <alignment horizontal="left" vertical="center"/>
    </xf>
    <xf numFmtId="175" fontId="23" fillId="0" borderId="4">
      <alignment horizontal="left" vertical="center"/>
    </xf>
    <xf numFmtId="175" fontId="23" fillId="0" borderId="4">
      <alignment horizontal="left" vertical="center"/>
    </xf>
    <xf numFmtId="175" fontId="24" fillId="0" borderId="0" applyProtection="0"/>
    <xf numFmtId="175" fontId="24" fillId="0" borderId="0" applyProtection="0"/>
    <xf numFmtId="175" fontId="24" fillId="0" borderId="0" applyProtection="0"/>
    <xf numFmtId="175" fontId="24" fillId="0" borderId="0" applyProtection="0"/>
    <xf numFmtId="175" fontId="24" fillId="0" borderId="0" applyProtection="0"/>
    <xf numFmtId="175" fontId="24" fillId="0" borderId="0" applyProtection="0"/>
    <xf numFmtId="175" fontId="24" fillId="0" borderId="0" applyProtection="0"/>
    <xf numFmtId="175" fontId="24" fillId="0" borderId="0" applyProtection="0"/>
    <xf numFmtId="175" fontId="24" fillId="0" borderId="0" applyProtection="0"/>
    <xf numFmtId="175" fontId="23" fillId="0" borderId="0" applyProtection="0"/>
    <xf numFmtId="175" fontId="23" fillId="0" borderId="0" applyProtection="0"/>
    <xf numFmtId="175" fontId="23" fillId="0" borderId="0" applyProtection="0"/>
    <xf numFmtId="175" fontId="23" fillId="0" borderId="0" applyProtection="0"/>
    <xf numFmtId="175" fontId="23" fillId="0" borderId="0" applyProtection="0"/>
    <xf numFmtId="175" fontId="23" fillId="0" borderId="0" applyProtection="0"/>
    <xf numFmtId="175" fontId="23" fillId="0" borderId="0" applyProtection="0"/>
    <xf numFmtId="175" fontId="23" fillId="0" borderId="0" applyProtection="0"/>
    <xf numFmtId="175" fontId="23" fillId="0" borderId="0" applyProtection="0"/>
    <xf numFmtId="190" fontId="9" fillId="0" borderId="0" applyFont="0" applyFill="0" applyBorder="0" applyAlignment="0" applyProtection="0">
      <alignment vertical="top" wrapText="1"/>
    </xf>
    <xf numFmtId="175" fontId="25" fillId="4" borderId="5" applyNumberFormat="0" applyFont="0" applyBorder="0" applyAlignment="0">
      <alignment vertical="center"/>
    </xf>
    <xf numFmtId="175" fontId="25" fillId="4" borderId="5" applyNumberFormat="0" applyFont="0" applyBorder="0" applyAlignment="0">
      <alignment vertical="center"/>
    </xf>
    <xf numFmtId="175" fontId="25" fillId="4" borderId="5" applyNumberFormat="0" applyFont="0" applyBorder="0" applyAlignment="0">
      <alignment vertical="center"/>
    </xf>
    <xf numFmtId="175" fontId="25" fillId="4" borderId="5" applyNumberFormat="0" applyFont="0" applyBorder="0" applyAlignment="0">
      <alignment vertical="center"/>
    </xf>
    <xf numFmtId="175" fontId="25" fillId="4" borderId="5" applyNumberFormat="0" applyFont="0" applyBorder="0" applyAlignment="0">
      <alignment vertical="center"/>
    </xf>
    <xf numFmtId="175" fontId="25" fillId="4" borderId="5" applyNumberFormat="0" applyFont="0" applyBorder="0" applyAlignment="0">
      <alignment vertical="center"/>
    </xf>
    <xf numFmtId="175" fontId="25" fillId="4" borderId="5" applyNumberFormat="0" applyFont="0" applyBorder="0" applyAlignment="0">
      <alignment vertical="center"/>
    </xf>
    <xf numFmtId="175" fontId="25" fillId="4" borderId="5" applyNumberFormat="0" applyFont="0" applyBorder="0" applyAlignment="0">
      <alignment vertical="center"/>
    </xf>
    <xf numFmtId="175" fontId="25" fillId="4" borderId="5" applyNumberFormat="0" applyFont="0" applyBorder="0" applyAlignment="0">
      <alignment vertical="center"/>
    </xf>
    <xf numFmtId="175" fontId="25" fillId="5" borderId="6" applyNumberFormat="0" applyFont="0" applyBorder="0" applyAlignment="0"/>
    <xf numFmtId="175" fontId="25" fillId="5" borderId="6" applyNumberFormat="0" applyFont="0" applyBorder="0" applyAlignment="0"/>
    <xf numFmtId="175" fontId="25" fillId="5" borderId="6" applyNumberFormat="0" applyFont="0" applyBorder="0" applyAlignment="0"/>
    <xf numFmtId="175" fontId="25" fillId="5" borderId="6" applyNumberFormat="0" applyFont="0" applyBorder="0" applyAlignment="0"/>
    <xf numFmtId="175" fontId="25" fillId="5" borderId="6" applyNumberFormat="0" applyFont="0" applyBorder="0" applyAlignment="0"/>
    <xf numFmtId="175" fontId="25" fillId="5" borderId="6" applyNumberFormat="0" applyFont="0" applyBorder="0" applyAlignment="0"/>
    <xf numFmtId="175" fontId="25" fillId="5" borderId="6" applyNumberFormat="0" applyFont="0" applyBorder="0" applyAlignment="0"/>
    <xf numFmtId="175" fontId="25" fillId="5" borderId="6" applyNumberFormat="0" applyFont="0" applyBorder="0" applyAlignment="0"/>
    <xf numFmtId="175" fontId="25" fillId="5" borderId="6" applyNumberFormat="0" applyFont="0" applyBorder="0" applyAlignment="0"/>
    <xf numFmtId="10" fontId="20" fillId="6" borderId="7" applyNumberFormat="0" applyBorder="0" applyAlignment="0" applyProtection="0"/>
    <xf numFmtId="175" fontId="26" fillId="0" borderId="0" applyNumberFormat="0" applyFill="0" applyBorder="0" applyAlignment="0" applyProtection="0">
      <alignment vertical="top"/>
      <protection locked="0"/>
    </xf>
    <xf numFmtId="175" fontId="26" fillId="0" borderId="0" applyNumberFormat="0" applyFill="0" applyBorder="0" applyAlignment="0" applyProtection="0">
      <alignment vertical="top"/>
      <protection locked="0"/>
    </xf>
    <xf numFmtId="175" fontId="26" fillId="0" borderId="0" applyNumberFormat="0" applyFill="0" applyBorder="0" applyAlignment="0" applyProtection="0">
      <alignment vertical="top"/>
      <protection locked="0"/>
    </xf>
    <xf numFmtId="175" fontId="26" fillId="0" borderId="0" applyNumberFormat="0" applyFill="0" applyBorder="0" applyAlignment="0" applyProtection="0">
      <alignment vertical="top"/>
      <protection locked="0"/>
    </xf>
    <xf numFmtId="175" fontId="26" fillId="0" borderId="0" applyNumberFormat="0" applyFill="0" applyBorder="0" applyAlignment="0" applyProtection="0">
      <alignment vertical="top"/>
      <protection locked="0"/>
    </xf>
    <xf numFmtId="175" fontId="26" fillId="0" borderId="0" applyNumberFormat="0" applyFill="0" applyBorder="0" applyAlignment="0" applyProtection="0">
      <alignment vertical="top"/>
      <protection locked="0"/>
    </xf>
    <xf numFmtId="175" fontId="26" fillId="0" borderId="0" applyNumberFormat="0" applyFill="0" applyBorder="0" applyAlignment="0" applyProtection="0">
      <alignment vertical="top"/>
      <protection locked="0"/>
    </xf>
    <xf numFmtId="175" fontId="26" fillId="0" borderId="0" applyNumberFormat="0" applyFill="0" applyBorder="0" applyAlignment="0" applyProtection="0">
      <alignment vertical="top"/>
      <protection locked="0"/>
    </xf>
    <xf numFmtId="175" fontId="26" fillId="0" borderId="0" applyNumberFormat="0" applyFill="0" applyBorder="0" applyAlignment="0" applyProtection="0">
      <alignment vertical="top"/>
      <protection locked="0"/>
    </xf>
    <xf numFmtId="177" fontId="12" fillId="0" borderId="0" applyFill="0" applyBorder="0" applyAlignment="0"/>
    <xf numFmtId="178" fontId="12" fillId="0" borderId="0" applyFill="0" applyBorder="0" applyAlignment="0"/>
    <xf numFmtId="177" fontId="12" fillId="0" borderId="0" applyFill="0" applyBorder="0" applyAlignment="0"/>
    <xf numFmtId="181" fontId="12" fillId="0" borderId="0" applyFill="0" applyBorder="0" applyAlignment="0"/>
    <xf numFmtId="178" fontId="12" fillId="0" borderId="0" applyFill="0" applyBorder="0" applyAlignment="0"/>
    <xf numFmtId="43" fontId="9" fillId="0" borderId="0" applyFont="0" applyFill="0" applyBorder="0" applyAlignment="0" applyProtection="0"/>
    <xf numFmtId="3" fontId="27" fillId="0" borderId="0"/>
    <xf numFmtId="1" fontId="28" fillId="0" borderId="0"/>
    <xf numFmtId="191" fontId="9" fillId="0" borderId="0" applyFont="0" applyFill="0" applyBorder="0" applyAlignment="0" applyProtection="0"/>
    <xf numFmtId="192" fontId="9" fillId="0" borderId="0" applyFont="0" applyFill="0" applyBorder="0" applyAlignment="0" applyProtection="0"/>
    <xf numFmtId="175" fontId="29" fillId="0" borderId="8" applyBorder="0"/>
    <xf numFmtId="175" fontId="29" fillId="0" borderId="8" applyBorder="0"/>
    <xf numFmtId="175" fontId="29" fillId="0" borderId="8" applyBorder="0"/>
    <xf numFmtId="175" fontId="29" fillId="0" borderId="8" applyBorder="0"/>
    <xf numFmtId="175" fontId="29" fillId="0" borderId="8" applyBorder="0"/>
    <xf numFmtId="175" fontId="29" fillId="0" borderId="8" applyBorder="0"/>
    <xf numFmtId="175" fontId="29" fillId="0" borderId="8" applyBorder="0"/>
    <xf numFmtId="175" fontId="29" fillId="0" borderId="8" applyBorder="0"/>
    <xf numFmtId="175" fontId="29" fillId="0" borderId="8" applyBorder="0"/>
    <xf numFmtId="37" fontId="30" fillId="0" borderId="0"/>
    <xf numFmtId="194" fontId="9" fillId="4" borderId="9" applyFont="0" applyBorder="0">
      <alignment horizontal="center" vertical="center"/>
    </xf>
    <xf numFmtId="175" fontId="31" fillId="0" borderId="0"/>
    <xf numFmtId="175" fontId="31" fillId="0" borderId="0"/>
    <xf numFmtId="175" fontId="31" fillId="0" borderId="0"/>
    <xf numFmtId="175" fontId="31" fillId="0" borderId="0"/>
    <xf numFmtId="175" fontId="31" fillId="0" borderId="0"/>
    <xf numFmtId="175" fontId="31" fillId="0" borderId="0"/>
    <xf numFmtId="175" fontId="31" fillId="0" borderId="0"/>
    <xf numFmtId="175" fontId="31" fillId="0" borderId="0"/>
    <xf numFmtId="175" fontId="31" fillId="0" borderId="0"/>
    <xf numFmtId="195" fontId="32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0" fontId="40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0" fontId="41" fillId="0" borderId="0"/>
    <xf numFmtId="175" fontId="40" fillId="0" borderId="0"/>
    <xf numFmtId="175" fontId="9" fillId="0" borderId="0"/>
    <xf numFmtId="175" fontId="9" fillId="0" borderId="0"/>
    <xf numFmtId="175" fontId="40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1" fillId="0" borderId="0"/>
    <xf numFmtId="0" fontId="9" fillId="0" borderId="0"/>
    <xf numFmtId="175" fontId="41" fillId="0" borderId="0"/>
    <xf numFmtId="175" fontId="41" fillId="0" borderId="0"/>
    <xf numFmtId="0" fontId="40" fillId="0" borderId="0"/>
    <xf numFmtId="0" fontId="40" fillId="0" borderId="0"/>
    <xf numFmtId="175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175" fontId="9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0" fontId="3" fillId="0" borderId="0"/>
    <xf numFmtId="0" fontId="5" fillId="0" borderId="0"/>
    <xf numFmtId="0" fontId="41" fillId="0" borderId="0"/>
    <xf numFmtId="0" fontId="41" fillId="0" borderId="0"/>
    <xf numFmtId="0" fontId="2" fillId="0" borderId="0"/>
    <xf numFmtId="0" fontId="39" fillId="0" borderId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40" fontId="6" fillId="7" borderId="0">
      <alignment horizontal="right"/>
    </xf>
    <xf numFmtId="175" fontId="33" fillId="8" borderId="0">
      <alignment horizontal="center"/>
    </xf>
    <xf numFmtId="175" fontId="33" fillId="8" borderId="0">
      <alignment horizontal="center"/>
    </xf>
    <xf numFmtId="175" fontId="33" fillId="8" borderId="0">
      <alignment horizontal="center"/>
    </xf>
    <xf numFmtId="175" fontId="33" fillId="8" borderId="0">
      <alignment horizontal="center"/>
    </xf>
    <xf numFmtId="175" fontId="33" fillId="8" borderId="0">
      <alignment horizontal="center"/>
    </xf>
    <xf numFmtId="175" fontId="33" fillId="8" borderId="0">
      <alignment horizontal="center"/>
    </xf>
    <xf numFmtId="175" fontId="33" fillId="8" borderId="0">
      <alignment horizontal="center"/>
    </xf>
    <xf numFmtId="175" fontId="33" fillId="8" borderId="0">
      <alignment horizontal="center"/>
    </xf>
    <xf numFmtId="175" fontId="33" fillId="8" borderId="0">
      <alignment horizontal="center"/>
    </xf>
    <xf numFmtId="175" fontId="34" fillId="9" borderId="0"/>
    <xf numFmtId="175" fontId="34" fillId="9" borderId="0"/>
    <xf numFmtId="175" fontId="34" fillId="9" borderId="0"/>
    <xf numFmtId="175" fontId="34" fillId="9" borderId="0"/>
    <xf numFmtId="175" fontId="34" fillId="9" borderId="0"/>
    <xf numFmtId="175" fontId="34" fillId="9" borderId="0"/>
    <xf numFmtId="175" fontId="34" fillId="9" borderId="0"/>
    <xf numFmtId="175" fontId="34" fillId="9" borderId="0"/>
    <xf numFmtId="175" fontId="34" fillId="9" borderId="0"/>
    <xf numFmtId="3" fontId="9" fillId="4" borderId="1" applyFill="0" applyBorder="0" applyAlignment="0" applyProtection="0">
      <alignment vertical="top"/>
    </xf>
    <xf numFmtId="174" fontId="9" fillId="0" borderId="0" applyFont="0" applyFill="0" applyBorder="0" applyAlignment="0" applyProtection="0"/>
    <xf numFmtId="180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10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7" fontId="12" fillId="0" borderId="0" applyFill="0" applyBorder="0" applyAlignment="0"/>
    <xf numFmtId="178" fontId="12" fillId="0" borderId="0" applyFill="0" applyBorder="0" applyAlignment="0"/>
    <xf numFmtId="177" fontId="12" fillId="0" borderId="0" applyFill="0" applyBorder="0" applyAlignment="0"/>
    <xf numFmtId="181" fontId="12" fillId="0" borderId="0" applyFill="0" applyBorder="0" applyAlignment="0"/>
    <xf numFmtId="178" fontId="12" fillId="0" borderId="0" applyFill="0" applyBorder="0" applyAlignment="0"/>
    <xf numFmtId="175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175" fontId="36" fillId="0" borderId="0" applyNumberFormat="0" applyFont="0" applyFill="0" applyBorder="0" applyAlignment="0" applyProtection="0">
      <alignment horizontal="left"/>
    </xf>
    <xf numFmtId="175" fontId="36" fillId="0" borderId="0" applyNumberFormat="0" applyFont="0" applyFill="0" applyBorder="0" applyAlignment="0" applyProtection="0">
      <alignment horizontal="left"/>
    </xf>
    <xf numFmtId="175" fontId="36" fillId="0" borderId="0" applyNumberFormat="0" applyFont="0" applyFill="0" applyBorder="0" applyAlignment="0" applyProtection="0">
      <alignment horizontal="left"/>
    </xf>
    <xf numFmtId="175" fontId="36" fillId="0" borderId="0" applyNumberFormat="0" applyFont="0" applyFill="0" applyBorder="0" applyAlignment="0" applyProtection="0">
      <alignment horizontal="left"/>
    </xf>
    <xf numFmtId="175" fontId="36" fillId="0" borderId="0" applyNumberFormat="0" applyFont="0" applyFill="0" applyBorder="0" applyAlignment="0" applyProtection="0">
      <alignment horizontal="left"/>
    </xf>
    <xf numFmtId="175" fontId="36" fillId="0" borderId="0" applyNumberFormat="0" applyFont="0" applyFill="0" applyBorder="0" applyAlignment="0" applyProtection="0">
      <alignment horizontal="left"/>
    </xf>
    <xf numFmtId="175" fontId="36" fillId="0" borderId="0" applyNumberFormat="0" applyFont="0" applyFill="0" applyBorder="0" applyAlignment="0" applyProtection="0">
      <alignment horizontal="left"/>
    </xf>
    <xf numFmtId="175" fontId="36" fillId="0" borderId="0" applyNumberFormat="0" applyFont="0" applyFill="0" applyBorder="0" applyAlignment="0" applyProtection="0">
      <alignment horizontal="left"/>
    </xf>
    <xf numFmtId="175" fontId="36" fillId="0" borderId="0" applyNumberFormat="0" applyFont="0" applyFill="0" applyBorder="0" applyAlignment="0" applyProtection="0">
      <alignment horizontal="left"/>
    </xf>
    <xf numFmtId="15" fontId="36" fillId="0" borderId="0" applyFont="0" applyFill="0" applyBorder="0" applyAlignment="0" applyProtection="0"/>
    <xf numFmtId="4" fontId="36" fillId="0" borderId="0" applyFont="0" applyFill="0" applyBorder="0" applyAlignment="0" applyProtection="0"/>
    <xf numFmtId="175" fontId="37" fillId="0" borderId="10">
      <alignment horizontal="center"/>
    </xf>
    <xf numFmtId="175" fontId="37" fillId="0" borderId="10">
      <alignment horizontal="center"/>
    </xf>
    <xf numFmtId="175" fontId="37" fillId="0" borderId="10">
      <alignment horizontal="center"/>
    </xf>
    <xf numFmtId="175" fontId="37" fillId="0" borderId="10">
      <alignment horizontal="center"/>
    </xf>
    <xf numFmtId="175" fontId="37" fillId="0" borderId="10">
      <alignment horizontal="center"/>
    </xf>
    <xf numFmtId="175" fontId="37" fillId="0" borderId="10">
      <alignment horizontal="center"/>
    </xf>
    <xf numFmtId="175" fontId="37" fillId="0" borderId="10">
      <alignment horizontal="center"/>
    </xf>
    <xf numFmtId="175" fontId="37" fillId="0" borderId="10">
      <alignment horizontal="center"/>
    </xf>
    <xf numFmtId="175" fontId="37" fillId="0" borderId="10">
      <alignment horizontal="center"/>
    </xf>
    <xf numFmtId="3" fontId="36" fillId="0" borderId="0" applyFont="0" applyFill="0" applyBorder="0" applyAlignment="0" applyProtection="0"/>
    <xf numFmtId="175" fontId="36" fillId="10" borderId="0" applyNumberFormat="0" applyFont="0" applyBorder="0" applyAlignment="0" applyProtection="0"/>
    <xf numFmtId="175" fontId="36" fillId="10" borderId="0" applyNumberFormat="0" applyFont="0" applyBorder="0" applyAlignment="0" applyProtection="0"/>
    <xf numFmtId="175" fontId="36" fillId="10" borderId="0" applyNumberFormat="0" applyFont="0" applyBorder="0" applyAlignment="0" applyProtection="0"/>
    <xf numFmtId="175" fontId="36" fillId="10" borderId="0" applyNumberFormat="0" applyFont="0" applyBorder="0" applyAlignment="0" applyProtection="0"/>
    <xf numFmtId="175" fontId="36" fillId="10" borderId="0" applyNumberFormat="0" applyFont="0" applyBorder="0" applyAlignment="0" applyProtection="0"/>
    <xf numFmtId="175" fontId="36" fillId="10" borderId="0" applyNumberFormat="0" applyFont="0" applyBorder="0" applyAlignment="0" applyProtection="0"/>
    <xf numFmtId="175" fontId="36" fillId="10" borderId="0" applyNumberFormat="0" applyFont="0" applyBorder="0" applyAlignment="0" applyProtection="0"/>
    <xf numFmtId="175" fontId="36" fillId="10" borderId="0" applyNumberFormat="0" applyFont="0" applyBorder="0" applyAlignment="0" applyProtection="0"/>
    <xf numFmtId="175" fontId="36" fillId="10" borderId="0" applyNumberFormat="0" applyFont="0" applyBorder="0" applyAlignment="0" applyProtection="0"/>
    <xf numFmtId="175" fontId="9" fillId="0" borderId="11" applyFont="0" applyFill="0" applyBorder="0"/>
    <xf numFmtId="175" fontId="9" fillId="0" borderId="11" applyFont="0" applyFill="0" applyBorder="0"/>
    <xf numFmtId="175" fontId="9" fillId="0" borderId="11" applyFont="0" applyFill="0" applyBorder="0"/>
    <xf numFmtId="175" fontId="9" fillId="0" borderId="11" applyFont="0" applyFill="0" applyBorder="0"/>
    <xf numFmtId="175" fontId="9" fillId="0" borderId="11" applyFont="0" applyFill="0" applyBorder="0"/>
    <xf numFmtId="175" fontId="9" fillId="0" borderId="11" applyFont="0" applyFill="0" applyBorder="0"/>
    <xf numFmtId="175" fontId="9" fillId="0" borderId="11" applyFont="0" applyFill="0" applyBorder="0"/>
    <xf numFmtId="175" fontId="9" fillId="0" borderId="11" applyFont="0" applyFill="0" applyBorder="0"/>
    <xf numFmtId="175" fontId="9" fillId="0" borderId="11" applyFont="0" applyFill="0" applyBorder="0"/>
    <xf numFmtId="175" fontId="9" fillId="0" borderId="0" applyNumberFormat="0" applyFont="0" applyFill="0" applyBorder="0" applyAlignment="0" applyProtection="0"/>
    <xf numFmtId="175" fontId="9" fillId="0" borderId="0" applyNumberFormat="0" applyFont="0" applyFill="0" applyBorder="0" applyAlignment="0" applyProtection="0"/>
    <xf numFmtId="175" fontId="9" fillId="0" borderId="0" applyNumberFormat="0" applyFont="0" applyFill="0" applyBorder="0" applyAlignment="0" applyProtection="0"/>
    <xf numFmtId="175" fontId="9" fillId="0" borderId="0" applyNumberFormat="0" applyFont="0" applyFill="0" applyBorder="0" applyAlignment="0" applyProtection="0"/>
    <xf numFmtId="175" fontId="9" fillId="0" borderId="0" applyNumberFormat="0" applyFont="0" applyFill="0" applyBorder="0" applyAlignment="0" applyProtection="0"/>
    <xf numFmtId="175" fontId="9" fillId="0" borderId="0" applyNumberFormat="0" applyFont="0" applyFill="0" applyBorder="0" applyAlignment="0" applyProtection="0"/>
    <xf numFmtId="175" fontId="9" fillId="0" borderId="0" applyNumberFormat="0" applyFont="0" applyFill="0" applyBorder="0" applyAlignment="0" applyProtection="0"/>
    <xf numFmtId="175" fontId="9" fillId="0" borderId="0" applyNumberFormat="0" applyFont="0" applyFill="0" applyBorder="0" applyAlignment="0" applyProtection="0"/>
    <xf numFmtId="175" fontId="9" fillId="0" borderId="0" applyNumberFormat="0" applyFont="0" applyFill="0" applyBorder="0" applyAlignment="0" applyProtection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37" fontId="6" fillId="0" borderId="0" applyBorder="0" applyAlignment="0" applyProtection="0"/>
    <xf numFmtId="49" fontId="6" fillId="0" borderId="0" applyFill="0" applyBorder="0" applyAlignment="0"/>
    <xf numFmtId="197" fontId="12" fillId="0" borderId="0" applyFill="0" applyBorder="0" applyAlignment="0"/>
    <xf numFmtId="198" fontId="12" fillId="0" borderId="0" applyFill="0" applyBorder="0" applyAlignment="0"/>
    <xf numFmtId="3" fontId="9" fillId="4" borderId="6" applyFill="0" applyBorder="0" applyAlignment="0"/>
    <xf numFmtId="38" fontId="11" fillId="0" borderId="0"/>
    <xf numFmtId="38" fontId="38" fillId="0" borderId="0"/>
    <xf numFmtId="199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175" fontId="9" fillId="0" borderId="0"/>
    <xf numFmtId="0" fontId="2" fillId="0" borderId="0"/>
    <xf numFmtId="169" fontId="40" fillId="0" borderId="0" applyFont="0" applyFill="0" applyBorder="0" applyAlignment="0" applyProtection="0"/>
    <xf numFmtId="0" fontId="40" fillId="0" borderId="0"/>
    <xf numFmtId="44" fontId="1" fillId="0" borderId="0" applyFont="0" applyFill="0" applyBorder="0" applyAlignment="0" applyProtection="0"/>
    <xf numFmtId="0" fontId="43" fillId="0" borderId="0"/>
    <xf numFmtId="9" fontId="43" fillId="0" borderId="0" applyFont="0" applyFill="0" applyBorder="0" applyAlignment="0" applyProtection="0"/>
    <xf numFmtId="169" fontId="43" fillId="0" borderId="0" applyFont="0" applyFill="0" applyBorder="0" applyAlignment="0" applyProtection="0"/>
    <xf numFmtId="0" fontId="10" fillId="0" borderId="0"/>
    <xf numFmtId="0" fontId="43" fillId="0" borderId="0"/>
    <xf numFmtId="169" fontId="43" fillId="0" borderId="0" applyFont="0" applyFill="0" applyBorder="0" applyAlignment="0" applyProtection="0"/>
    <xf numFmtId="0" fontId="44" fillId="0" borderId="0"/>
    <xf numFmtId="0" fontId="43" fillId="0" borderId="0"/>
    <xf numFmtId="169" fontId="43" fillId="0" borderId="0" applyFont="0" applyFill="0" applyBorder="0" applyAlignment="0" applyProtection="0"/>
    <xf numFmtId="0" fontId="43" fillId="0" borderId="0"/>
    <xf numFmtId="4" fontId="20" fillId="12" borderId="13" applyNumberFormat="0" applyProtection="0">
      <alignment horizontal="left" vertical="center" indent="1"/>
    </xf>
    <xf numFmtId="0" fontId="2" fillId="0" borderId="0"/>
    <xf numFmtId="0" fontId="9" fillId="0" borderId="0"/>
    <xf numFmtId="0" fontId="45" fillId="0" borderId="0"/>
    <xf numFmtId="0" fontId="9" fillId="0" borderId="0"/>
    <xf numFmtId="0" fontId="44" fillId="0" borderId="0"/>
    <xf numFmtId="0" fontId="9" fillId="0" borderId="0"/>
    <xf numFmtId="9" fontId="40" fillId="0" borderId="0" applyFont="0" applyFill="0" applyBorder="0" applyAlignment="0" applyProtection="0"/>
    <xf numFmtId="0" fontId="1" fillId="0" borderId="0"/>
    <xf numFmtId="4" fontId="20" fillId="12" borderId="13" applyNumberFormat="0" applyProtection="0">
      <alignment horizontal="left" vertical="center" indent="1"/>
    </xf>
    <xf numFmtId="0" fontId="10" fillId="0" borderId="0"/>
    <xf numFmtId="0" fontId="47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48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4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0" fillId="0" borderId="0"/>
    <xf numFmtId="0" fontId="10" fillId="0" borderId="0"/>
    <xf numFmtId="0" fontId="10" fillId="0" borderId="0"/>
    <xf numFmtId="0" fontId="49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0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8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0" fillId="0" borderId="0"/>
    <xf numFmtId="0" fontId="4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8" fillId="0" borderId="0"/>
    <xf numFmtId="0" fontId="9" fillId="0" borderId="0"/>
    <xf numFmtId="0" fontId="4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7" fillId="0" borderId="0"/>
    <xf numFmtId="0" fontId="4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48" fillId="0" borderId="0"/>
    <xf numFmtId="0" fontId="50" fillId="0" borderId="0"/>
    <xf numFmtId="0" fontId="1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7" fillId="0" borderId="0"/>
    <xf numFmtId="0" fontId="48" fillId="0" borderId="0"/>
    <xf numFmtId="0" fontId="10" fillId="0" borderId="0"/>
    <xf numFmtId="0" fontId="49" fillId="0" borderId="0"/>
    <xf numFmtId="0" fontId="49" fillId="0" borderId="0"/>
    <xf numFmtId="0" fontId="10" fillId="0" borderId="0"/>
    <xf numFmtId="0" fontId="4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8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1" fillId="0" borderId="0"/>
    <xf numFmtId="0" fontId="4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8" fillId="0" borderId="0"/>
    <xf numFmtId="0" fontId="6" fillId="0" borderId="0">
      <alignment vertical="top"/>
    </xf>
    <xf numFmtId="0" fontId="10" fillId="0" borderId="0"/>
    <xf numFmtId="0" fontId="51" fillId="0" borderId="0"/>
    <xf numFmtId="0" fontId="10" fillId="0" borderId="0"/>
    <xf numFmtId="0" fontId="10" fillId="0" borderId="0"/>
    <xf numFmtId="0" fontId="48" fillId="0" borderId="0"/>
    <xf numFmtId="0" fontId="5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8" fillId="0" borderId="0"/>
    <xf numFmtId="0" fontId="48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9" fillId="0" borderId="0"/>
    <xf numFmtId="0" fontId="4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51" fillId="0" borderId="0"/>
    <xf numFmtId="0" fontId="10" fillId="0" borderId="0"/>
    <xf numFmtId="0" fontId="10" fillId="0" borderId="0"/>
    <xf numFmtId="0" fontId="51" fillId="0" borderId="0"/>
    <xf numFmtId="0" fontId="10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4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8" fillId="0" borderId="0"/>
    <xf numFmtId="0" fontId="48" fillId="0" borderId="0"/>
    <xf numFmtId="0" fontId="10" fillId="0" borderId="0"/>
    <xf numFmtId="0" fontId="4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9" fillId="0" borderId="0"/>
    <xf numFmtId="0" fontId="48" fillId="0" borderId="0"/>
    <xf numFmtId="0" fontId="48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52" fillId="0" borderId="0">
      <alignment horizontal="center" vertical="top"/>
    </xf>
    <xf numFmtId="0" fontId="52" fillId="0" borderId="0">
      <alignment horizontal="center" vertical="top"/>
    </xf>
    <xf numFmtId="0" fontId="53" fillId="3" borderId="0">
      <alignment horizontal="left" vertical="top"/>
    </xf>
    <xf numFmtId="0" fontId="53" fillId="17" borderId="0">
      <alignment horizontal="left" vertical="top"/>
    </xf>
    <xf numFmtId="0" fontId="53" fillId="0" borderId="0">
      <alignment horizontal="right" vertical="top"/>
    </xf>
    <xf numFmtId="0" fontId="53" fillId="0" borderId="0">
      <alignment horizontal="right" vertical="top"/>
    </xf>
    <xf numFmtId="0" fontId="52" fillId="2" borderId="0">
      <alignment horizontal="right" vertical="top"/>
    </xf>
    <xf numFmtId="0" fontId="52" fillId="2" borderId="0">
      <alignment horizontal="right" vertical="top"/>
    </xf>
    <xf numFmtId="0" fontId="52" fillId="3" borderId="0">
      <alignment horizontal="right" vertical="top"/>
    </xf>
    <xf numFmtId="0" fontId="52" fillId="3" borderId="0">
      <alignment horizontal="right" vertical="top"/>
    </xf>
    <xf numFmtId="0" fontId="52" fillId="2" borderId="0">
      <alignment horizontal="left" vertical="top"/>
    </xf>
    <xf numFmtId="0" fontId="52" fillId="2" borderId="0">
      <alignment horizontal="left" vertical="top"/>
    </xf>
    <xf numFmtId="0" fontId="52" fillId="3" borderId="0">
      <alignment horizontal="left" vertical="top"/>
    </xf>
    <xf numFmtId="0" fontId="52" fillId="3" borderId="0">
      <alignment horizontal="left" vertical="top"/>
    </xf>
    <xf numFmtId="0" fontId="52" fillId="0" borderId="0">
      <alignment horizontal="center" vertical="top"/>
    </xf>
    <xf numFmtId="0" fontId="52" fillId="0" borderId="0">
      <alignment horizontal="center" vertical="top"/>
    </xf>
    <xf numFmtId="0" fontId="53" fillId="3" borderId="0">
      <alignment horizontal="left" vertical="top"/>
    </xf>
    <xf numFmtId="0" fontId="53" fillId="17" borderId="0">
      <alignment horizontal="left" vertical="top"/>
    </xf>
    <xf numFmtId="0" fontId="53" fillId="0" borderId="0">
      <alignment horizontal="right" vertical="top"/>
    </xf>
    <xf numFmtId="0" fontId="53" fillId="0" borderId="0">
      <alignment horizontal="right" vertical="top"/>
    </xf>
    <xf numFmtId="0" fontId="52" fillId="3" borderId="0">
      <alignment horizontal="right" vertical="top"/>
    </xf>
    <xf numFmtId="0" fontId="52" fillId="3" borderId="0">
      <alignment horizontal="right" vertical="top"/>
    </xf>
    <xf numFmtId="0" fontId="52" fillId="3" borderId="0">
      <alignment horizontal="left" vertical="top"/>
    </xf>
    <xf numFmtId="0" fontId="52" fillId="3" borderId="0">
      <alignment horizontal="left" vertical="top"/>
    </xf>
    <xf numFmtId="0" fontId="52" fillId="0" borderId="0">
      <alignment horizontal="center" vertical="top"/>
    </xf>
    <xf numFmtId="0" fontId="52" fillId="0" borderId="0">
      <alignment horizontal="center" vertical="top"/>
    </xf>
    <xf numFmtId="0" fontId="53" fillId="3" borderId="0">
      <alignment horizontal="left" vertical="top"/>
    </xf>
    <xf numFmtId="0" fontId="53" fillId="17" borderId="0">
      <alignment horizontal="left" vertical="top"/>
    </xf>
    <xf numFmtId="0" fontId="53" fillId="0" borderId="0">
      <alignment horizontal="right" vertical="top"/>
    </xf>
    <xf numFmtId="0" fontId="53" fillId="0" borderId="0">
      <alignment horizontal="right" vertical="top"/>
    </xf>
    <xf numFmtId="0" fontId="52" fillId="3" borderId="0">
      <alignment horizontal="right" vertical="top"/>
    </xf>
    <xf numFmtId="0" fontId="52" fillId="3" borderId="0">
      <alignment horizontal="right" vertical="top"/>
    </xf>
    <xf numFmtId="0" fontId="52" fillId="3" borderId="0">
      <alignment horizontal="left" vertical="top"/>
    </xf>
    <xf numFmtId="0" fontId="52" fillId="3" borderId="0">
      <alignment horizontal="left" vertical="top"/>
    </xf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48" fillId="0" borderId="0"/>
    <xf numFmtId="0" fontId="49" fillId="0" borderId="0"/>
    <xf numFmtId="0" fontId="49" fillId="0" borderId="0"/>
    <xf numFmtId="0" fontId="48" fillId="0" borderId="0"/>
    <xf numFmtId="0" fontId="48" fillId="0" borderId="0"/>
    <xf numFmtId="0" fontId="6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1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8" fillId="0" borderId="0"/>
    <xf numFmtId="0" fontId="10" fillId="0" borderId="0"/>
    <xf numFmtId="0" fontId="4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8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8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8" fillId="0" borderId="0"/>
    <xf numFmtId="0" fontId="4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9" fillId="0" borderId="0"/>
    <xf numFmtId="0" fontId="49" fillId="0" borderId="0"/>
    <xf numFmtId="0" fontId="9" fillId="0" borderId="0"/>
    <xf numFmtId="0" fontId="9" fillId="0" borderId="0"/>
    <xf numFmtId="0" fontId="4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9" fillId="0" borderId="0"/>
    <xf numFmtId="0" fontId="49" fillId="0" borderId="0"/>
    <xf numFmtId="0" fontId="4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8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48" fillId="0" borderId="0"/>
    <xf numFmtId="0" fontId="48" fillId="0" borderId="0"/>
    <xf numFmtId="0" fontId="46" fillId="0" borderId="0">
      <alignment horizontal="right" wrapText="1"/>
    </xf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0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31" borderId="0" applyNumberFormat="0" applyBorder="0" applyAlignment="0" applyProtection="0"/>
    <xf numFmtId="0" fontId="54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3" borderId="0" applyNumberFormat="0" applyBorder="0" applyAlignment="0" applyProtection="0"/>
    <xf numFmtId="0" fontId="54" fillId="35" borderId="0" applyNumberFormat="0" applyBorder="0" applyAlignment="0" applyProtection="0"/>
    <xf numFmtId="0" fontId="54" fillId="36" borderId="0" applyNumberFormat="0" applyBorder="0" applyAlignment="0" applyProtection="0"/>
    <xf numFmtId="0" fontId="54" fillId="37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34" borderId="0" applyNumberFormat="0" applyBorder="0" applyAlignment="0" applyProtection="0"/>
    <xf numFmtId="0" fontId="54" fillId="41" borderId="0" applyNumberFormat="0" applyBorder="0" applyAlignment="0" applyProtection="0"/>
    <xf numFmtId="0" fontId="54" fillId="42" borderId="0" applyNumberFormat="0" applyBorder="0" applyAlignment="0" applyProtection="0"/>
    <xf numFmtId="0" fontId="54" fillId="43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39" borderId="0" applyNumberFormat="0" applyBorder="0" applyAlignment="0" applyProtection="0"/>
    <xf numFmtId="0" fontId="8" fillId="46" borderId="0" applyNumberFormat="0" applyBorder="0" applyAlignment="0" applyProtection="0"/>
    <xf numFmtId="0" fontId="8" fillId="47" borderId="0" applyNumberFormat="0" applyBorder="0" applyAlignment="0" applyProtection="0"/>
    <xf numFmtId="0" fontId="54" fillId="48" borderId="0" applyNumberFormat="0" applyBorder="0" applyAlignment="0" applyProtection="0"/>
    <xf numFmtId="0" fontId="54" fillId="34" borderId="0" applyNumberFormat="0" applyBorder="0" applyAlignment="0" applyProtection="0"/>
    <xf numFmtId="0" fontId="54" fillId="49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8" fillId="33" borderId="0" applyNumberFormat="0" applyBorder="0" applyAlignment="0" applyProtection="0"/>
    <xf numFmtId="0" fontId="8" fillId="42" borderId="0" applyNumberFormat="0" applyBorder="0" applyAlignment="0" applyProtection="0"/>
    <xf numFmtId="0" fontId="8" fillId="34" borderId="0" applyNumberFormat="0" applyBorder="0" applyAlignment="0" applyProtection="0"/>
    <xf numFmtId="0" fontId="54" fillId="40" borderId="0" applyNumberFormat="0" applyBorder="0" applyAlignment="0" applyProtection="0"/>
    <xf numFmtId="0" fontId="54" fillId="34" borderId="0" applyNumberFormat="0" applyBorder="0" applyAlignment="0" applyProtection="0"/>
    <xf numFmtId="0" fontId="54" fillId="51" borderId="0" applyNumberFormat="0" applyBorder="0" applyAlignment="0" applyProtection="0"/>
    <xf numFmtId="0" fontId="54" fillId="30" borderId="0" applyNumberFormat="0" applyBorder="0" applyAlignment="0" applyProtection="0"/>
    <xf numFmtId="0" fontId="54" fillId="30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33" borderId="0" applyNumberFormat="0" applyBorder="0" applyAlignment="0" applyProtection="0"/>
    <xf numFmtId="0" fontId="54" fillId="35" borderId="0" applyNumberFormat="0" applyBorder="0" applyAlignment="0" applyProtection="0"/>
    <xf numFmtId="0" fontId="54" fillId="36" borderId="0" applyNumberFormat="0" applyBorder="0" applyAlignment="0" applyProtection="0"/>
    <xf numFmtId="0" fontId="54" fillId="35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8" fillId="39" borderId="0" applyNumberFormat="0" applyBorder="0" applyAlignment="0" applyProtection="0"/>
    <xf numFmtId="0" fontId="8" fillId="55" borderId="0" applyNumberFormat="0" applyBorder="0" applyAlignment="0" applyProtection="0"/>
    <xf numFmtId="0" fontId="54" fillId="56" borderId="0" applyNumberFormat="0" applyBorder="0" applyAlignment="0" applyProtection="0"/>
    <xf numFmtId="0" fontId="54" fillId="55" borderId="0" applyNumberFormat="0" applyBorder="0" applyAlignment="0" applyProtection="0"/>
    <xf numFmtId="0" fontId="54" fillId="57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16" fillId="0" borderId="0">
      <alignment horizontal="center" wrapText="1"/>
      <protection locked="0"/>
    </xf>
    <xf numFmtId="0" fontId="16" fillId="0" borderId="0">
      <alignment horizontal="center" wrapText="1"/>
      <protection locked="0"/>
    </xf>
    <xf numFmtId="0" fontId="55" fillId="39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176" fontId="9" fillId="0" borderId="0" applyFont="0" applyFill="0" applyBorder="0" applyAlignment="0" applyProtection="0">
      <alignment horizontal="right"/>
    </xf>
    <xf numFmtId="0" fontId="57" fillId="0" borderId="0" applyNumberFormat="0" applyFill="0" applyBorder="0" applyAlignment="0" applyProtection="0"/>
    <xf numFmtId="0" fontId="58" fillId="0" borderId="0"/>
    <xf numFmtId="0" fontId="58" fillId="0" borderId="0"/>
    <xf numFmtId="0" fontId="59" fillId="0" borderId="0"/>
    <xf numFmtId="0" fontId="60" fillId="0" borderId="0"/>
    <xf numFmtId="0" fontId="58" fillId="0" borderId="0"/>
    <xf numFmtId="0" fontId="58" fillId="0" borderId="0"/>
    <xf numFmtId="0" fontId="59" fillId="0" borderId="0"/>
    <xf numFmtId="0" fontId="60" fillId="0" borderId="0"/>
    <xf numFmtId="0" fontId="59" fillId="0" borderId="0"/>
    <xf numFmtId="0" fontId="60" fillId="0" borderId="0"/>
    <xf numFmtId="0" fontId="59" fillId="0" borderId="0"/>
    <xf numFmtId="0" fontId="60" fillId="0" borderId="0"/>
    <xf numFmtId="0" fontId="61" fillId="0" borderId="0"/>
    <xf numFmtId="0" fontId="62" fillId="59" borderId="13" applyNumberFormat="0" applyAlignment="0" applyProtection="0"/>
    <xf numFmtId="0" fontId="63" fillId="60" borderId="14" applyNumberFormat="0" applyAlignment="0" applyProtection="0"/>
    <xf numFmtId="0" fontId="63" fillId="60" borderId="14" applyNumberFormat="0" applyAlignment="0" applyProtection="0"/>
    <xf numFmtId="0" fontId="64" fillId="51" borderId="15" applyNumberFormat="0" applyAlignment="0" applyProtection="0"/>
    <xf numFmtId="0" fontId="64" fillId="61" borderId="15" applyNumberFormat="0" applyAlignment="0" applyProtection="0"/>
    <xf numFmtId="0" fontId="64" fillId="61" borderId="15" applyNumberFormat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65" fillId="0" borderId="0" applyFont="0" applyFill="0" applyBorder="0" applyAlignment="0" applyProtection="0"/>
    <xf numFmtId="170" fontId="65" fillId="0" borderId="0" applyFont="0" applyFill="0" applyBorder="0" applyAlignment="0" applyProtection="0"/>
    <xf numFmtId="170" fontId="65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0" fontId="66" fillId="0" borderId="0" applyNumberFormat="0" applyAlignment="0">
      <alignment horizontal="left"/>
    </xf>
    <xf numFmtId="0" fontId="66" fillId="0" borderId="0" applyNumberFormat="0" applyAlignment="0">
      <alignment horizontal="left"/>
    </xf>
    <xf numFmtId="0" fontId="31" fillId="0" borderId="0" applyNumberFormat="0" applyAlignment="0"/>
    <xf numFmtId="0" fontId="31" fillId="0" borderId="0" applyNumberFormat="0" applyAlignment="0"/>
    <xf numFmtId="201" fontId="67" fillId="0" borderId="0" applyNumberFormat="0" applyFill="0" applyBorder="0" applyAlignment="0"/>
    <xf numFmtId="202" fontId="9" fillId="0" borderId="0" applyFont="0" applyFill="0" applyBorder="0"/>
    <xf numFmtId="202" fontId="9" fillId="0" borderId="0" applyFont="0" applyFill="0" applyBorder="0"/>
    <xf numFmtId="203" fontId="9" fillId="0" borderId="0" applyFont="0" applyFill="0" applyBorder="0"/>
    <xf numFmtId="169" fontId="68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40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40" fillId="0" borderId="0" applyFont="0" applyFill="0" applyBorder="0" applyAlignment="0" applyProtection="0"/>
    <xf numFmtId="164" fontId="9" fillId="0" borderId="0" applyFont="0" applyFill="0" applyBorder="0" applyAlignment="0" applyProtection="0"/>
    <xf numFmtId="186" fontId="12" fillId="0" borderId="0" applyFont="0" applyBorder="0" applyAlignment="0">
      <alignment horizontal="center"/>
    </xf>
    <xf numFmtId="204" fontId="9" fillId="0" borderId="0" applyFont="0" applyFill="0" applyBorder="0"/>
    <xf numFmtId="14" fontId="9" fillId="0" borderId="0" applyFont="0" applyFill="0" applyBorder="0"/>
    <xf numFmtId="16" fontId="9" fillId="0" borderId="0" applyFont="0" applyFill="0" applyBorder="0"/>
    <xf numFmtId="15" fontId="9" fillId="0" borderId="0" applyFont="0" applyFill="0" applyBorder="0"/>
    <xf numFmtId="17" fontId="9" fillId="0" borderId="0" applyFont="0" applyFill="0" applyBorder="0"/>
    <xf numFmtId="0" fontId="69" fillId="62" borderId="0" applyNumberFormat="0" applyBorder="0" applyAlignment="0" applyProtection="0"/>
    <xf numFmtId="0" fontId="69" fillId="63" borderId="0" applyNumberFormat="0" applyBorder="0" applyAlignment="0" applyProtection="0"/>
    <xf numFmtId="0" fontId="69" fillId="64" borderId="0" applyNumberFormat="0" applyBorder="0" applyAlignment="0" applyProtection="0"/>
    <xf numFmtId="0" fontId="69" fillId="65" borderId="0" applyNumberFormat="0" applyBorder="0" applyAlignment="0" applyProtection="0"/>
    <xf numFmtId="0" fontId="69" fillId="66" borderId="0" applyNumberFormat="0" applyBorder="0" applyAlignment="0" applyProtection="0"/>
    <xf numFmtId="0" fontId="69" fillId="67" borderId="0" applyNumberFormat="0" applyBorder="0" applyAlignment="0" applyProtection="0"/>
    <xf numFmtId="0" fontId="70" fillId="0" borderId="0" applyNumberFormat="0" applyAlignment="0">
      <alignment horizontal="left"/>
    </xf>
    <xf numFmtId="0" fontId="70" fillId="0" borderId="0" applyNumberFormat="0" applyAlignment="0">
      <alignment horizontal="left"/>
    </xf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12" fontId="9" fillId="0" borderId="0" applyFont="0" applyFill="0" applyBorder="0"/>
    <xf numFmtId="12" fontId="9" fillId="0" borderId="0" applyFont="0" applyFill="0" applyBorder="0"/>
    <xf numFmtId="0" fontId="8" fillId="46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38" fontId="20" fillId="3" borderId="0" applyNumberFormat="0" applyBorder="0" applyAlignment="0" applyProtection="0"/>
    <xf numFmtId="201" fontId="9" fillId="0" borderId="16" applyNumberFormat="0" applyFont="0" applyFill="0" applyAlignment="0"/>
    <xf numFmtId="201" fontId="9" fillId="0" borderId="0" applyNumberFormat="0" applyFont="0" applyFill="0" applyAlignment="0"/>
    <xf numFmtId="0" fontId="73" fillId="0" borderId="0">
      <protection locked="0"/>
    </xf>
    <xf numFmtId="0" fontId="73" fillId="0" borderId="0">
      <protection locked="0"/>
    </xf>
    <xf numFmtId="14" fontId="46" fillId="68" borderId="10">
      <alignment horizontal="center" vertical="center" wrapText="1"/>
    </xf>
    <xf numFmtId="0" fontId="74" fillId="0" borderId="17" applyNumberForma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5" fillId="0" borderId="18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6" fillId="0" borderId="19" applyNumberFormat="0" applyFill="0" applyAlignment="0" applyProtection="0"/>
    <xf numFmtId="0" fontId="77" fillId="0" borderId="20" applyNumberFormat="0" applyFill="0" applyAlignment="0" applyProtection="0"/>
    <xf numFmtId="0" fontId="77" fillId="0" borderId="20" applyNumberFormat="0" applyFill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190" fontId="9" fillId="0" borderId="21"/>
    <xf numFmtId="205" fontId="78" fillId="2" borderId="0" applyNumberFormat="0" applyBorder="0" applyAlignment="0">
      <alignment vertical="center"/>
    </xf>
    <xf numFmtId="0" fontId="46" fillId="18" borderId="22" applyNumberFormat="0" applyFont="0" applyBorder="0" applyAlignment="0">
      <alignment vertical="center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53" fillId="0" borderId="7">
      <alignment horizontal="right" vertical="center"/>
    </xf>
    <xf numFmtId="0" fontId="53" fillId="0" borderId="7">
      <alignment horizontal="right" vertical="center"/>
    </xf>
    <xf numFmtId="0" fontId="80" fillId="17" borderId="7">
      <alignment horizontal="center" vertical="center"/>
    </xf>
    <xf numFmtId="0" fontId="80" fillId="17" borderId="7">
      <alignment horizontal="center" vertical="center"/>
    </xf>
    <xf numFmtId="0" fontId="53" fillId="0" borderId="7">
      <alignment horizontal="right" vertical="center"/>
    </xf>
    <xf numFmtId="0" fontId="53" fillId="0" borderId="7">
      <alignment horizontal="right" vertical="center"/>
    </xf>
    <xf numFmtId="0" fontId="53" fillId="0" borderId="7">
      <alignment horizontal="right" vertical="center"/>
    </xf>
    <xf numFmtId="0" fontId="80" fillId="17" borderId="7">
      <alignment horizontal="left" vertical="center"/>
    </xf>
    <xf numFmtId="0" fontId="80" fillId="17" borderId="7">
      <alignment horizontal="left" vertical="center"/>
    </xf>
    <xf numFmtId="0" fontId="53" fillId="0" borderId="7">
      <alignment horizontal="right" vertical="center"/>
    </xf>
    <xf numFmtId="0" fontId="9" fillId="25" borderId="23"/>
    <xf numFmtId="0" fontId="9" fillId="25" borderId="23">
      <alignment horizontal="center" vertical="center"/>
    </xf>
    <xf numFmtId="0" fontId="9" fillId="25" borderId="23">
      <alignment horizontal="center" vertical="center"/>
    </xf>
    <xf numFmtId="0" fontId="9" fillId="25" borderId="23"/>
    <xf numFmtId="0" fontId="9" fillId="25" borderId="23"/>
    <xf numFmtId="0" fontId="9" fillId="25" borderId="23"/>
    <xf numFmtId="0" fontId="9" fillId="25" borderId="23"/>
    <xf numFmtId="0" fontId="81" fillId="17" borderId="7">
      <alignment horizontal="center" vertical="center"/>
    </xf>
    <xf numFmtId="0" fontId="81" fillId="17" borderId="7">
      <alignment horizontal="center" vertical="center"/>
    </xf>
    <xf numFmtId="0" fontId="9" fillId="0" borderId="23"/>
    <xf numFmtId="0" fontId="9" fillId="0" borderId="23">
      <alignment horizontal="left" vertical="top"/>
    </xf>
    <xf numFmtId="0" fontId="9" fillId="0" borderId="23">
      <alignment horizontal="left" vertical="top"/>
    </xf>
    <xf numFmtId="0" fontId="9" fillId="0" borderId="23"/>
    <xf numFmtId="0" fontId="9" fillId="0" borderId="23"/>
    <xf numFmtId="0" fontId="9" fillId="0" borderId="23"/>
    <xf numFmtId="0" fontId="9" fillId="0" borderId="23"/>
    <xf numFmtId="0" fontId="9" fillId="0" borderId="23"/>
    <xf numFmtId="0" fontId="9" fillId="0" borderId="23">
      <alignment horizontal="left" vertical="center"/>
    </xf>
    <xf numFmtId="0" fontId="9" fillId="0" borderId="23">
      <alignment horizontal="left" vertical="center"/>
    </xf>
    <xf numFmtId="0" fontId="9" fillId="0" borderId="23"/>
    <xf numFmtId="0" fontId="9" fillId="0" borderId="23"/>
    <xf numFmtId="0" fontId="9" fillId="0" borderId="23"/>
    <xf numFmtId="0" fontId="9" fillId="0" borderId="23"/>
    <xf numFmtId="0" fontId="20" fillId="0" borderId="23"/>
    <xf numFmtId="0" fontId="20" fillId="0" borderId="23">
      <alignment horizontal="right" vertical="center"/>
    </xf>
    <xf numFmtId="0" fontId="20" fillId="0" borderId="23">
      <alignment horizontal="right" vertical="center"/>
    </xf>
    <xf numFmtId="0" fontId="20" fillId="0" borderId="23">
      <alignment horizontal="right" vertical="center"/>
    </xf>
    <xf numFmtId="0" fontId="20" fillId="0" borderId="23">
      <alignment horizontal="right" vertical="center"/>
    </xf>
    <xf numFmtId="0" fontId="20" fillId="0" borderId="23"/>
    <xf numFmtId="0" fontId="20" fillId="0" borderId="23"/>
    <xf numFmtId="0" fontId="20" fillId="0" borderId="23"/>
    <xf numFmtId="0" fontId="20" fillId="0" borderId="23"/>
    <xf numFmtId="0" fontId="20" fillId="0" borderId="23">
      <alignment horizontal="center" vertical="center"/>
    </xf>
    <xf numFmtId="0" fontId="20" fillId="0" borderId="23">
      <alignment horizontal="center" vertical="center"/>
    </xf>
    <xf numFmtId="0" fontId="20" fillId="0" borderId="23">
      <alignment horizontal="center" vertical="center"/>
    </xf>
    <xf numFmtId="0" fontId="20" fillId="0" borderId="23">
      <alignment horizontal="center" vertical="center"/>
    </xf>
    <xf numFmtId="0" fontId="20" fillId="0" borderId="23"/>
    <xf numFmtId="0" fontId="20" fillId="0" borderId="23"/>
    <xf numFmtId="0" fontId="20" fillId="0" borderId="23"/>
    <xf numFmtId="0" fontId="20" fillId="0" borderId="23"/>
    <xf numFmtId="0" fontId="81" fillId="3" borderId="7"/>
    <xf numFmtId="0" fontId="81" fillId="3" borderId="7"/>
    <xf numFmtId="0" fontId="81" fillId="0" borderId="7">
      <alignment horizontal="center" vertical="center" wrapText="1"/>
    </xf>
    <xf numFmtId="0" fontId="81" fillId="0" borderId="7">
      <alignment horizontal="center" vertical="center" wrapText="1"/>
    </xf>
    <xf numFmtId="0" fontId="20" fillId="0" borderId="23"/>
    <xf numFmtId="0" fontId="82" fillId="17" borderId="7">
      <alignment horizontal="left" vertical="center" indent="1"/>
    </xf>
    <xf numFmtId="0" fontId="82" fillId="17" borderId="7">
      <alignment horizontal="left" vertical="center" indent="1"/>
    </xf>
    <xf numFmtId="0" fontId="9" fillId="25" borderId="23"/>
    <xf numFmtId="0" fontId="9" fillId="25" borderId="23">
      <alignment horizontal="left" vertical="center"/>
    </xf>
    <xf numFmtId="0" fontId="9" fillId="25" borderId="23">
      <alignment horizontal="left" vertical="center"/>
    </xf>
    <xf numFmtId="0" fontId="9" fillId="25" borderId="23"/>
    <xf numFmtId="0" fontId="9" fillId="25" borderId="23"/>
    <xf numFmtId="0" fontId="9" fillId="25" borderId="23"/>
    <xf numFmtId="0" fontId="9" fillId="25" borderId="23"/>
    <xf numFmtId="0" fontId="81" fillId="17" borderId="7">
      <alignment horizontal="center" vertical="center"/>
    </xf>
    <xf numFmtId="0" fontId="81" fillId="17" borderId="7">
      <alignment horizontal="center" vertical="center"/>
    </xf>
    <xf numFmtId="0" fontId="83" fillId="60" borderId="23"/>
    <xf numFmtId="0" fontId="83" fillId="60" borderId="23">
      <alignment horizontal="right" vertical="center"/>
    </xf>
    <xf numFmtId="0" fontId="83" fillId="60" borderId="23">
      <alignment horizontal="right" vertical="center"/>
    </xf>
    <xf numFmtId="0" fontId="83" fillId="60" borderId="23"/>
    <xf numFmtId="0" fontId="46" fillId="60" borderId="23"/>
    <xf numFmtId="0" fontId="46" fillId="60" borderId="23">
      <alignment horizontal="center" vertical="center"/>
    </xf>
    <xf numFmtId="0" fontId="46" fillId="60" borderId="23">
      <alignment horizontal="center" vertical="center"/>
    </xf>
    <xf numFmtId="0" fontId="46" fillId="60" borderId="23"/>
    <xf numFmtId="0" fontId="46" fillId="60" borderId="23"/>
    <xf numFmtId="0" fontId="83" fillId="60" borderId="23"/>
    <xf numFmtId="0" fontId="83" fillId="60" borderId="23"/>
    <xf numFmtId="0" fontId="83" fillId="60" borderId="23">
      <alignment horizontal="right" vertical="center"/>
    </xf>
    <xf numFmtId="0" fontId="83" fillId="60" borderId="23">
      <alignment horizontal="right" vertical="center"/>
    </xf>
    <xf numFmtId="0" fontId="83" fillId="60" borderId="23"/>
    <xf numFmtId="0" fontId="46" fillId="60" borderId="23"/>
    <xf numFmtId="0" fontId="46" fillId="60" borderId="23">
      <alignment horizontal="left" vertical="center"/>
    </xf>
    <xf numFmtId="0" fontId="46" fillId="60" borderId="23">
      <alignment horizontal="left" vertical="center"/>
    </xf>
    <xf numFmtId="0" fontId="46" fillId="60" borderId="23"/>
    <xf numFmtId="0" fontId="46" fillId="60" borderId="23"/>
    <xf numFmtId="0" fontId="46" fillId="60" borderId="23"/>
    <xf numFmtId="0" fontId="46" fillId="60" borderId="23"/>
    <xf numFmtId="0" fontId="83" fillId="60" borderId="23"/>
    <xf numFmtId="10" fontId="20" fillId="6" borderId="7" applyNumberFormat="0" applyBorder="0" applyAlignment="0" applyProtection="0"/>
    <xf numFmtId="10" fontId="20" fillId="6" borderId="7" applyNumberFormat="0" applyBorder="0" applyAlignment="0" applyProtection="0"/>
    <xf numFmtId="10" fontId="20" fillId="6" borderId="7" applyNumberFormat="0" applyBorder="0" applyAlignment="0" applyProtection="0"/>
    <xf numFmtId="0" fontId="84" fillId="55" borderId="13" applyNumberFormat="0" applyAlignment="0" applyProtection="0"/>
    <xf numFmtId="0" fontId="85" fillId="24" borderId="14" applyNumberFormat="0" applyAlignment="0" applyProtection="0"/>
    <xf numFmtId="0" fontId="85" fillId="24" borderId="14" applyNumberFormat="0" applyAlignment="0" applyProtection="0"/>
    <xf numFmtId="0" fontId="85" fillId="24" borderId="14" applyNumberFormat="0" applyAlignment="0" applyProtection="0"/>
    <xf numFmtId="206" fontId="86" fillId="69" borderId="0"/>
    <xf numFmtId="20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72" fillId="0" borderId="24" applyNumberFormat="0" applyFill="0" applyAlignment="0" applyProtection="0"/>
    <xf numFmtId="0" fontId="88" fillId="0" borderId="25" applyNumberFormat="0" applyFill="0" applyAlignment="0" applyProtection="0"/>
    <xf numFmtId="0" fontId="88" fillId="0" borderId="25" applyNumberFormat="0" applyFill="0" applyAlignment="0" applyProtection="0"/>
    <xf numFmtId="206" fontId="89" fillId="70" borderId="0"/>
    <xf numFmtId="168" fontId="90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209" fontId="9" fillId="0" borderId="0" applyFont="0" applyFill="0" applyBorder="0" applyAlignment="0" applyProtection="0"/>
    <xf numFmtId="210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3" fontId="27" fillId="0" borderId="0"/>
    <xf numFmtId="165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211" fontId="36" fillId="0" borderId="0" applyFont="0" applyFill="0" applyBorder="0" applyAlignment="0" applyProtection="0"/>
    <xf numFmtId="212" fontId="36" fillId="0" borderId="0" applyFont="0" applyFill="0" applyBorder="0" applyAlignment="0" applyProtection="0"/>
    <xf numFmtId="213" fontId="9" fillId="0" borderId="0" applyFont="0" applyFill="0" applyBorder="0" applyAlignment="0" applyProtection="0"/>
    <xf numFmtId="193" fontId="9" fillId="0" borderId="0" applyFont="0" applyFill="0" applyBorder="0" applyAlignment="0" applyProtection="0"/>
    <xf numFmtId="211" fontId="36" fillId="0" borderId="0" applyFont="0" applyFill="0" applyBorder="0" applyAlignment="0" applyProtection="0"/>
    <xf numFmtId="212" fontId="36" fillId="0" borderId="0" applyFont="0" applyFill="0" applyBorder="0" applyAlignment="0" applyProtection="0"/>
    <xf numFmtId="0" fontId="72" fillId="55" borderId="0" applyNumberFormat="0" applyBorder="0" applyAlignment="0" applyProtection="0"/>
    <xf numFmtId="0" fontId="91" fillId="71" borderId="0" applyNumberFormat="0" applyBorder="0" applyAlignment="0" applyProtection="0"/>
    <xf numFmtId="0" fontId="91" fillId="71" borderId="0" applyNumberFormat="0" applyBorder="0" applyAlignment="0" applyProtection="0"/>
    <xf numFmtId="37" fontId="30" fillId="0" borderId="0"/>
    <xf numFmtId="0" fontId="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5" fillId="0" borderId="0"/>
    <xf numFmtId="0" fontId="65" fillId="0" borderId="0"/>
    <xf numFmtId="0" fontId="65" fillId="0" borderId="0"/>
    <xf numFmtId="0" fontId="40" fillId="0" borderId="0"/>
    <xf numFmtId="0" fontId="40" fillId="0" borderId="0"/>
    <xf numFmtId="0" fontId="40" fillId="0" borderId="0"/>
    <xf numFmtId="0" fontId="9" fillId="0" borderId="0"/>
    <xf numFmtId="0" fontId="92" fillId="0" borderId="0"/>
    <xf numFmtId="0" fontId="92" fillId="0" borderId="0"/>
    <xf numFmtId="0" fontId="8" fillId="0" borderId="0"/>
    <xf numFmtId="0" fontId="80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9" fillId="0" borderId="0" applyFill="0" applyBorder="0"/>
    <xf numFmtId="0" fontId="9" fillId="0" borderId="0" applyBorder="0"/>
    <xf numFmtId="214" fontId="93" fillId="0" borderId="0" applyFont="0" applyFill="0" applyBorder="0" applyAlignment="0" applyProtection="0">
      <alignment horizontal="centerContinuous"/>
    </xf>
    <xf numFmtId="0" fontId="9" fillId="0" borderId="0"/>
    <xf numFmtId="0" fontId="20" fillId="39" borderId="13" applyNumberFormat="0" applyFont="0" applyAlignment="0" applyProtection="0"/>
    <xf numFmtId="0" fontId="8" fillId="72" borderId="26" applyNumberFormat="0" applyFont="0" applyAlignment="0" applyProtection="0"/>
    <xf numFmtId="0" fontId="8" fillId="72" borderId="26" applyNumberFormat="0" applyFont="0" applyAlignment="0" applyProtection="0"/>
    <xf numFmtId="0" fontId="94" fillId="59" borderId="27" applyNumberFormat="0" applyAlignment="0" applyProtection="0"/>
    <xf numFmtId="0" fontId="94" fillId="60" borderId="27" applyNumberFormat="0" applyAlignment="0" applyProtection="0"/>
    <xf numFmtId="0" fontId="94" fillId="60" borderId="27" applyNumberFormat="0" applyAlignment="0" applyProtection="0"/>
    <xf numFmtId="0" fontId="95" fillId="0" borderId="0" applyBorder="0">
      <alignment horizontal="centerContinuous"/>
    </xf>
    <xf numFmtId="0" fontId="96" fillId="0" borderId="0" applyBorder="0">
      <alignment horizontal="centerContinuous"/>
    </xf>
    <xf numFmtId="167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4" fontId="16" fillId="0" borderId="0">
      <alignment horizontal="center" wrapText="1"/>
      <protection locked="0"/>
    </xf>
    <xf numFmtId="14" fontId="16" fillId="0" borderId="0">
      <alignment horizontal="center" wrapText="1"/>
      <protection locked="0"/>
    </xf>
    <xf numFmtId="174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7" fillId="0" borderId="0">
      <alignment horizontal="right" vertical="top" wrapText="1"/>
    </xf>
    <xf numFmtId="215" fontId="20" fillId="0" borderId="0">
      <alignment vertical="center"/>
    </xf>
    <xf numFmtId="215" fontId="20" fillId="0" borderId="0">
      <alignment vertical="center"/>
    </xf>
    <xf numFmtId="164" fontId="98" fillId="0" borderId="0"/>
    <xf numFmtId="15" fontId="36" fillId="0" borderId="0" applyFont="0" applyFill="0" applyBorder="0" applyAlignment="0" applyProtection="0"/>
    <xf numFmtId="4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216" fontId="99" fillId="0" borderId="0" applyNumberFormat="0" applyFill="0" applyBorder="0" applyAlignment="0" applyProtection="0">
      <alignment horizontal="left"/>
    </xf>
    <xf numFmtId="4" fontId="20" fillId="71" borderId="13" applyNumberFormat="0" applyProtection="0">
      <alignment vertical="center"/>
    </xf>
    <xf numFmtId="4" fontId="20" fillId="71" borderId="13" applyNumberFormat="0" applyProtection="0">
      <alignment vertical="center"/>
    </xf>
    <xf numFmtId="4" fontId="100" fillId="5" borderId="13" applyNumberFormat="0" applyProtection="0">
      <alignment vertical="center"/>
    </xf>
    <xf numFmtId="4" fontId="20" fillId="5" borderId="13" applyNumberFormat="0" applyProtection="0">
      <alignment horizontal="left" vertical="center" indent="1"/>
    </xf>
    <xf numFmtId="4" fontId="20" fillId="5" borderId="13" applyNumberFormat="0" applyProtection="0">
      <alignment horizontal="left" vertical="center" indent="1"/>
    </xf>
    <xf numFmtId="0" fontId="101" fillId="71" borderId="28" applyNumberFormat="0" applyProtection="0">
      <alignment horizontal="left" vertical="top" indent="1"/>
    </xf>
    <xf numFmtId="0" fontId="9" fillId="73" borderId="27" applyNumberFormat="0" applyProtection="0">
      <alignment horizontal="left" vertical="center" indent="1"/>
    </xf>
    <xf numFmtId="4" fontId="20" fillId="12" borderId="13" applyNumberFormat="0" applyProtection="0">
      <alignment horizontal="left" vertical="center" indent="1"/>
    </xf>
    <xf numFmtId="0" fontId="9" fillId="73" borderId="27" applyNumberFormat="0" applyProtection="0">
      <alignment horizontal="left" vertical="center" indent="1"/>
    </xf>
    <xf numFmtId="4" fontId="20" fillId="20" borderId="13" applyNumberFormat="0" applyProtection="0">
      <alignment horizontal="right" vertical="center"/>
    </xf>
    <xf numFmtId="4" fontId="20" fillId="70" borderId="13" applyNumberFormat="0" applyProtection="0">
      <alignment horizontal="right" vertical="center"/>
    </xf>
    <xf numFmtId="4" fontId="20" fillId="44" borderId="23" applyNumberFormat="0" applyProtection="0">
      <alignment horizontal="right" vertical="center"/>
    </xf>
    <xf numFmtId="4" fontId="20" fillId="28" borderId="13" applyNumberFormat="0" applyProtection="0">
      <alignment horizontal="right" vertical="center"/>
    </xf>
    <xf numFmtId="4" fontId="20" fillId="31" borderId="13" applyNumberFormat="0" applyProtection="0">
      <alignment horizontal="right" vertical="center"/>
    </xf>
    <xf numFmtId="4" fontId="20" fillId="58" borderId="13" applyNumberFormat="0" applyProtection="0">
      <alignment horizontal="right" vertical="center"/>
    </xf>
    <xf numFmtId="4" fontId="20" fillId="50" borderId="13" applyNumberFormat="0" applyProtection="0">
      <alignment horizontal="right" vertical="center"/>
    </xf>
    <xf numFmtId="4" fontId="20" fillId="74" borderId="13" applyNumberFormat="0" applyProtection="0">
      <alignment horizontal="right" vertical="center"/>
    </xf>
    <xf numFmtId="4" fontId="20" fillId="27" borderId="13" applyNumberFormat="0" applyProtection="0">
      <alignment horizontal="right" vertical="center"/>
    </xf>
    <xf numFmtId="4" fontId="20" fillId="75" borderId="23" applyNumberFormat="0" applyProtection="0">
      <alignment horizontal="left" vertical="center" indent="1"/>
    </xf>
    <xf numFmtId="4" fontId="101" fillId="76" borderId="27" applyNumberFormat="0" applyProtection="0">
      <alignment horizontal="left" vertical="center" indent="1"/>
    </xf>
    <xf numFmtId="4" fontId="101" fillId="76" borderId="27" applyNumberFormat="0" applyProtection="0">
      <alignment horizontal="left" vertical="center" indent="1"/>
    </xf>
    <xf numFmtId="4" fontId="9" fillId="77" borderId="23" applyNumberFormat="0" applyProtection="0">
      <alignment horizontal="left" vertical="center" indent="1"/>
    </xf>
    <xf numFmtId="4" fontId="6" fillId="78" borderId="29" applyNumberFormat="0" applyProtection="0">
      <alignment horizontal="left" vertical="center" indent="1"/>
    </xf>
    <xf numFmtId="4" fontId="6" fillId="78" borderId="29" applyNumberFormat="0" applyProtection="0">
      <alignment horizontal="left" vertical="center" indent="1"/>
    </xf>
    <xf numFmtId="4" fontId="9" fillId="77" borderId="23" applyNumberFormat="0" applyProtection="0">
      <alignment horizontal="left" vertical="center" indent="1"/>
    </xf>
    <xf numFmtId="4" fontId="20" fillId="79" borderId="13" applyNumberFormat="0" applyProtection="0">
      <alignment horizontal="right" vertical="center"/>
    </xf>
    <xf numFmtId="4" fontId="20" fillId="80" borderId="23" applyNumberFormat="0" applyProtection="0">
      <alignment horizontal="left" vertical="center" indent="1"/>
    </xf>
    <xf numFmtId="4" fontId="20" fillId="79" borderId="23" applyNumberFormat="0" applyProtection="0">
      <alignment horizontal="left" vertical="center" indent="1"/>
    </xf>
    <xf numFmtId="0" fontId="20" fillId="60" borderId="13" applyNumberFormat="0" applyProtection="0">
      <alignment horizontal="left" vertical="center" indent="1"/>
    </xf>
    <xf numFmtId="0" fontId="20" fillId="77" borderId="28" applyNumberFormat="0" applyProtection="0">
      <alignment horizontal="left" vertical="top" indent="1"/>
    </xf>
    <xf numFmtId="0" fontId="20" fillId="81" borderId="13" applyNumberFormat="0" applyProtection="0">
      <alignment horizontal="left" vertical="center" indent="1"/>
    </xf>
    <xf numFmtId="0" fontId="20" fillId="79" borderId="28" applyNumberFormat="0" applyProtection="0">
      <alignment horizontal="left" vertical="top" indent="1"/>
    </xf>
    <xf numFmtId="0" fontId="20" fillId="25" borderId="13" applyNumberFormat="0" applyProtection="0">
      <alignment horizontal="left" vertical="center" indent="1"/>
    </xf>
    <xf numFmtId="0" fontId="20" fillId="25" borderId="28" applyNumberFormat="0" applyProtection="0">
      <alignment horizontal="left" vertical="top" indent="1"/>
    </xf>
    <xf numFmtId="0" fontId="20" fillId="80" borderId="13" applyNumberFormat="0" applyProtection="0">
      <alignment horizontal="left" vertical="center" indent="1"/>
    </xf>
    <xf numFmtId="0" fontId="20" fillId="80" borderId="28" applyNumberFormat="0" applyProtection="0">
      <alignment horizontal="left" vertical="top" indent="1"/>
    </xf>
    <xf numFmtId="0" fontId="20" fillId="7" borderId="30" applyNumberFormat="0">
      <protection locked="0"/>
    </xf>
    <xf numFmtId="0" fontId="83" fillId="77" borderId="31" applyBorder="0"/>
    <xf numFmtId="4" fontId="102" fillId="72" borderId="28" applyNumberFormat="0" applyProtection="0">
      <alignment vertical="center"/>
    </xf>
    <xf numFmtId="4" fontId="100" fillId="6" borderId="7" applyNumberFormat="0" applyProtection="0">
      <alignment vertical="center"/>
    </xf>
    <xf numFmtId="4" fontId="102" fillId="60" borderId="28" applyNumberFormat="0" applyProtection="0">
      <alignment horizontal="left" vertical="center" indent="1"/>
    </xf>
    <xf numFmtId="0" fontId="102" fillId="72" borderId="28" applyNumberFormat="0" applyProtection="0">
      <alignment horizontal="left" vertical="top" indent="1"/>
    </xf>
    <xf numFmtId="4" fontId="20" fillId="0" borderId="13" applyNumberFormat="0" applyProtection="0">
      <alignment horizontal="right" vertical="center"/>
    </xf>
    <xf numFmtId="4" fontId="20" fillId="0" borderId="13" applyNumberFormat="0" applyProtection="0">
      <alignment horizontal="right" vertical="center"/>
    </xf>
    <xf numFmtId="4" fontId="6" fillId="78" borderId="27" applyNumberFormat="0" applyProtection="0">
      <alignment horizontal="right" vertical="center"/>
    </xf>
    <xf numFmtId="4" fontId="100" fillId="2" borderId="13" applyNumberFormat="0" applyProtection="0">
      <alignment horizontal="right" vertical="center"/>
    </xf>
    <xf numFmtId="4" fontId="20" fillId="12" borderId="13" applyNumberFormat="0" applyProtection="0">
      <alignment horizontal="left" vertical="center" indent="1"/>
    </xf>
    <xf numFmtId="0" fontId="9" fillId="73" borderId="27" applyNumberFormat="0" applyProtection="0">
      <alignment horizontal="left" vertical="center" indent="1"/>
    </xf>
    <xf numFmtId="0" fontId="102" fillId="79" borderId="28" applyNumberFormat="0" applyProtection="0">
      <alignment horizontal="left" vertical="top" indent="1"/>
    </xf>
    <xf numFmtId="0" fontId="9" fillId="73" borderId="27" applyNumberFormat="0" applyProtection="0">
      <alignment horizontal="left" vertical="center" indent="1"/>
    </xf>
    <xf numFmtId="0" fontId="9" fillId="73" borderId="27" applyNumberFormat="0" applyProtection="0">
      <alignment horizontal="left" vertical="center" indent="1"/>
    </xf>
    <xf numFmtId="4" fontId="103" fillId="69" borderId="23" applyNumberFormat="0" applyProtection="0">
      <alignment horizontal="left" vertical="center" indent="1"/>
    </xf>
    <xf numFmtId="0" fontId="104" fillId="0" borderId="0" applyNumberFormat="0" applyProtection="0"/>
    <xf numFmtId="0" fontId="20" fillId="82" borderId="7"/>
    <xf numFmtId="4" fontId="105" fillId="7" borderId="13" applyNumberFormat="0" applyProtection="0">
      <alignment horizontal="right" vertical="center"/>
    </xf>
    <xf numFmtId="4" fontId="106" fillId="78" borderId="27" applyNumberFormat="0" applyProtection="0">
      <alignment horizontal="right" vertical="center"/>
    </xf>
    <xf numFmtId="38" fontId="36" fillId="0" borderId="0" applyFont="0" applyFill="0" applyBorder="0" applyAlignment="0" applyProtection="0"/>
    <xf numFmtId="170" fontId="107" fillId="0" borderId="0" applyFont="0" applyFill="0" applyBorder="0" applyAlignment="0" applyProtection="0"/>
    <xf numFmtId="0" fontId="108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9" fillId="0" borderId="0"/>
    <xf numFmtId="212" fontId="36" fillId="0" borderId="0">
      <alignment horizontal="center"/>
    </xf>
    <xf numFmtId="212" fontId="36" fillId="0" borderId="0">
      <alignment horizontal="center"/>
    </xf>
    <xf numFmtId="0" fontId="9" fillId="0" borderId="0"/>
    <xf numFmtId="0" fontId="9" fillId="0" borderId="0"/>
    <xf numFmtId="212" fontId="36" fillId="0" borderId="0">
      <alignment horizontal="center"/>
    </xf>
    <xf numFmtId="212" fontId="36" fillId="0" borderId="0">
      <alignment horizontal="center"/>
    </xf>
    <xf numFmtId="212" fontId="36" fillId="0" borderId="0">
      <alignment horizontal="center"/>
    </xf>
    <xf numFmtId="212" fontId="36" fillId="0" borderId="0">
      <alignment horizontal="center"/>
    </xf>
    <xf numFmtId="212" fontId="36" fillId="0" borderId="0">
      <alignment horizontal="center"/>
    </xf>
    <xf numFmtId="212" fontId="36" fillId="0" borderId="0">
      <alignment horizontal="center"/>
    </xf>
    <xf numFmtId="212" fontId="36" fillId="0" borderId="0">
      <alignment horizontal="center"/>
    </xf>
    <xf numFmtId="0" fontId="11" fillId="0" borderId="0"/>
    <xf numFmtId="0" fontId="1" fillId="0" borderId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Protection="0">
      <alignment horizontal="center"/>
    </xf>
    <xf numFmtId="0" fontId="102" fillId="0" borderId="0" applyNumberFormat="0" applyFill="0" applyBorder="0" applyProtection="0">
      <alignment horizontal="center"/>
    </xf>
    <xf numFmtId="0" fontId="101" fillId="0" borderId="0" applyNumberFormat="0" applyFill="0" applyBorder="0" applyProtection="0">
      <alignment horizontal="center"/>
    </xf>
    <xf numFmtId="0" fontId="101" fillId="0" borderId="0" applyNumberFormat="0" applyFill="0" applyBorder="0" applyProtection="0">
      <alignment horizontal="center"/>
    </xf>
    <xf numFmtId="4" fontId="102" fillId="0" borderId="0" applyFill="0" applyBorder="0" applyAlignment="0" applyProtection="0"/>
    <xf numFmtId="4" fontId="102" fillId="0" borderId="0" applyFill="0" applyBorder="0" applyAlignment="0" applyProtection="0"/>
    <xf numFmtId="4" fontId="110" fillId="0" borderId="0" applyFill="0" applyBorder="0" applyAlignment="0" applyProtection="0"/>
    <xf numFmtId="4" fontId="110" fillId="0" borderId="0" applyFill="0" applyBorder="0" applyAlignment="0" applyProtection="0"/>
    <xf numFmtId="4" fontId="7" fillId="2" borderId="0" applyProtection="0">
      <alignment horizontal="center" vertical="center"/>
    </xf>
    <xf numFmtId="4" fontId="111" fillId="2" borderId="0" applyProtection="0">
      <alignment horizontal="center" vertical="center"/>
    </xf>
    <xf numFmtId="0" fontId="6" fillId="0" borderId="0" applyNumberFormat="0" applyBorder="0" applyAlignment="0"/>
    <xf numFmtId="0" fontId="7" fillId="0" borderId="0" applyNumberFormat="0" applyBorder="0" applyAlignment="0"/>
    <xf numFmtId="0" fontId="112" fillId="0" borderId="0" applyNumberFormat="0" applyBorder="0" applyAlignment="0"/>
    <xf numFmtId="0" fontId="113" fillId="0" borderId="0" applyNumberFormat="0" applyBorder="0" applyAlignment="0"/>
    <xf numFmtId="0" fontId="114" fillId="0" borderId="0" applyFill="0" applyBorder="0">
      <alignment vertical="center"/>
    </xf>
    <xf numFmtId="40" fontId="115" fillId="0" borderId="0" applyBorder="0">
      <alignment horizontal="right"/>
    </xf>
    <xf numFmtId="0" fontId="116" fillId="0" borderId="0" applyFill="0" applyBorder="0" applyProtection="0">
      <alignment horizontal="left" vertical="top"/>
    </xf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69" fillId="0" borderId="32" applyNumberFormat="0" applyFill="0" applyAlignment="0" applyProtection="0"/>
    <xf numFmtId="0" fontId="9" fillId="0" borderId="33" applyNumberFormat="0" applyFont="0" applyFill="0" applyAlignment="0" applyProtection="0"/>
    <xf numFmtId="0" fontId="9" fillId="0" borderId="33" applyNumberFormat="0" applyFont="0" applyFill="0" applyAlignment="0" applyProtection="0"/>
    <xf numFmtId="0" fontId="118" fillId="0" borderId="0">
      <alignment vertical="top"/>
    </xf>
    <xf numFmtId="167" fontId="90" fillId="0" borderId="0" applyFont="0" applyFill="0" applyBorder="0" applyAlignment="0" applyProtection="0"/>
    <xf numFmtId="217" fontId="9" fillId="0" borderId="0" applyFont="0" applyFill="0" applyBorder="0" applyAlignment="0" applyProtection="0"/>
    <xf numFmtId="218" fontId="9" fillId="0" borderId="0" applyFont="0" applyFill="0" applyBorder="0" applyAlignment="0" applyProtection="0"/>
    <xf numFmtId="40" fontId="36" fillId="0" borderId="0" applyFont="0" applyFill="0" applyBorder="0" applyAlignment="0" applyProtection="0"/>
    <xf numFmtId="0" fontId="119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40" fillId="0" borderId="0"/>
    <xf numFmtId="0" fontId="121" fillId="0" borderId="0"/>
    <xf numFmtId="9" fontId="40" fillId="0" borderId="0" applyFont="0" applyFill="0" applyBorder="0" applyAlignment="0" applyProtection="0"/>
    <xf numFmtId="9" fontId="121" fillId="0" borderId="0" applyFont="0" applyFill="0" applyBorder="0" applyAlignment="0" applyProtection="0"/>
    <xf numFmtId="43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0" fontId="122" fillId="0" borderId="0"/>
    <xf numFmtId="0" fontId="123" fillId="0" borderId="0"/>
    <xf numFmtId="0" fontId="124" fillId="0" borderId="0" applyFont="0" applyFill="0" applyBorder="0" applyAlignment="0" applyProtection="0"/>
    <xf numFmtId="0" fontId="124" fillId="0" borderId="0" applyFont="0" applyFill="0" applyBorder="0" applyAlignment="0" applyProtection="0"/>
    <xf numFmtId="219" fontId="9" fillId="0" borderId="0" applyFont="0" applyFill="0" applyBorder="0" applyAlignment="0" applyProtection="0"/>
    <xf numFmtId="220" fontId="9" fillId="0" borderId="0" applyFont="0" applyFill="0" applyBorder="0" applyAlignment="0" applyProtection="0"/>
    <xf numFmtId="0" fontId="9" fillId="0" borderId="0"/>
    <xf numFmtId="0" fontId="125" fillId="0" borderId="0"/>
    <xf numFmtId="168" fontId="125" fillId="0" borderId="0" applyFont="0" applyFill="0" applyBorder="0" applyAlignment="0" applyProtection="0"/>
    <xf numFmtId="170" fontId="125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125" fillId="0" borderId="0" applyFont="0" applyFill="0" applyBorder="0" applyAlignment="0" applyProtection="0"/>
    <xf numFmtId="221" fontId="125" fillId="0" borderId="0" applyFont="0" applyFill="0" applyBorder="0" applyAlignment="0" applyProtection="0"/>
    <xf numFmtId="222" fontId="125" fillId="0" borderId="0" applyFont="0" applyFill="0" applyBorder="0" applyAlignment="0" applyProtection="0"/>
    <xf numFmtId="0" fontId="9" fillId="0" borderId="0" applyFont="0" applyFill="0" applyBorder="0" applyAlignment="0" applyProtection="0"/>
    <xf numFmtId="221" fontId="125" fillId="0" borderId="0" applyFont="0" applyFill="0" applyBorder="0" applyAlignment="0" applyProtection="0"/>
    <xf numFmtId="0" fontId="48" fillId="0" borderId="0"/>
    <xf numFmtId="44" fontId="126" fillId="0" borderId="0" applyFont="0" applyFill="0" applyBorder="0" applyAlignment="0" applyProtection="0"/>
    <xf numFmtId="171" fontId="126" fillId="0" borderId="0" applyFont="0" applyFill="0" applyBorder="0" applyAlignment="0" applyProtection="0"/>
    <xf numFmtId="0" fontId="147" fillId="87" borderId="87" applyNumberFormat="0" applyAlignment="0" applyProtection="0"/>
  </cellStyleXfs>
  <cellXfs count="577">
    <xf numFmtId="0" fontId="0" fillId="0" borderId="0" xfId="0"/>
    <xf numFmtId="0" fontId="42" fillId="0" borderId="0" xfId="0" applyFont="1" applyAlignment="1">
      <alignment horizontal="center" vertical="center"/>
    </xf>
    <xf numFmtId="1" fontId="42" fillId="0" borderId="0" xfId="0" applyNumberFormat="1" applyFont="1" applyAlignment="1">
      <alignment horizontal="center" vertical="center"/>
    </xf>
    <xf numFmtId="0" fontId="42" fillId="0" borderId="0" xfId="0" applyFont="1" applyAlignment="1">
      <alignment vertical="center"/>
    </xf>
    <xf numFmtId="0" fontId="42" fillId="0" borderId="0" xfId="0" applyFont="1" applyAlignment="1">
      <alignment horizontal="left" vertical="center" wrapText="1"/>
    </xf>
    <xf numFmtId="4" fontId="1" fillId="0" borderId="0" xfId="0" applyNumberFormat="1" applyFont="1" applyAlignment="1">
      <alignment horizontal="right" vertical="center"/>
    </xf>
    <xf numFmtId="0" fontId="129" fillId="0" borderId="0" xfId="0" applyFont="1" applyAlignment="1">
      <alignment vertical="center"/>
    </xf>
    <xf numFmtId="1" fontId="130" fillId="2" borderId="12" xfId="1" applyNumberFormat="1" applyFont="1" applyFill="1" applyBorder="1" applyAlignment="1">
      <alignment horizontal="left" vertical="center" wrapText="1"/>
    </xf>
    <xf numFmtId="1" fontId="130" fillId="0" borderId="12" xfId="1" applyNumberFormat="1" applyFont="1" applyBorder="1" applyAlignment="1">
      <alignment horizontal="center" vertical="center" wrapText="1"/>
    </xf>
    <xf numFmtId="1" fontId="130" fillId="2" borderId="12" xfId="1" applyNumberFormat="1" applyFont="1" applyFill="1" applyBorder="1" applyAlignment="1">
      <alignment horizontal="center" vertical="center"/>
    </xf>
    <xf numFmtId="1" fontId="130" fillId="0" borderId="35" xfId="1" applyNumberFormat="1" applyFont="1" applyBorder="1" applyAlignment="1">
      <alignment horizontal="left" vertical="center" wrapText="1"/>
    </xf>
    <xf numFmtId="1" fontId="130" fillId="0" borderId="35" xfId="1" applyNumberFormat="1" applyFont="1" applyBorder="1" applyAlignment="1">
      <alignment horizontal="center" vertical="center" wrapText="1"/>
    </xf>
    <xf numFmtId="1" fontId="130" fillId="0" borderId="35" xfId="1" applyNumberFormat="1" applyFont="1" applyBorder="1" applyAlignment="1">
      <alignment horizontal="center" vertical="center"/>
    </xf>
    <xf numFmtId="1" fontId="130" fillId="0" borderId="35" xfId="1" applyNumberFormat="1" applyFont="1" applyBorder="1" applyAlignment="1">
      <alignment horizontal="right" vertical="center"/>
    </xf>
    <xf numFmtId="1" fontId="129" fillId="0" borderId="12" xfId="1" applyNumberFormat="1" applyFont="1" applyBorder="1" applyAlignment="1">
      <alignment horizontal="left" vertical="center" wrapText="1"/>
    </xf>
    <xf numFmtId="1" fontId="130" fillId="0" borderId="12" xfId="1" applyNumberFormat="1" applyFont="1" applyBorder="1" applyAlignment="1">
      <alignment horizontal="center" vertical="center"/>
    </xf>
    <xf numFmtId="1" fontId="131" fillId="0" borderId="12" xfId="380" applyNumberFormat="1" applyFont="1" applyBorder="1" applyAlignment="1">
      <alignment horizontal="right" vertical="center"/>
    </xf>
    <xf numFmtId="0" fontId="133" fillId="0" borderId="0" xfId="0" applyFont="1" applyAlignment="1">
      <alignment vertical="center"/>
    </xf>
    <xf numFmtId="0" fontId="134" fillId="0" borderId="0" xfId="0" applyFont="1" applyAlignment="1">
      <alignment vertical="center"/>
    </xf>
    <xf numFmtId="1" fontId="127" fillId="14" borderId="36" xfId="1" applyNumberFormat="1" applyFont="1" applyFill="1" applyBorder="1" applyAlignment="1">
      <alignment horizontal="left" vertical="center"/>
    </xf>
    <xf numFmtId="1" fontId="130" fillId="0" borderId="12" xfId="1" quotePrefix="1" applyNumberFormat="1" applyFont="1" applyBorder="1" applyAlignment="1">
      <alignment horizontal="center" vertical="center"/>
    </xf>
    <xf numFmtId="1" fontId="130" fillId="0" borderId="12" xfId="1" applyNumberFormat="1" applyFont="1" applyBorder="1" applyAlignment="1">
      <alignment horizontal="left" vertical="center" wrapText="1"/>
    </xf>
    <xf numFmtId="1" fontId="130" fillId="0" borderId="12" xfId="1" applyNumberFormat="1" applyFont="1" applyBorder="1" applyAlignment="1">
      <alignment horizontal="right" vertical="center"/>
    </xf>
    <xf numFmtId="1" fontId="130" fillId="0" borderId="6" xfId="1" applyNumberFormat="1" applyFont="1" applyBorder="1" applyAlignment="1">
      <alignment horizontal="center" vertical="center"/>
    </xf>
    <xf numFmtId="1" fontId="130" fillId="0" borderId="6" xfId="1" applyNumberFormat="1" applyFont="1" applyBorder="1" applyAlignment="1">
      <alignment horizontal="left" vertical="center" wrapText="1"/>
    </xf>
    <xf numFmtId="1" fontId="130" fillId="0" borderId="6" xfId="1" applyNumberFormat="1" applyFont="1" applyBorder="1" applyAlignment="1">
      <alignment horizontal="center" vertical="center" wrapText="1"/>
    </xf>
    <xf numFmtId="1" fontId="130" fillId="0" borderId="6" xfId="1" applyNumberFormat="1" applyFont="1" applyBorder="1" applyAlignment="1">
      <alignment horizontal="right" vertical="center"/>
    </xf>
    <xf numFmtId="1" fontId="130" fillId="2" borderId="12" xfId="1" applyNumberFormat="1" applyFont="1" applyFill="1" applyBorder="1" applyAlignment="1">
      <alignment horizontal="center" vertical="center" wrapText="1"/>
    </xf>
    <xf numFmtId="1" fontId="130" fillId="2" borderId="35" xfId="1" applyNumberFormat="1" applyFont="1" applyFill="1" applyBorder="1" applyAlignment="1">
      <alignment horizontal="center" vertical="center"/>
    </xf>
    <xf numFmtId="0" fontId="130" fillId="2" borderId="12" xfId="1" quotePrefix="1" applyFont="1" applyFill="1" applyBorder="1" applyAlignment="1">
      <alignment horizontal="center" vertical="center"/>
    </xf>
    <xf numFmtId="1" fontId="130" fillId="11" borderId="12" xfId="379" applyNumberFormat="1" applyFont="1" applyFill="1" applyBorder="1" applyAlignment="1">
      <alignment horizontal="right" vertical="center"/>
    </xf>
    <xf numFmtId="44" fontId="130" fillId="0" borderId="12" xfId="2768" applyFont="1" applyFill="1" applyBorder="1" applyAlignment="1">
      <alignment horizontal="right" vertical="center"/>
    </xf>
    <xf numFmtId="44" fontId="130" fillId="0" borderId="35" xfId="2768" applyFont="1" applyFill="1" applyBorder="1" applyAlignment="1">
      <alignment horizontal="right" vertical="center"/>
    </xf>
    <xf numFmtId="44" fontId="130" fillId="11" borderId="12" xfId="2768" quotePrefix="1" applyFont="1" applyFill="1" applyBorder="1" applyAlignment="1">
      <alignment horizontal="right" vertical="center"/>
    </xf>
    <xf numFmtId="0" fontId="129" fillId="0" borderId="0" xfId="0" applyFont="1" applyAlignment="1">
      <alignment horizontal="left" vertical="center"/>
    </xf>
    <xf numFmtId="0" fontId="129" fillId="0" borderId="0" xfId="0" applyFont="1" applyAlignment="1">
      <alignment horizontal="left" vertical="center" wrapText="1"/>
    </xf>
    <xf numFmtId="0" fontId="129" fillId="0" borderId="0" xfId="0" applyFont="1" applyAlignment="1">
      <alignment horizontal="center" vertical="center"/>
    </xf>
    <xf numFmtId="0" fontId="129" fillId="0" borderId="0" xfId="0" applyFont="1" applyAlignment="1">
      <alignment horizontal="right" vertical="center"/>
    </xf>
    <xf numFmtId="1" fontId="129" fillId="0" borderId="0" xfId="0" applyNumberFormat="1" applyFont="1" applyAlignment="1">
      <alignment horizontal="left" vertical="center"/>
    </xf>
    <xf numFmtId="1" fontId="129" fillId="0" borderId="0" xfId="0" applyNumberFormat="1" applyFont="1" applyAlignment="1">
      <alignment horizontal="left" vertical="center" wrapText="1"/>
    </xf>
    <xf numFmtId="1" fontId="129" fillId="0" borderId="0" xfId="0" applyNumberFormat="1" applyFont="1" applyAlignment="1">
      <alignment horizontal="center" vertical="center"/>
    </xf>
    <xf numFmtId="1" fontId="129" fillId="0" borderId="0" xfId="0" applyNumberFormat="1" applyFont="1" applyAlignment="1">
      <alignment horizontal="right" vertical="center"/>
    </xf>
    <xf numFmtId="0" fontId="130" fillId="0" borderId="0" xfId="0" applyFont="1" applyAlignment="1">
      <alignment horizontal="center" vertical="center"/>
    </xf>
    <xf numFmtId="1" fontId="129" fillId="0" borderId="34" xfId="1" applyNumberFormat="1" applyFont="1" applyBorder="1" applyAlignment="1">
      <alignment horizontal="left" vertical="center"/>
    </xf>
    <xf numFmtId="1" fontId="130" fillId="0" borderId="34" xfId="1" applyNumberFormat="1" applyFont="1" applyBorder="1" applyAlignment="1">
      <alignment horizontal="left" vertical="center"/>
    </xf>
    <xf numFmtId="1" fontId="128" fillId="0" borderId="34" xfId="1" applyNumberFormat="1" applyFont="1" applyBorder="1" applyAlignment="1">
      <alignment horizontal="left" vertical="center"/>
    </xf>
    <xf numFmtId="1" fontId="130" fillId="0" borderId="34" xfId="1" applyNumberFormat="1" applyFont="1" applyBorder="1" applyAlignment="1">
      <alignment horizontal="center" vertical="center"/>
    </xf>
    <xf numFmtId="1" fontId="130" fillId="0" borderId="34" xfId="1" applyNumberFormat="1" applyFont="1" applyBorder="1" applyAlignment="1">
      <alignment horizontal="left" vertical="center" wrapText="1"/>
    </xf>
    <xf numFmtId="1" fontId="130" fillId="0" borderId="34" xfId="1" applyNumberFormat="1" applyFont="1" applyBorder="1" applyAlignment="1">
      <alignment horizontal="center" vertical="center" wrapText="1"/>
    </xf>
    <xf numFmtId="1" fontId="130" fillId="0" borderId="34" xfId="1" quotePrefix="1" applyNumberFormat="1" applyFont="1" applyBorder="1" applyAlignment="1">
      <alignment horizontal="left" vertical="center"/>
    </xf>
    <xf numFmtId="1" fontId="130" fillId="0" borderId="34" xfId="1" applyNumberFormat="1" applyFont="1" applyBorder="1" applyAlignment="1">
      <alignment horizontal="right" vertical="center"/>
    </xf>
    <xf numFmtId="1" fontId="131" fillId="0" borderId="34" xfId="379" applyNumberFormat="1" applyFont="1" applyBorder="1" applyAlignment="1">
      <alignment horizontal="right" vertical="center"/>
    </xf>
    <xf numFmtId="1" fontId="131" fillId="0" borderId="34" xfId="1" applyNumberFormat="1" applyFont="1" applyBorder="1" applyAlignment="1">
      <alignment horizontal="left" vertical="center"/>
    </xf>
    <xf numFmtId="1" fontId="135" fillId="0" borderId="34" xfId="1" applyNumberFormat="1" applyFont="1" applyBorder="1" applyAlignment="1">
      <alignment horizontal="left" vertical="center"/>
    </xf>
    <xf numFmtId="1" fontId="129" fillId="0" borderId="34" xfId="504" applyNumberFormat="1" applyFont="1" applyBorder="1" applyAlignment="1">
      <alignment horizontal="left" vertical="center" wrapText="1"/>
    </xf>
    <xf numFmtId="1" fontId="136" fillId="0" borderId="34" xfId="1" quotePrefix="1" applyNumberFormat="1" applyFont="1" applyBorder="1" applyAlignment="1">
      <alignment horizontal="right" vertical="center"/>
    </xf>
    <xf numFmtId="1" fontId="131" fillId="0" borderId="34" xfId="1" quotePrefix="1" applyNumberFormat="1" applyFont="1" applyBorder="1" applyAlignment="1">
      <alignment horizontal="left" vertical="center"/>
    </xf>
    <xf numFmtId="1" fontId="127" fillId="0" borderId="34" xfId="1" applyNumberFormat="1" applyFont="1" applyBorder="1" applyAlignment="1">
      <alignment horizontal="left" vertical="center"/>
    </xf>
    <xf numFmtId="1" fontId="130" fillId="2" borderId="34" xfId="1" applyNumberFormat="1" applyFont="1" applyFill="1" applyBorder="1" applyAlignment="1">
      <alignment horizontal="center" vertical="center" wrapText="1"/>
    </xf>
    <xf numFmtId="1" fontId="130" fillId="2" borderId="34" xfId="1" applyNumberFormat="1" applyFont="1" applyFill="1" applyBorder="1" applyAlignment="1">
      <alignment horizontal="center" vertical="center"/>
    </xf>
    <xf numFmtId="1" fontId="131" fillId="11" borderId="34" xfId="379" quotePrefix="1" applyNumberFormat="1" applyFont="1" applyFill="1" applyBorder="1" applyAlignment="1">
      <alignment horizontal="right" vertical="center"/>
    </xf>
    <xf numFmtId="1" fontId="127" fillId="0" borderId="34" xfId="1" quotePrefix="1" applyNumberFormat="1" applyFont="1" applyBorder="1" applyAlignment="1">
      <alignment horizontal="left" vertical="center"/>
    </xf>
    <xf numFmtId="1" fontId="130" fillId="0" borderId="34" xfId="1" quotePrefix="1" applyNumberFormat="1" applyFont="1" applyBorder="1" applyAlignment="1">
      <alignment horizontal="right" vertical="center"/>
    </xf>
    <xf numFmtId="1" fontId="130" fillId="0" borderId="34" xfId="0" applyNumberFormat="1" applyFont="1" applyBorder="1" applyAlignment="1">
      <alignment horizontal="right" vertical="center"/>
    </xf>
    <xf numFmtId="1" fontId="128" fillId="0" borderId="34" xfId="1" quotePrefix="1" applyNumberFormat="1" applyFont="1" applyBorder="1" applyAlignment="1">
      <alignment horizontal="left" vertical="center"/>
    </xf>
    <xf numFmtId="0" fontId="129" fillId="0" borderId="0" xfId="0" applyFont="1"/>
    <xf numFmtId="1" fontId="130" fillId="0" borderId="0" xfId="0" applyNumberFormat="1" applyFont="1" applyAlignment="1">
      <alignment horizontal="center" vertical="center"/>
    </xf>
    <xf numFmtId="44" fontId="130" fillId="0" borderId="34" xfId="2768" applyFont="1" applyFill="1" applyBorder="1" applyAlignment="1">
      <alignment horizontal="right" vertical="center"/>
    </xf>
    <xf numFmtId="1" fontId="130" fillId="0" borderId="35" xfId="1" applyNumberFormat="1" applyFont="1" applyBorder="1" applyAlignment="1">
      <alignment horizontal="left" vertical="center"/>
    </xf>
    <xf numFmtId="1" fontId="130" fillId="0" borderId="35" xfId="1" quotePrefix="1" applyNumberFormat="1" applyFont="1" applyBorder="1" applyAlignment="1">
      <alignment horizontal="left" vertical="center"/>
    </xf>
    <xf numFmtId="1" fontId="128" fillId="0" borderId="35" xfId="1" applyNumberFormat="1" applyFont="1" applyBorder="1" applyAlignment="1">
      <alignment horizontal="left" vertical="center"/>
    </xf>
    <xf numFmtId="1" fontId="130" fillId="0" borderId="35" xfId="0" applyNumberFormat="1" applyFont="1" applyBorder="1" applyAlignment="1">
      <alignment horizontal="right" vertical="center"/>
    </xf>
    <xf numFmtId="1" fontId="129" fillId="0" borderId="12" xfId="1" applyNumberFormat="1" applyFont="1" applyBorder="1" applyAlignment="1">
      <alignment horizontal="left" vertical="center"/>
    </xf>
    <xf numFmtId="1" fontId="130" fillId="0" borderId="12" xfId="1" applyNumberFormat="1" applyFont="1" applyBorder="1" applyAlignment="1">
      <alignment horizontal="left" vertical="center"/>
    </xf>
    <xf numFmtId="1" fontId="128" fillId="0" borderId="12" xfId="1" applyNumberFormat="1" applyFont="1" applyBorder="1" applyAlignment="1">
      <alignment horizontal="left" vertical="center"/>
    </xf>
    <xf numFmtId="1" fontId="130" fillId="0" borderId="6" xfId="1" applyNumberFormat="1" applyFont="1" applyBorder="1" applyAlignment="1">
      <alignment horizontal="left" vertical="center"/>
    </xf>
    <xf numFmtId="1" fontId="128" fillId="0" borderId="6" xfId="1" applyNumberFormat="1" applyFont="1" applyBorder="1" applyAlignment="1">
      <alignment horizontal="left" vertical="center"/>
    </xf>
    <xf numFmtId="1" fontId="130" fillId="0" borderId="12" xfId="1" quotePrefix="1" applyNumberFormat="1" applyFont="1" applyBorder="1" applyAlignment="1">
      <alignment horizontal="left" vertical="center"/>
    </xf>
    <xf numFmtId="1" fontId="135" fillId="0" borderId="12" xfId="1" applyNumberFormat="1" applyFont="1" applyBorder="1" applyAlignment="1">
      <alignment horizontal="left" vertical="center"/>
    </xf>
    <xf numFmtId="1" fontId="129" fillId="0" borderId="12" xfId="504" applyNumberFormat="1" applyFont="1" applyBorder="1" applyAlignment="1">
      <alignment horizontal="left" vertical="center" wrapText="1"/>
    </xf>
    <xf numFmtId="1" fontId="136" fillId="0" borderId="12" xfId="1" quotePrefix="1" applyNumberFormat="1" applyFont="1" applyBorder="1" applyAlignment="1">
      <alignment horizontal="right" vertical="center"/>
    </xf>
    <xf numFmtId="1" fontId="130" fillId="0" borderId="12" xfId="0" applyNumberFormat="1" applyFont="1" applyBorder="1" applyAlignment="1">
      <alignment horizontal="right" vertical="center"/>
    </xf>
    <xf numFmtId="1" fontId="127" fillId="15" borderId="36" xfId="1" applyNumberFormat="1" applyFont="1" applyFill="1" applyBorder="1" applyAlignment="1">
      <alignment horizontal="center" vertical="center"/>
    </xf>
    <xf numFmtId="1" fontId="128" fillId="15" borderId="36" xfId="1" applyNumberFormat="1" applyFont="1" applyFill="1" applyBorder="1" applyAlignment="1">
      <alignment horizontal="center" vertical="center"/>
    </xf>
    <xf numFmtId="1" fontId="127" fillId="15" borderId="36" xfId="1" applyNumberFormat="1" applyFont="1" applyFill="1" applyBorder="1" applyAlignment="1">
      <alignment horizontal="right" vertical="center"/>
    </xf>
    <xf numFmtId="1" fontId="135" fillId="13" borderId="36" xfId="1" applyNumberFormat="1" applyFont="1" applyFill="1" applyBorder="1" applyAlignment="1">
      <alignment horizontal="left" vertical="center"/>
    </xf>
    <xf numFmtId="1" fontId="128" fillId="13" borderId="36" xfId="1" applyNumberFormat="1" applyFont="1" applyFill="1" applyBorder="1" applyAlignment="1">
      <alignment horizontal="left" vertical="center"/>
    </xf>
    <xf numFmtId="1" fontId="135" fillId="13" borderId="36" xfId="1" applyNumberFormat="1" applyFont="1" applyFill="1" applyBorder="1" applyAlignment="1">
      <alignment horizontal="right" vertical="center"/>
    </xf>
    <xf numFmtId="1" fontId="127" fillId="13" borderId="36" xfId="1" applyNumberFormat="1" applyFont="1" applyFill="1" applyBorder="1" applyAlignment="1">
      <alignment horizontal="left" vertical="center"/>
    </xf>
    <xf numFmtId="1" fontId="127" fillId="13" borderId="36" xfId="1" applyNumberFormat="1" applyFont="1" applyFill="1" applyBorder="1" applyAlignment="1">
      <alignment horizontal="right" vertical="center"/>
    </xf>
    <xf numFmtId="1" fontId="127" fillId="16" borderId="36" xfId="1" applyNumberFormat="1" applyFont="1" applyFill="1" applyBorder="1" applyAlignment="1">
      <alignment horizontal="left" vertical="center"/>
    </xf>
    <xf numFmtId="1" fontId="128" fillId="16" borderId="36" xfId="1" applyNumberFormat="1" applyFont="1" applyFill="1" applyBorder="1" applyAlignment="1">
      <alignment horizontal="left" vertical="center"/>
    </xf>
    <xf numFmtId="1" fontId="127" fillId="16" borderId="36" xfId="1" applyNumberFormat="1" applyFont="1" applyFill="1" applyBorder="1" applyAlignment="1">
      <alignment horizontal="right" vertical="center"/>
    </xf>
    <xf numFmtId="4" fontId="1" fillId="83" borderId="0" xfId="0" applyNumberFormat="1" applyFont="1" applyFill="1" applyAlignment="1">
      <alignment horizontal="center" vertical="center"/>
    </xf>
    <xf numFmtId="1" fontId="130" fillId="0" borderId="35" xfId="502" applyNumberFormat="1" applyFont="1" applyBorder="1" applyAlignment="1">
      <alignment horizontal="left" vertical="center" wrapText="1"/>
    </xf>
    <xf numFmtId="1" fontId="127" fillId="14" borderId="37" xfId="1" applyNumberFormat="1" applyFont="1" applyFill="1" applyBorder="1" applyAlignment="1">
      <alignment horizontal="left" vertical="center"/>
    </xf>
    <xf numFmtId="44" fontId="128" fillId="14" borderId="37" xfId="2768" applyFont="1" applyFill="1" applyBorder="1" applyAlignment="1">
      <alignment horizontal="left" vertical="center"/>
    </xf>
    <xf numFmtId="1" fontId="127" fillId="85" borderId="38" xfId="1" applyNumberFormat="1" applyFont="1" applyFill="1" applyBorder="1" applyAlignment="1">
      <alignment horizontal="left" vertical="center"/>
    </xf>
    <xf numFmtId="1" fontId="127" fillId="85" borderId="3" xfId="1" applyNumberFormat="1" applyFont="1" applyFill="1" applyBorder="1" applyAlignment="1">
      <alignment horizontal="center" vertical="center"/>
    </xf>
    <xf numFmtId="44" fontId="128" fillId="85" borderId="3" xfId="2768" applyFont="1" applyFill="1" applyBorder="1" applyAlignment="1">
      <alignment horizontal="center" vertical="center"/>
    </xf>
    <xf numFmtId="1" fontId="127" fillId="3" borderId="41" xfId="1" applyNumberFormat="1" applyFont="1" applyFill="1" applyBorder="1" applyAlignment="1">
      <alignment horizontal="center" vertical="center" wrapText="1"/>
    </xf>
    <xf numFmtId="1" fontId="127" fillId="3" borderId="39" xfId="1" applyNumberFormat="1" applyFont="1" applyFill="1" applyBorder="1" applyAlignment="1">
      <alignment horizontal="center" vertical="center" wrapText="1"/>
    </xf>
    <xf numFmtId="1" fontId="127" fillId="3" borderId="42" xfId="1" applyNumberFormat="1" applyFont="1" applyFill="1" applyBorder="1" applyAlignment="1">
      <alignment horizontal="center" vertical="center" wrapText="1"/>
    </xf>
    <xf numFmtId="1" fontId="127" fillId="3" borderId="40" xfId="1" applyNumberFormat="1" applyFont="1" applyFill="1" applyBorder="1" applyAlignment="1">
      <alignment horizontal="center" vertical="center" wrapText="1"/>
    </xf>
    <xf numFmtId="1" fontId="127" fillId="14" borderId="11" xfId="1" applyNumberFormat="1" applyFont="1" applyFill="1" applyBorder="1" applyAlignment="1">
      <alignment horizontal="left" vertical="center"/>
    </xf>
    <xf numFmtId="1" fontId="127" fillId="14" borderId="43" xfId="1" applyNumberFormat="1" applyFont="1" applyFill="1" applyBorder="1" applyAlignment="1">
      <alignment horizontal="left" vertical="center"/>
    </xf>
    <xf numFmtId="44" fontId="128" fillId="14" borderId="43" xfId="2768" applyFont="1" applyFill="1" applyBorder="1" applyAlignment="1">
      <alignment horizontal="left" vertical="center"/>
    </xf>
    <xf numFmtId="1" fontId="127" fillId="14" borderId="48" xfId="1" applyNumberFormat="1" applyFont="1" applyFill="1" applyBorder="1" applyAlignment="1">
      <alignment horizontal="left" vertical="center"/>
    </xf>
    <xf numFmtId="1" fontId="130" fillId="0" borderId="51" xfId="1" applyNumberFormat="1" applyFont="1" applyBorder="1" applyAlignment="1">
      <alignment horizontal="center" vertical="center"/>
    </xf>
    <xf numFmtId="1" fontId="130" fillId="2" borderId="51" xfId="1" applyNumberFormat="1" applyFont="1" applyFill="1" applyBorder="1" applyAlignment="1">
      <alignment horizontal="center" vertical="center"/>
    </xf>
    <xf numFmtId="1" fontId="130" fillId="0" borderId="51" xfId="1" applyNumberFormat="1" applyFont="1" applyBorder="1" applyAlignment="1">
      <alignment horizontal="left" vertical="center" wrapText="1"/>
    </xf>
    <xf numFmtId="1" fontId="130" fillId="0" borderId="51" xfId="1" applyNumberFormat="1" applyFont="1" applyBorder="1" applyAlignment="1">
      <alignment horizontal="center" vertical="center" wrapText="1"/>
    </xf>
    <xf numFmtId="1" fontId="130" fillId="0" borderId="51" xfId="1" applyNumberFormat="1" applyFont="1" applyBorder="1" applyAlignment="1">
      <alignment horizontal="right" vertical="center"/>
    </xf>
    <xf numFmtId="44" fontId="130" fillId="0" borderId="51" xfId="2768" applyFont="1" applyFill="1" applyBorder="1" applyAlignment="1">
      <alignment horizontal="right" vertical="center"/>
    </xf>
    <xf numFmtId="1" fontId="127" fillId="85" borderId="3" xfId="1" applyNumberFormat="1" applyFont="1" applyFill="1" applyBorder="1" applyAlignment="1">
      <alignment horizontal="left" vertical="center"/>
    </xf>
    <xf numFmtId="44" fontId="128" fillId="85" borderId="3" xfId="2768" applyFont="1" applyFill="1" applyBorder="1" applyAlignment="1">
      <alignment horizontal="left" vertical="center"/>
    </xf>
    <xf numFmtId="1" fontId="128" fillId="14" borderId="11" xfId="1" applyNumberFormat="1" applyFont="1" applyFill="1" applyBorder="1" applyAlignment="1">
      <alignment horizontal="left" vertical="center"/>
    </xf>
    <xf numFmtId="1" fontId="130" fillId="2" borderId="51" xfId="1" applyNumberFormat="1" applyFont="1" applyFill="1" applyBorder="1" applyAlignment="1">
      <alignment horizontal="left" vertical="center" wrapText="1"/>
    </xf>
    <xf numFmtId="1" fontId="130" fillId="2" borderId="51" xfId="1" applyNumberFormat="1" applyFont="1" applyFill="1" applyBorder="1" applyAlignment="1">
      <alignment horizontal="center" vertical="center" wrapText="1"/>
    </xf>
    <xf numFmtId="1" fontId="128" fillId="14" borderId="37" xfId="1" applyNumberFormat="1" applyFont="1" applyFill="1" applyBorder="1" applyAlignment="1">
      <alignment horizontal="left" vertical="center"/>
    </xf>
    <xf numFmtId="1" fontId="128" fillId="14" borderId="43" xfId="1" applyNumberFormat="1" applyFont="1" applyFill="1" applyBorder="1" applyAlignment="1">
      <alignment horizontal="left" vertical="center"/>
    </xf>
    <xf numFmtId="1" fontId="130" fillId="11" borderId="51" xfId="379" applyNumberFormat="1" applyFont="1" applyFill="1" applyBorder="1" applyAlignment="1">
      <alignment horizontal="right" vertical="center"/>
    </xf>
    <xf numFmtId="1" fontId="128" fillId="3" borderId="39" xfId="1" applyNumberFormat="1" applyFont="1" applyFill="1" applyBorder="1" applyAlignment="1">
      <alignment horizontal="center" vertical="center" wrapText="1"/>
    </xf>
    <xf numFmtId="1" fontId="128" fillId="85" borderId="3" xfId="1" applyNumberFormat="1" applyFont="1" applyFill="1" applyBorder="1" applyAlignment="1">
      <alignment horizontal="right" vertical="center"/>
    </xf>
    <xf numFmtId="1" fontId="128" fillId="14" borderId="43" xfId="1" applyNumberFormat="1" applyFont="1" applyFill="1" applyBorder="1" applyAlignment="1">
      <alignment horizontal="right" vertical="center"/>
    </xf>
    <xf numFmtId="1" fontId="130" fillId="2" borderId="12" xfId="379" applyNumberFormat="1" applyFont="1" applyFill="1" applyBorder="1" applyAlignment="1">
      <alignment horizontal="right" vertical="center"/>
    </xf>
    <xf numFmtId="1" fontId="130" fillId="0" borderId="35" xfId="380" applyNumberFormat="1" applyFont="1" applyBorder="1" applyAlignment="1">
      <alignment horizontal="right" vertical="center"/>
    </xf>
    <xf numFmtId="1" fontId="130" fillId="0" borderId="12" xfId="380" applyNumberFormat="1" applyFont="1" applyBorder="1" applyAlignment="1">
      <alignment horizontal="right" vertical="center"/>
    </xf>
    <xf numFmtId="1" fontId="128" fillId="85" borderId="3" xfId="1" applyNumberFormat="1" applyFont="1" applyFill="1" applyBorder="1" applyAlignment="1">
      <alignment horizontal="left" vertical="center"/>
    </xf>
    <xf numFmtId="1" fontId="130" fillId="0" borderId="12" xfId="379" applyNumberFormat="1" applyFont="1" applyBorder="1" applyAlignment="1">
      <alignment horizontal="right" vertical="center"/>
    </xf>
    <xf numFmtId="1" fontId="130" fillId="11" borderId="12" xfId="379" quotePrefix="1" applyNumberFormat="1" applyFont="1" applyFill="1" applyBorder="1" applyAlignment="1">
      <alignment horizontal="right" vertical="center"/>
    </xf>
    <xf numFmtId="1" fontId="1" fillId="0" borderId="0" xfId="0" applyNumberFormat="1" applyFont="1" applyAlignment="1">
      <alignment horizontal="right" vertical="center"/>
    </xf>
    <xf numFmtId="0" fontId="138" fillId="0" borderId="0" xfId="0" applyFont="1" applyAlignment="1">
      <alignment horizontal="center" vertical="center"/>
    </xf>
    <xf numFmtId="1" fontId="127" fillId="15" borderId="11" xfId="1" applyNumberFormat="1" applyFont="1" applyFill="1" applyBorder="1" applyAlignment="1">
      <alignment horizontal="left" vertical="center"/>
    </xf>
    <xf numFmtId="1" fontId="127" fillId="15" borderId="43" xfId="1" applyNumberFormat="1" applyFont="1" applyFill="1" applyBorder="1" applyAlignment="1">
      <alignment horizontal="center" vertical="center"/>
    </xf>
    <xf numFmtId="1" fontId="128" fillId="15" borderId="43" xfId="1" applyNumberFormat="1" applyFont="1" applyFill="1" applyBorder="1" applyAlignment="1">
      <alignment horizontal="center" vertical="center"/>
    </xf>
    <xf numFmtId="1" fontId="127" fillId="15" borderId="43" xfId="1" applyNumberFormat="1" applyFont="1" applyFill="1" applyBorder="1" applyAlignment="1">
      <alignment horizontal="right" vertical="center"/>
    </xf>
    <xf numFmtId="1" fontId="135" fillId="13" borderId="48" xfId="1" applyNumberFormat="1" applyFont="1" applyFill="1" applyBorder="1" applyAlignment="1">
      <alignment horizontal="left" vertical="center"/>
    </xf>
    <xf numFmtId="1" fontId="129" fillId="0" borderId="45" xfId="1" applyNumberFormat="1" applyFont="1" applyBorder="1" applyAlignment="1">
      <alignment horizontal="left" vertical="center"/>
    </xf>
    <xf numFmtId="1" fontId="129" fillId="0" borderId="46" xfId="1" applyNumberFormat="1" applyFont="1" applyBorder="1" applyAlignment="1">
      <alignment horizontal="left" vertical="center"/>
    </xf>
    <xf numFmtId="1" fontId="130" fillId="0" borderId="46" xfId="1" applyNumberFormat="1" applyFont="1" applyBorder="1" applyAlignment="1">
      <alignment horizontal="left" vertical="center"/>
    </xf>
    <xf numFmtId="1" fontId="130" fillId="0" borderId="47" xfId="1" applyNumberFormat="1" applyFont="1" applyBorder="1" applyAlignment="1">
      <alignment horizontal="left" vertical="center"/>
    </xf>
    <xf numFmtId="1" fontId="130" fillId="0" borderId="49" xfId="1" applyNumberFormat="1" applyFont="1" applyBorder="1" applyAlignment="1">
      <alignment horizontal="left" vertical="center"/>
    </xf>
    <xf numFmtId="1" fontId="127" fillId="15" borderId="48" xfId="1" applyNumberFormat="1" applyFont="1" applyFill="1" applyBorder="1" applyAlignment="1">
      <alignment horizontal="left" vertical="center"/>
    </xf>
    <xf numFmtId="1" fontId="127" fillId="13" borderId="48" xfId="1" applyNumberFormat="1" applyFont="1" applyFill="1" applyBorder="1" applyAlignment="1">
      <alignment horizontal="left" vertical="center"/>
    </xf>
    <xf numFmtId="1" fontId="131" fillId="0" borderId="45" xfId="1" applyNumberFormat="1" applyFont="1" applyBorder="1" applyAlignment="1">
      <alignment horizontal="left" vertical="center"/>
    </xf>
    <xf numFmtId="1" fontId="131" fillId="0" borderId="46" xfId="1" applyNumberFormat="1" applyFont="1" applyBorder="1" applyAlignment="1">
      <alignment horizontal="left" vertical="center"/>
    </xf>
    <xf numFmtId="1" fontId="130" fillId="0" borderId="45" xfId="1" applyNumberFormat="1" applyFont="1" applyBorder="1" applyAlignment="1">
      <alignment horizontal="left" vertical="center"/>
    </xf>
    <xf numFmtId="1" fontId="127" fillId="16" borderId="48" xfId="1" applyNumberFormat="1" applyFont="1" applyFill="1" applyBorder="1" applyAlignment="1">
      <alignment horizontal="left" vertical="center"/>
    </xf>
    <xf numFmtId="1" fontId="130" fillId="0" borderId="50" xfId="1" applyNumberFormat="1" applyFont="1" applyBorder="1" applyAlignment="1">
      <alignment horizontal="left" vertical="center"/>
    </xf>
    <xf numFmtId="1" fontId="130" fillId="0" borderId="51" xfId="1" applyNumberFormat="1" applyFont="1" applyBorder="1" applyAlignment="1">
      <alignment horizontal="left" vertical="center"/>
    </xf>
    <xf numFmtId="1" fontId="128" fillId="85" borderId="57" xfId="1" applyNumberFormat="1" applyFont="1" applyFill="1" applyBorder="1" applyAlignment="1">
      <alignment horizontal="center" vertical="center"/>
    </xf>
    <xf numFmtId="2" fontId="127" fillId="14" borderId="55" xfId="1" applyNumberFormat="1" applyFont="1" applyFill="1" applyBorder="1" applyAlignment="1">
      <alignment horizontal="center" vertical="center"/>
    </xf>
    <xf numFmtId="4" fontId="130" fillId="83" borderId="54" xfId="1" applyNumberFormat="1" applyFont="1" applyFill="1" applyBorder="1" applyAlignment="1">
      <alignment horizontal="center" vertical="center"/>
    </xf>
    <xf numFmtId="4" fontId="130" fillId="83" borderId="53" xfId="1" applyNumberFormat="1" applyFont="1" applyFill="1" applyBorder="1" applyAlignment="1">
      <alignment horizontal="center" vertical="center"/>
    </xf>
    <xf numFmtId="2" fontId="127" fillId="14" borderId="56" xfId="1" applyNumberFormat="1" applyFont="1" applyFill="1" applyBorder="1" applyAlignment="1">
      <alignment horizontal="center" vertical="center"/>
    </xf>
    <xf numFmtId="2" fontId="127" fillId="85" borderId="57" xfId="1" applyNumberFormat="1" applyFont="1" applyFill="1" applyBorder="1" applyAlignment="1">
      <alignment horizontal="center" vertical="center"/>
    </xf>
    <xf numFmtId="4" fontId="128" fillId="85" borderId="57" xfId="1" applyNumberFormat="1" applyFont="1" applyFill="1" applyBorder="1" applyAlignment="1">
      <alignment horizontal="center" vertical="center"/>
    </xf>
    <xf numFmtId="1" fontId="128" fillId="14" borderId="58" xfId="1" applyNumberFormat="1" applyFont="1" applyFill="1" applyBorder="1" applyAlignment="1">
      <alignment horizontal="center" vertical="center"/>
    </xf>
    <xf numFmtId="4" fontId="130" fillId="83" borderId="52" xfId="1" applyNumberFormat="1" applyFont="1" applyFill="1" applyBorder="1" applyAlignment="1">
      <alignment horizontal="center" vertical="center"/>
    </xf>
    <xf numFmtId="2" fontId="130" fillId="84" borderId="54" xfId="379" quotePrefix="1" applyNumberFormat="1" applyFont="1" applyFill="1" applyBorder="1" applyAlignment="1">
      <alignment horizontal="center" vertical="center"/>
    </xf>
    <xf numFmtId="1" fontId="128" fillId="14" borderId="55" xfId="1" applyNumberFormat="1" applyFont="1" applyFill="1" applyBorder="1" applyAlignment="1">
      <alignment horizontal="center" vertical="center"/>
    </xf>
    <xf numFmtId="1" fontId="130" fillId="2" borderId="37" xfId="1" applyNumberFormat="1" applyFont="1" applyFill="1" applyBorder="1" applyAlignment="1">
      <alignment horizontal="center" vertical="center"/>
    </xf>
    <xf numFmtId="1" fontId="130" fillId="0" borderId="36" xfId="1" applyNumberFormat="1" applyFont="1" applyBorder="1" applyAlignment="1">
      <alignment horizontal="center" vertical="center"/>
    </xf>
    <xf numFmtId="1" fontId="130" fillId="0" borderId="60" xfId="1" applyNumberFormat="1" applyFont="1" applyBorder="1" applyAlignment="1">
      <alignment horizontal="center" vertical="center"/>
    </xf>
    <xf numFmtId="1" fontId="130" fillId="0" borderId="37" xfId="1" quotePrefix="1" applyNumberFormat="1" applyFont="1" applyBorder="1" applyAlignment="1">
      <alignment horizontal="center" vertical="center"/>
    </xf>
    <xf numFmtId="1" fontId="130" fillId="0" borderId="36" xfId="1" quotePrefix="1" applyNumberFormat="1" applyFont="1" applyBorder="1" applyAlignment="1">
      <alignment horizontal="center" vertical="center"/>
    </xf>
    <xf numFmtId="1" fontId="130" fillId="0" borderId="61" xfId="1" applyNumberFormat="1" applyFont="1" applyBorder="1" applyAlignment="1">
      <alignment horizontal="center" vertical="center"/>
    </xf>
    <xf numFmtId="1" fontId="131" fillId="2" borderId="37" xfId="1" quotePrefix="1" applyNumberFormat="1" applyFont="1" applyFill="1" applyBorder="1" applyAlignment="1">
      <alignment horizontal="center" vertical="center"/>
    </xf>
    <xf numFmtId="1" fontId="131" fillId="2" borderId="36" xfId="1" quotePrefix="1" applyNumberFormat="1" applyFont="1" applyFill="1" applyBorder="1" applyAlignment="1">
      <alignment horizontal="center" vertical="center"/>
    </xf>
    <xf numFmtId="1" fontId="131" fillId="0" borderId="36" xfId="1" applyNumberFormat="1" applyFont="1" applyBorder="1" applyAlignment="1">
      <alignment horizontal="center" vertical="center"/>
    </xf>
    <xf numFmtId="1" fontId="131" fillId="0" borderId="36" xfId="1" quotePrefix="1" applyNumberFormat="1" applyFont="1" applyBorder="1" applyAlignment="1">
      <alignment horizontal="center" vertical="center"/>
    </xf>
    <xf numFmtId="1" fontId="133" fillId="2" borderId="37" xfId="1" quotePrefix="1" applyNumberFormat="1" applyFont="1" applyFill="1" applyBorder="1" applyAlignment="1">
      <alignment horizontal="center" vertical="center"/>
    </xf>
    <xf numFmtId="1" fontId="131" fillId="2" borderId="61" xfId="1" quotePrefix="1" applyNumberFormat="1" applyFont="1" applyFill="1" applyBorder="1" applyAlignment="1">
      <alignment horizontal="center" vertical="center"/>
    </xf>
    <xf numFmtId="1" fontId="130" fillId="2" borderId="36" xfId="1" quotePrefix="1" applyNumberFormat="1" applyFont="1" applyFill="1" applyBorder="1" applyAlignment="1">
      <alignment horizontal="center" vertical="center"/>
    </xf>
    <xf numFmtId="1" fontId="130" fillId="2" borderId="62" xfId="1" applyNumberFormat="1" applyFont="1" applyFill="1" applyBorder="1" applyAlignment="1">
      <alignment horizontal="center" vertical="center"/>
    </xf>
    <xf numFmtId="1" fontId="130" fillId="0" borderId="63" xfId="1" applyNumberFormat="1" applyFont="1" applyBorder="1" applyAlignment="1">
      <alignment horizontal="center" vertical="center"/>
    </xf>
    <xf numFmtId="1" fontId="130" fillId="0" borderId="64" xfId="1" applyNumberFormat="1" applyFont="1" applyBorder="1" applyAlignment="1">
      <alignment horizontal="center" vertical="center"/>
    </xf>
    <xf numFmtId="1" fontId="129" fillId="0" borderId="62" xfId="1" applyNumberFormat="1" applyFont="1" applyBorder="1" applyAlignment="1">
      <alignment horizontal="center" vertical="center"/>
    </xf>
    <xf numFmtId="1" fontId="130" fillId="0" borderId="62" xfId="1" applyNumberFormat="1" applyFont="1" applyBorder="1" applyAlignment="1">
      <alignment horizontal="center" vertical="center"/>
    </xf>
    <xf numFmtId="1" fontId="130" fillId="0" borderId="66" xfId="1" applyNumberFormat="1" applyFont="1" applyBorder="1" applyAlignment="1">
      <alignment horizontal="center" vertical="center"/>
    </xf>
    <xf numFmtId="1" fontId="131" fillId="2" borderId="62" xfId="1" applyNumberFormat="1" applyFont="1" applyFill="1" applyBorder="1" applyAlignment="1">
      <alignment horizontal="center" vertical="center"/>
    </xf>
    <xf numFmtId="1" fontId="131" fillId="2" borderId="63" xfId="1" applyNumberFormat="1" applyFont="1" applyFill="1" applyBorder="1" applyAlignment="1">
      <alignment horizontal="center" vertical="center"/>
    </xf>
    <xf numFmtId="1" fontId="131" fillId="0" borderId="63" xfId="1" applyNumberFormat="1" applyFont="1" applyBorder="1" applyAlignment="1">
      <alignment horizontal="center" vertical="center"/>
    </xf>
    <xf numFmtId="1" fontId="133" fillId="2" borderId="62" xfId="1" applyNumberFormat="1" applyFont="1" applyFill="1" applyBorder="1" applyAlignment="1">
      <alignment horizontal="center" vertical="center"/>
    </xf>
    <xf numFmtId="1" fontId="131" fillId="2" borderId="66" xfId="1" applyNumberFormat="1" applyFont="1" applyFill="1" applyBorder="1" applyAlignment="1">
      <alignment horizontal="center" vertical="center"/>
    </xf>
    <xf numFmtId="1" fontId="130" fillId="2" borderId="63" xfId="1" applyNumberFormat="1" applyFont="1" applyFill="1" applyBorder="1" applyAlignment="1">
      <alignment horizontal="center" vertical="center"/>
    </xf>
    <xf numFmtId="1" fontId="127" fillId="15" borderId="43" xfId="1" applyNumberFormat="1" applyFont="1" applyFill="1" applyBorder="1" applyAlignment="1">
      <alignment horizontal="left" vertical="center"/>
    </xf>
    <xf numFmtId="1" fontId="127" fillId="15" borderId="36" xfId="1" applyNumberFormat="1" applyFont="1" applyFill="1" applyBorder="1" applyAlignment="1">
      <alignment horizontal="left" vertical="center"/>
    </xf>
    <xf numFmtId="2" fontId="128" fillId="15" borderId="44" xfId="1" applyNumberFormat="1" applyFont="1" applyFill="1" applyBorder="1" applyAlignment="1">
      <alignment horizontal="right" vertical="center"/>
    </xf>
    <xf numFmtId="223" fontId="130" fillId="0" borderId="54" xfId="2769" applyNumberFormat="1" applyFont="1" applyFill="1" applyBorder="1" applyAlignment="1">
      <alignment horizontal="center" vertical="center"/>
    </xf>
    <xf numFmtId="223" fontId="130" fillId="0" borderId="53" xfId="2769" applyNumberFormat="1" applyFont="1" applyFill="1" applyBorder="1" applyAlignment="1">
      <alignment horizontal="center" vertical="center"/>
    </xf>
    <xf numFmtId="44" fontId="130" fillId="0" borderId="54" xfId="2768" quotePrefix="1" applyFont="1" applyFill="1" applyBorder="1" applyAlignment="1">
      <alignment horizontal="right" vertical="center"/>
    </xf>
    <xf numFmtId="44" fontId="130" fillId="0" borderId="53" xfId="2768" applyFont="1" applyFill="1" applyBorder="1" applyAlignment="1">
      <alignment horizontal="right" vertical="center"/>
    </xf>
    <xf numFmtId="44" fontId="130" fillId="2" borderId="54" xfId="2768" applyFont="1" applyFill="1" applyBorder="1" applyAlignment="1">
      <alignment horizontal="right" vertical="center"/>
    </xf>
    <xf numFmtId="1" fontId="131" fillId="0" borderId="4" xfId="1" applyNumberFormat="1" applyFont="1" applyBorder="1" applyAlignment="1">
      <alignment horizontal="center" vertical="center"/>
    </xf>
    <xf numFmtId="1" fontId="130" fillId="2" borderId="7" xfId="1" applyNumberFormat="1" applyFont="1" applyFill="1" applyBorder="1" applyAlignment="1">
      <alignment horizontal="center" vertical="center" wrapText="1"/>
    </xf>
    <xf numFmtId="1" fontId="130" fillId="0" borderId="7" xfId="1" applyNumberFormat="1" applyFont="1" applyBorder="1" applyAlignment="1">
      <alignment horizontal="center" vertical="center"/>
    </xf>
    <xf numFmtId="1" fontId="130" fillId="0" borderId="7" xfId="379" applyNumberFormat="1" applyFont="1" applyBorder="1" applyAlignment="1">
      <alignment horizontal="right" vertical="center"/>
    </xf>
    <xf numFmtId="44" fontId="130" fillId="0" borderId="7" xfId="2768" applyFont="1" applyFill="1" applyBorder="1" applyAlignment="1">
      <alignment horizontal="right" vertical="center"/>
    </xf>
    <xf numFmtId="4" fontId="130" fillId="83" borderId="67" xfId="1" applyNumberFormat="1" applyFont="1" applyFill="1" applyBorder="1" applyAlignment="1">
      <alignment horizontal="center" vertical="center"/>
    </xf>
    <xf numFmtId="1" fontId="130" fillId="0" borderId="7" xfId="1" quotePrefix="1" applyNumberFormat="1" applyFont="1" applyBorder="1" applyAlignment="1">
      <alignment horizontal="center" vertical="center"/>
    </xf>
    <xf numFmtId="1" fontId="130" fillId="0" borderId="7" xfId="1" applyNumberFormat="1" applyFont="1" applyBorder="1" applyAlignment="1">
      <alignment horizontal="right" vertical="center"/>
    </xf>
    <xf numFmtId="49" fontId="130" fillId="0" borderId="7" xfId="1" applyNumberFormat="1" applyFont="1" applyBorder="1" applyAlignment="1">
      <alignment horizontal="center" vertical="center"/>
    </xf>
    <xf numFmtId="49" fontId="130" fillId="2" borderId="12" xfId="1" applyNumberFormat="1" applyFont="1" applyFill="1" applyBorder="1" applyAlignment="1">
      <alignment horizontal="center" vertical="center"/>
    </xf>
    <xf numFmtId="1" fontId="133" fillId="0" borderId="12" xfId="1" applyNumberFormat="1" applyFont="1" applyBorder="1" applyAlignment="1">
      <alignment horizontal="left" vertical="center" wrapText="1"/>
    </xf>
    <xf numFmtId="49" fontId="130" fillId="0" borderId="35" xfId="1" applyNumberFormat="1" applyFont="1" applyBorder="1" applyAlignment="1">
      <alignment horizontal="center" vertical="center"/>
    </xf>
    <xf numFmtId="0" fontId="137" fillId="0" borderId="0" xfId="0" applyFont="1" applyAlignment="1">
      <alignment horizontal="center" vertical="center"/>
    </xf>
    <xf numFmtId="1" fontId="130" fillId="0" borderId="7" xfId="1" applyNumberFormat="1" applyFont="1" applyBorder="1" applyAlignment="1">
      <alignment horizontal="center" vertical="center" wrapText="1"/>
    </xf>
    <xf numFmtId="1" fontId="131" fillId="2" borderId="4" xfId="1" quotePrefix="1" applyNumberFormat="1" applyFont="1" applyFill="1" applyBorder="1" applyAlignment="1">
      <alignment horizontal="center" vertical="center"/>
    </xf>
    <xf numFmtId="1" fontId="131" fillId="0" borderId="47" xfId="1" applyNumberFormat="1" applyFont="1" applyBorder="1" applyAlignment="1">
      <alignment horizontal="left" vertical="center"/>
    </xf>
    <xf numFmtId="1" fontId="131" fillId="0" borderId="35" xfId="1" quotePrefix="1" applyNumberFormat="1" applyFont="1" applyBorder="1" applyAlignment="1">
      <alignment horizontal="left" vertical="center"/>
    </xf>
    <xf numFmtId="1" fontId="131" fillId="0" borderId="35" xfId="1" applyNumberFormat="1" applyFont="1" applyBorder="1" applyAlignment="1">
      <alignment horizontal="left" vertical="center"/>
    </xf>
    <xf numFmtId="1" fontId="127" fillId="0" borderId="35" xfId="1" applyNumberFormat="1" applyFont="1" applyBorder="1" applyAlignment="1">
      <alignment horizontal="left" vertical="center"/>
    </xf>
    <xf numFmtId="1" fontId="131" fillId="11" borderId="35" xfId="379" quotePrefix="1" applyNumberFormat="1" applyFont="1" applyFill="1" applyBorder="1" applyAlignment="1">
      <alignment horizontal="right" vertical="center"/>
    </xf>
    <xf numFmtId="44" fontId="130" fillId="0" borderId="67" xfId="2768" applyFont="1" applyFill="1" applyBorder="1" applyAlignment="1">
      <alignment horizontal="center" vertical="center"/>
    </xf>
    <xf numFmtId="44" fontId="130" fillId="11" borderId="53" xfId="2768" quotePrefix="1" applyFont="1" applyFill="1" applyBorder="1" applyAlignment="1">
      <alignment horizontal="center" vertical="center"/>
    </xf>
    <xf numFmtId="44" fontId="130" fillId="0" borderId="67" xfId="2768" quotePrefix="1" applyFont="1" applyFill="1" applyBorder="1" applyAlignment="1">
      <alignment horizontal="center" vertical="center"/>
    </xf>
    <xf numFmtId="4" fontId="130" fillId="0" borderId="67" xfId="1" applyNumberFormat="1" applyFont="1" applyBorder="1" applyAlignment="1">
      <alignment horizontal="center" vertical="center"/>
    </xf>
    <xf numFmtId="1" fontId="130" fillId="0" borderId="35" xfId="1" applyNumberFormat="1" applyFont="1" applyBorder="1" applyAlignment="1">
      <alignment vertical="center"/>
    </xf>
    <xf numFmtId="0" fontId="141" fillId="0" borderId="0" xfId="0" applyFont="1" applyAlignment="1">
      <alignment horizontal="left" vertical="center"/>
    </xf>
    <xf numFmtId="0" fontId="46" fillId="0" borderId="0" xfId="0" applyFont="1" applyAlignment="1">
      <alignment horizontal="left" vertical="center"/>
    </xf>
    <xf numFmtId="1" fontId="130" fillId="2" borderId="12" xfId="1" applyNumberFormat="1" applyFont="1" applyFill="1" applyBorder="1" applyAlignment="1">
      <alignment horizontal="left" vertical="center"/>
    </xf>
    <xf numFmtId="1" fontId="130" fillId="2" borderId="7" xfId="1" applyNumberFormat="1" applyFont="1" applyFill="1" applyBorder="1" applyAlignment="1">
      <alignment horizontal="left" vertical="center"/>
    </xf>
    <xf numFmtId="1" fontId="130" fillId="2" borderId="35" xfId="1" applyNumberFormat="1" applyFont="1" applyFill="1" applyBorder="1" applyAlignment="1">
      <alignment horizontal="left" vertical="center"/>
    </xf>
    <xf numFmtId="1" fontId="131" fillId="85" borderId="3" xfId="1" applyNumberFormat="1" applyFont="1" applyFill="1" applyBorder="1" applyAlignment="1">
      <alignment horizontal="left" vertical="center"/>
    </xf>
    <xf numFmtId="1" fontId="131" fillId="14" borderId="43" xfId="1" applyNumberFormat="1" applyFont="1" applyFill="1" applyBorder="1" applyAlignment="1">
      <alignment horizontal="left" vertical="center"/>
    </xf>
    <xf numFmtId="1" fontId="131" fillId="14" borderId="4" xfId="1" applyNumberFormat="1" applyFont="1" applyFill="1" applyBorder="1" applyAlignment="1">
      <alignment horizontal="left" vertical="center"/>
    </xf>
    <xf numFmtId="1" fontId="131" fillId="14" borderId="37" xfId="1" applyNumberFormat="1" applyFont="1" applyFill="1" applyBorder="1" applyAlignment="1">
      <alignment horizontal="left" vertical="center"/>
    </xf>
    <xf numFmtId="1" fontId="130" fillId="14" borderId="43" xfId="1" applyNumberFormat="1" applyFont="1" applyFill="1" applyBorder="1" applyAlignment="1">
      <alignment horizontal="left" vertical="center"/>
    </xf>
    <xf numFmtId="1" fontId="130" fillId="2" borderId="51" xfId="1" applyNumberFormat="1" applyFont="1" applyFill="1" applyBorder="1" applyAlignment="1">
      <alignment horizontal="left" vertical="center"/>
    </xf>
    <xf numFmtId="1" fontId="130" fillId="2" borderId="7" xfId="1" applyNumberFormat="1" applyFont="1" applyFill="1" applyBorder="1" applyAlignment="1">
      <alignment horizontal="left" vertical="center" wrapText="1"/>
    </xf>
    <xf numFmtId="1" fontId="130" fillId="0" borderId="51" xfId="1" applyNumberFormat="1" applyFont="1" applyBorder="1" applyAlignment="1">
      <alignment horizontal="left" vertical="top"/>
    </xf>
    <xf numFmtId="0" fontId="142" fillId="0" borderId="0" xfId="0" applyFont="1"/>
    <xf numFmtId="0" fontId="143" fillId="0" borderId="0" xfId="0" applyFont="1"/>
    <xf numFmtId="0" fontId="143" fillId="86" borderId="69" xfId="0" applyFont="1" applyFill="1" applyBorder="1" applyAlignment="1">
      <alignment horizontal="center" vertical="center"/>
    </xf>
    <xf numFmtId="0" fontId="143" fillId="86" borderId="70" xfId="0" applyFont="1" applyFill="1" applyBorder="1" applyAlignment="1">
      <alignment horizontal="center" vertical="center"/>
    </xf>
    <xf numFmtId="0" fontId="143" fillId="86" borderId="71" xfId="0" applyFont="1" applyFill="1" applyBorder="1" applyAlignment="1">
      <alignment horizontal="center" vertical="center"/>
    </xf>
    <xf numFmtId="0" fontId="143" fillId="86" borderId="72" xfId="0" applyFont="1" applyFill="1" applyBorder="1" applyAlignment="1">
      <alignment horizontal="center" vertical="center"/>
    </xf>
    <xf numFmtId="0" fontId="142" fillId="0" borderId="75" xfId="0" applyFont="1" applyBorder="1"/>
    <xf numFmtId="0" fontId="142" fillId="0" borderId="75" xfId="0" applyFont="1" applyBorder="1" applyAlignment="1">
      <alignment vertical="top"/>
    </xf>
    <xf numFmtId="0" fontId="142" fillId="0" borderId="7" xfId="0" applyFont="1" applyBorder="1"/>
    <xf numFmtId="0" fontId="142" fillId="0" borderId="7" xfId="0" applyFont="1" applyBorder="1" applyAlignment="1">
      <alignment vertical="top"/>
    </xf>
    <xf numFmtId="0" fontId="142" fillId="0" borderId="51" xfId="0" applyFont="1" applyBorder="1"/>
    <xf numFmtId="0" fontId="142" fillId="0" borderId="51" xfId="0" applyFont="1" applyBorder="1" applyAlignment="1">
      <alignment vertical="top"/>
    </xf>
    <xf numFmtId="0" fontId="142" fillId="0" borderId="51" xfId="0" applyFont="1" applyBorder="1" applyAlignment="1">
      <alignment horizontal="left" vertical="top"/>
    </xf>
    <xf numFmtId="0" fontId="144" fillId="0" borderId="75" xfId="0" applyFont="1" applyBorder="1" applyAlignment="1">
      <alignment vertical="top"/>
    </xf>
    <xf numFmtId="0" fontId="143" fillId="86" borderId="73" xfId="0" applyFont="1" applyFill="1" applyBorder="1" applyAlignment="1">
      <alignment horizontal="center" vertical="top"/>
    </xf>
    <xf numFmtId="0" fontId="143" fillId="0" borderId="74" xfId="0" applyFont="1" applyBorder="1" applyAlignment="1">
      <alignment horizontal="left" vertical="top"/>
    </xf>
    <xf numFmtId="0" fontId="143" fillId="86" borderId="65" xfId="0" applyFont="1" applyFill="1" applyBorder="1" applyAlignment="1">
      <alignment horizontal="center" vertical="top"/>
    </xf>
    <xf numFmtId="0" fontId="142" fillId="0" borderId="44" xfId="0" applyFont="1" applyBorder="1" applyAlignment="1">
      <alignment horizontal="left" vertical="top" wrapText="1"/>
    </xf>
    <xf numFmtId="0" fontId="143" fillId="86" borderId="69" xfId="0" applyFont="1" applyFill="1" applyBorder="1" applyAlignment="1">
      <alignment vertical="top"/>
    </xf>
    <xf numFmtId="0" fontId="143" fillId="0" borderId="41" xfId="0" applyFont="1" applyBorder="1" applyAlignment="1">
      <alignment vertical="top"/>
    </xf>
    <xf numFmtId="0" fontId="142" fillId="0" borderId="39" xfId="0" applyFont="1" applyBorder="1" applyAlignment="1">
      <alignment horizontal="left"/>
    </xf>
    <xf numFmtId="0" fontId="142" fillId="0" borderId="39" xfId="0" applyFont="1" applyBorder="1"/>
    <xf numFmtId="0" fontId="142" fillId="0" borderId="39" xfId="0" applyFont="1" applyBorder="1" applyAlignment="1">
      <alignment vertical="top"/>
    </xf>
    <xf numFmtId="0" fontId="142" fillId="0" borderId="40" xfId="0" applyFont="1" applyBorder="1" applyAlignment="1">
      <alignment vertical="top" wrapText="1"/>
    </xf>
    <xf numFmtId="1" fontId="130" fillId="0" borderId="63" xfId="1" quotePrefix="1" applyNumberFormat="1" applyFont="1" applyBorder="1" applyAlignment="1">
      <alignment horizontal="center" vertical="center"/>
    </xf>
    <xf numFmtId="1" fontId="130" fillId="0" borderId="66" xfId="1" quotePrefix="1" applyNumberFormat="1" applyFont="1" applyBorder="1" applyAlignment="1">
      <alignment horizontal="center" vertical="center"/>
    </xf>
    <xf numFmtId="4" fontId="145" fillId="0" borderId="0" xfId="0" applyNumberFormat="1" applyFont="1" applyAlignment="1">
      <alignment horizontal="left" vertical="center"/>
    </xf>
    <xf numFmtId="44" fontId="128" fillId="14" borderId="4" xfId="2768" applyFont="1" applyFill="1" applyBorder="1" applyAlignment="1">
      <alignment horizontal="left" vertical="center"/>
    </xf>
    <xf numFmtId="44" fontId="130" fillId="11" borderId="7" xfId="2768" quotePrefix="1" applyFont="1" applyFill="1" applyBorder="1" applyAlignment="1">
      <alignment horizontal="right" vertical="center"/>
    </xf>
    <xf numFmtId="1" fontId="127" fillId="3" borderId="69" xfId="1" applyNumberFormat="1" applyFont="1" applyFill="1" applyBorder="1" applyAlignment="1">
      <alignment horizontal="center" vertical="center" wrapText="1"/>
    </xf>
    <xf numFmtId="1" fontId="128" fillId="3" borderId="69" xfId="1" applyNumberFormat="1" applyFont="1" applyFill="1" applyBorder="1" applyAlignment="1">
      <alignment horizontal="center" vertical="center" wrapText="1"/>
    </xf>
    <xf numFmtId="224" fontId="131" fillId="0" borderId="12" xfId="380" applyNumberFormat="1" applyFont="1" applyBorder="1" applyAlignment="1">
      <alignment horizontal="right" vertical="center"/>
    </xf>
    <xf numFmtId="224" fontId="131" fillId="0" borderId="6" xfId="380" applyNumberFormat="1" applyFont="1" applyBorder="1" applyAlignment="1">
      <alignment horizontal="right" vertical="center"/>
    </xf>
    <xf numFmtId="224" fontId="130" fillId="0" borderId="6" xfId="1" applyNumberFormat="1" applyFont="1" applyBorder="1" applyAlignment="1">
      <alignment horizontal="right" vertical="center"/>
    </xf>
    <xf numFmtId="224" fontId="136" fillId="0" borderId="12" xfId="1" quotePrefix="1" applyNumberFormat="1" applyFont="1" applyBorder="1" applyAlignment="1">
      <alignment horizontal="right" vertical="center"/>
    </xf>
    <xf numFmtId="224" fontId="131" fillId="11" borderId="35" xfId="379" quotePrefix="1" applyNumberFormat="1" applyFont="1" applyFill="1" applyBorder="1" applyAlignment="1">
      <alignment horizontal="right" vertical="center"/>
    </xf>
    <xf numFmtId="224" fontId="130" fillId="0" borderId="35" xfId="1" applyNumberFormat="1" applyFont="1" applyBorder="1" applyAlignment="1">
      <alignment horizontal="right" vertical="center"/>
    </xf>
    <xf numFmtId="224" fontId="130" fillId="0" borderId="12" xfId="0" applyNumberFormat="1" applyFont="1" applyBorder="1" applyAlignment="1">
      <alignment horizontal="right" vertical="center"/>
    </xf>
    <xf numFmtId="224" fontId="130" fillId="0" borderId="35" xfId="0" applyNumberFormat="1" applyFont="1" applyBorder="1" applyAlignment="1">
      <alignment horizontal="right" vertical="center"/>
    </xf>
    <xf numFmtId="1" fontId="130" fillId="2" borderId="7" xfId="1" applyNumberFormat="1" applyFont="1" applyFill="1" applyBorder="1" applyAlignment="1">
      <alignment horizontal="center" vertical="center"/>
    </xf>
    <xf numFmtId="1" fontId="130" fillId="11" borderId="7" xfId="379" applyNumberFormat="1" applyFont="1" applyFill="1" applyBorder="1" applyAlignment="1">
      <alignment horizontal="right" vertical="center"/>
    </xf>
    <xf numFmtId="1" fontId="127" fillId="3" borderId="38" xfId="1" applyNumberFormat="1" applyFont="1" applyFill="1" applyBorder="1" applyAlignment="1">
      <alignment horizontal="center" vertical="center" wrapText="1"/>
    </xf>
    <xf numFmtId="1" fontId="130" fillId="2" borderId="80" xfId="1" applyNumberFormat="1" applyFont="1" applyFill="1" applyBorder="1" applyAlignment="1">
      <alignment horizontal="center" vertical="center"/>
    </xf>
    <xf numFmtId="1" fontId="130" fillId="2" borderId="48" xfId="1" applyNumberFormat="1" applyFont="1" applyFill="1" applyBorder="1" applyAlignment="1">
      <alignment horizontal="center" vertical="center"/>
    </xf>
    <xf numFmtId="1" fontId="130" fillId="2" borderId="79" xfId="1" applyNumberFormat="1" applyFont="1" applyFill="1" applyBorder="1" applyAlignment="1">
      <alignment horizontal="center" vertical="center"/>
    </xf>
    <xf numFmtId="1" fontId="127" fillId="14" borderId="4" xfId="1" applyNumberFormat="1" applyFont="1" applyFill="1" applyBorder="1" applyAlignment="1">
      <alignment horizontal="left" vertical="center"/>
    </xf>
    <xf numFmtId="1" fontId="130" fillId="2" borderId="4" xfId="1" applyNumberFormat="1" applyFont="1" applyFill="1" applyBorder="1" applyAlignment="1">
      <alignment horizontal="center" vertical="center"/>
    </xf>
    <xf numFmtId="1" fontId="130" fillId="2" borderId="60" xfId="1" applyNumberFormat="1" applyFont="1" applyFill="1" applyBorder="1" applyAlignment="1">
      <alignment horizontal="center" vertical="center"/>
    </xf>
    <xf numFmtId="1" fontId="130" fillId="2" borderId="82" xfId="1" applyNumberFormat="1" applyFont="1" applyFill="1" applyBorder="1" applyAlignment="1">
      <alignment horizontal="center" vertical="center"/>
    </xf>
    <xf numFmtId="1" fontId="130" fillId="2" borderId="48" xfId="1" applyNumberFormat="1" applyFont="1" applyFill="1" applyBorder="1" applyAlignment="1">
      <alignment horizontal="center" vertical="center" wrapText="1"/>
    </xf>
    <xf numFmtId="0" fontId="138" fillId="0" borderId="70" xfId="0" applyFont="1" applyBorder="1" applyAlignment="1">
      <alignment horizontal="center" vertical="center"/>
    </xf>
    <xf numFmtId="0" fontId="138" fillId="0" borderId="71" xfId="0" applyFont="1" applyBorder="1" applyAlignment="1">
      <alignment horizontal="center" vertical="center"/>
    </xf>
    <xf numFmtId="0" fontId="42" fillId="0" borderId="71" xfId="0" applyFont="1" applyBorder="1" applyAlignment="1">
      <alignment horizontal="left" vertical="center" wrapText="1"/>
    </xf>
    <xf numFmtId="0" fontId="42" fillId="0" borderId="71" xfId="0" applyFont="1" applyBorder="1" applyAlignment="1">
      <alignment horizontal="center" vertical="center"/>
    </xf>
    <xf numFmtId="0" fontId="1" fillId="0" borderId="71" xfId="0" applyFont="1" applyBorder="1" applyAlignment="1">
      <alignment horizontal="right" vertical="center"/>
    </xf>
    <xf numFmtId="4" fontId="1" fillId="0" borderId="71" xfId="0" applyNumberFormat="1" applyFont="1" applyBorder="1" applyAlignment="1">
      <alignment horizontal="right" vertical="center"/>
    </xf>
    <xf numFmtId="4" fontId="1" fillId="83" borderId="72" xfId="0" applyNumberFormat="1" applyFont="1" applyFill="1" applyBorder="1" applyAlignment="1">
      <alignment horizontal="center" vertical="center"/>
    </xf>
    <xf numFmtId="1" fontId="138" fillId="0" borderId="81" xfId="0" applyNumberFormat="1" applyFont="1" applyBorder="1" applyAlignment="1">
      <alignment horizontal="center" vertical="center"/>
    </xf>
    <xf numFmtId="1" fontId="138" fillId="0" borderId="0" xfId="0" applyNumberFormat="1" applyFont="1" applyAlignment="1">
      <alignment horizontal="center" vertical="center"/>
    </xf>
    <xf numFmtId="1" fontId="42" fillId="0" borderId="0" xfId="0" applyNumberFormat="1" applyFont="1" applyAlignment="1">
      <alignment horizontal="left" vertical="center" wrapText="1"/>
    </xf>
    <xf numFmtId="4" fontId="1" fillId="83" borderId="83" xfId="0" applyNumberFormat="1" applyFont="1" applyFill="1" applyBorder="1" applyAlignment="1">
      <alignment horizontal="center" vertical="center"/>
    </xf>
    <xf numFmtId="1" fontId="42" fillId="0" borderId="0" xfId="0" applyNumberFormat="1" applyFont="1" applyAlignment="1">
      <alignment horizontal="left" vertical="center"/>
    </xf>
    <xf numFmtId="1" fontId="128" fillId="2" borderId="45" xfId="1" applyNumberFormat="1" applyFont="1" applyFill="1" applyBorder="1" applyAlignment="1">
      <alignment horizontal="center" vertical="center"/>
    </xf>
    <xf numFmtId="1" fontId="128" fillId="2" borderId="46" xfId="1" applyNumberFormat="1" applyFont="1" applyFill="1" applyBorder="1" applyAlignment="1">
      <alignment horizontal="center" vertical="center"/>
    </xf>
    <xf numFmtId="1" fontId="130" fillId="0" borderId="7" xfId="502" applyNumberFormat="1" applyFont="1" applyBorder="1" applyAlignment="1">
      <alignment horizontal="left" vertical="center" wrapText="1"/>
    </xf>
    <xf numFmtId="1" fontId="130" fillId="0" borderId="7" xfId="380" applyNumberFormat="1" applyFont="1" applyBorder="1" applyAlignment="1">
      <alignment horizontal="right" vertical="center"/>
    </xf>
    <xf numFmtId="1" fontId="128" fillId="2" borderId="47" xfId="1" applyNumberFormat="1" applyFont="1" applyFill="1" applyBorder="1" applyAlignment="1">
      <alignment horizontal="center" vertical="center"/>
    </xf>
    <xf numFmtId="1" fontId="128" fillId="14" borderId="4" xfId="1" applyNumberFormat="1" applyFont="1" applyFill="1" applyBorder="1" applyAlignment="1">
      <alignment horizontal="right" vertical="center"/>
    </xf>
    <xf numFmtId="1" fontId="130" fillId="0" borderId="7" xfId="1" applyNumberFormat="1" applyFont="1" applyBorder="1" applyAlignment="1">
      <alignment horizontal="left" vertical="center" wrapText="1"/>
    </xf>
    <xf numFmtId="1" fontId="128" fillId="14" borderId="4" xfId="1" applyNumberFormat="1" applyFont="1" applyFill="1" applyBorder="1" applyAlignment="1">
      <alignment horizontal="left" vertical="center"/>
    </xf>
    <xf numFmtId="1" fontId="130" fillId="0" borderId="7" xfId="1" applyNumberFormat="1" applyFont="1" applyBorder="1" applyAlignment="1">
      <alignment horizontal="right" vertical="center" wrapText="1"/>
    </xf>
    <xf numFmtId="1" fontId="127" fillId="14" borderId="62" xfId="1" applyNumberFormat="1" applyFont="1" applyFill="1" applyBorder="1" applyAlignment="1">
      <alignment horizontal="left" vertical="center"/>
    </xf>
    <xf numFmtId="1" fontId="127" fillId="14" borderId="63" xfId="1" applyNumberFormat="1" applyFont="1" applyFill="1" applyBorder="1" applyAlignment="1">
      <alignment horizontal="left" vertical="center"/>
    </xf>
    <xf numFmtId="1" fontId="128" fillId="2" borderId="50" xfId="1" applyNumberFormat="1" applyFont="1" applyFill="1" applyBorder="1" applyAlignment="1">
      <alignment horizontal="center" vertical="center"/>
    </xf>
    <xf numFmtId="1" fontId="127" fillId="85" borderId="69" xfId="1" applyNumberFormat="1" applyFont="1" applyFill="1" applyBorder="1" applyAlignment="1">
      <alignment horizontal="left" vertical="center"/>
    </xf>
    <xf numFmtId="1" fontId="128" fillId="14" borderId="84" xfId="1" applyNumberFormat="1" applyFont="1" applyFill="1" applyBorder="1" applyAlignment="1">
      <alignment horizontal="left" vertical="center"/>
    </xf>
    <xf numFmtId="1" fontId="130" fillId="11" borderId="7" xfId="379" quotePrefix="1" applyNumberFormat="1" applyFont="1" applyFill="1" applyBorder="1" applyAlignment="1">
      <alignment horizontal="right" vertical="center"/>
    </xf>
    <xf numFmtId="0" fontId="129" fillId="0" borderId="7" xfId="0" applyFont="1" applyBorder="1" applyAlignment="1">
      <alignment horizontal="left" vertical="center" wrapText="1"/>
    </xf>
    <xf numFmtId="1" fontId="127" fillId="14" borderId="84" xfId="1" applyNumberFormat="1" applyFont="1" applyFill="1" applyBorder="1" applyAlignment="1">
      <alignment horizontal="left" vertical="center"/>
    </xf>
    <xf numFmtId="1" fontId="128" fillId="2" borderId="46" xfId="1" applyNumberFormat="1" applyFont="1" applyFill="1" applyBorder="1" applyAlignment="1">
      <alignment horizontal="center" vertical="center" wrapText="1"/>
    </xf>
    <xf numFmtId="1" fontId="130" fillId="2" borderId="7" xfId="1" quotePrefix="1" applyNumberFormat="1" applyFont="1" applyFill="1" applyBorder="1" applyAlignment="1">
      <alignment horizontal="center" vertical="center"/>
    </xf>
    <xf numFmtId="0" fontId="128" fillId="0" borderId="0" xfId="0" applyFont="1" applyAlignment="1">
      <alignment horizontal="center" vertical="center" wrapText="1"/>
    </xf>
    <xf numFmtId="1" fontId="128" fillId="0" borderId="80" xfId="1" applyNumberFormat="1" applyFont="1" applyBorder="1" applyAlignment="1">
      <alignment horizontal="left" vertical="center"/>
    </xf>
    <xf numFmtId="1" fontId="128" fillId="0" borderId="37" xfId="1" applyNumberFormat="1" applyFont="1" applyBorder="1" applyAlignment="1">
      <alignment horizontal="left" vertical="center"/>
    </xf>
    <xf numFmtId="1" fontId="128" fillId="0" borderId="62" xfId="1" applyNumberFormat="1" applyFont="1" applyBorder="1" applyAlignment="1">
      <alignment horizontal="left" vertical="center"/>
    </xf>
    <xf numFmtId="1" fontId="128" fillId="0" borderId="76" xfId="1" applyNumberFormat="1" applyFont="1" applyBorder="1" applyAlignment="1">
      <alignment horizontal="left" vertical="center"/>
    </xf>
    <xf numFmtId="4" fontId="132" fillId="83" borderId="67" xfId="1" applyNumberFormat="1" applyFont="1" applyFill="1" applyBorder="1" applyAlignment="1">
      <alignment horizontal="center" vertical="center"/>
    </xf>
    <xf numFmtId="44" fontId="130" fillId="0" borderId="52" xfId="2768" applyFont="1" applyFill="1" applyBorder="1" applyAlignment="1">
      <alignment horizontal="center" vertical="center"/>
    </xf>
    <xf numFmtId="1" fontId="130" fillId="0" borderId="48" xfId="1" applyNumberFormat="1" applyFont="1" applyBorder="1" applyAlignment="1">
      <alignment horizontal="center" vertical="center"/>
    </xf>
    <xf numFmtId="1" fontId="130" fillId="2" borderId="36" xfId="1" applyNumberFormat="1" applyFont="1" applyFill="1" applyBorder="1" applyAlignment="1">
      <alignment horizontal="center" vertical="center"/>
    </xf>
    <xf numFmtId="1" fontId="130" fillId="2" borderId="34" xfId="1" applyNumberFormat="1" applyFont="1" applyFill="1" applyBorder="1" applyAlignment="1">
      <alignment horizontal="left" vertical="center"/>
    </xf>
    <xf numFmtId="4" fontId="130" fillId="83" borderId="67" xfId="1" applyNumberFormat="1" applyFont="1" applyFill="1" applyBorder="1" applyAlignment="1">
      <alignment vertical="center" wrapText="1"/>
    </xf>
    <xf numFmtId="4" fontId="130" fillId="83" borderId="52" xfId="1" applyNumberFormat="1" applyFont="1" applyFill="1" applyBorder="1" applyAlignment="1">
      <alignment vertical="center" wrapText="1"/>
    </xf>
    <xf numFmtId="1" fontId="128" fillId="0" borderId="34" xfId="1" applyNumberFormat="1" applyFont="1" applyBorder="1" applyAlignment="1">
      <alignment horizontal="left" vertical="top"/>
    </xf>
    <xf numFmtId="44" fontId="128" fillId="13" borderId="67" xfId="2768" applyFont="1" applyFill="1" applyBorder="1" applyAlignment="1">
      <alignment horizontal="right" vertical="center"/>
    </xf>
    <xf numFmtId="223" fontId="130" fillId="0" borderId="67" xfId="2769" applyNumberFormat="1" applyFont="1" applyFill="1" applyBorder="1" applyAlignment="1">
      <alignment horizontal="center" vertical="center"/>
    </xf>
    <xf numFmtId="1" fontId="129" fillId="13" borderId="36" xfId="1" applyNumberFormat="1" applyFont="1" applyFill="1" applyBorder="1" applyAlignment="1">
      <alignment horizontal="left" vertical="center"/>
    </xf>
    <xf numFmtId="224" fontId="135" fillId="13" borderId="36" xfId="1" applyNumberFormat="1" applyFont="1" applyFill="1" applyBorder="1" applyAlignment="1">
      <alignment horizontal="right" vertical="center"/>
    </xf>
    <xf numFmtId="223" fontId="128" fillId="13" borderId="67" xfId="2769" applyNumberFormat="1" applyFont="1" applyFill="1" applyBorder="1" applyAlignment="1">
      <alignment horizontal="center" vertical="center"/>
    </xf>
    <xf numFmtId="223" fontId="130" fillId="0" borderId="68" xfId="2769" applyNumberFormat="1" applyFont="1" applyFill="1" applyBorder="1" applyAlignment="1">
      <alignment horizontal="center" vertical="center"/>
    </xf>
    <xf numFmtId="1" fontId="131" fillId="15" borderId="36" xfId="1" applyNumberFormat="1" applyFont="1" applyFill="1" applyBorder="1" applyAlignment="1">
      <alignment horizontal="left" vertical="center"/>
    </xf>
    <xf numFmtId="224" fontId="127" fillId="15" borderId="36" xfId="1" applyNumberFormat="1" applyFont="1" applyFill="1" applyBorder="1" applyAlignment="1">
      <alignment horizontal="right" vertical="center"/>
    </xf>
    <xf numFmtId="44" fontId="128" fillId="15" borderId="67" xfId="2768" applyFont="1" applyFill="1" applyBorder="1" applyAlignment="1">
      <alignment horizontal="right" vertical="center"/>
    </xf>
    <xf numFmtId="1" fontId="131" fillId="13" borderId="36" xfId="1" applyNumberFormat="1" applyFont="1" applyFill="1" applyBorder="1" applyAlignment="1">
      <alignment horizontal="left" vertical="center"/>
    </xf>
    <xf numFmtId="224" fontId="127" fillId="13" borderId="36" xfId="1" applyNumberFormat="1" applyFont="1" applyFill="1" applyBorder="1" applyAlignment="1">
      <alignment horizontal="right" vertical="center"/>
    </xf>
    <xf numFmtId="224" fontId="136" fillId="0" borderId="34" xfId="1" quotePrefix="1" applyNumberFormat="1" applyFont="1" applyBorder="1" applyAlignment="1">
      <alignment horizontal="right" vertical="center"/>
    </xf>
    <xf numFmtId="44" fontId="130" fillId="0" borderId="67" xfId="2768" quotePrefix="1" applyFont="1" applyFill="1" applyBorder="1" applyAlignment="1">
      <alignment horizontal="right" vertical="center"/>
    </xf>
    <xf numFmtId="224" fontId="131" fillId="0" borderId="34" xfId="379" applyNumberFormat="1" applyFont="1" applyBorder="1" applyAlignment="1">
      <alignment horizontal="right" vertical="center"/>
    </xf>
    <xf numFmtId="44" fontId="130" fillId="0" borderId="67" xfId="2768" applyFont="1" applyFill="1" applyBorder="1" applyAlignment="1">
      <alignment horizontal="right" vertical="center"/>
    </xf>
    <xf numFmtId="224" fontId="131" fillId="11" borderId="34" xfId="379" quotePrefix="1" applyNumberFormat="1" applyFont="1" applyFill="1" applyBorder="1" applyAlignment="1">
      <alignment horizontal="right" vertical="center"/>
    </xf>
    <xf numFmtId="44" fontId="130" fillId="11" borderId="67" xfId="2768" quotePrefix="1" applyFont="1" applyFill="1" applyBorder="1" applyAlignment="1">
      <alignment horizontal="right" vertical="center"/>
    </xf>
    <xf numFmtId="1" fontId="131" fillId="0" borderId="34" xfId="1" applyNumberFormat="1" applyFont="1" applyBorder="1" applyAlignment="1">
      <alignment horizontal="left" vertical="top"/>
    </xf>
    <xf numFmtId="1" fontId="131" fillId="0" borderId="34" xfId="1" quotePrefix="1" applyNumberFormat="1" applyFont="1" applyBorder="1" applyAlignment="1">
      <alignment horizontal="left" vertical="top"/>
    </xf>
    <xf numFmtId="224" fontId="130" fillId="0" borderId="34" xfId="1" quotePrefix="1" applyNumberFormat="1" applyFont="1" applyBorder="1" applyAlignment="1">
      <alignment horizontal="right" vertical="center"/>
    </xf>
    <xf numFmtId="224" fontId="130" fillId="0" borderId="34" xfId="0" applyNumberFormat="1" applyFont="1" applyBorder="1" applyAlignment="1">
      <alignment horizontal="right" vertical="center"/>
    </xf>
    <xf numFmtId="44" fontId="130" fillId="2" borderId="67" xfId="2768" applyFont="1" applyFill="1" applyBorder="1" applyAlignment="1">
      <alignment horizontal="right" vertical="center"/>
    </xf>
    <xf numFmtId="44" fontId="128" fillId="15" borderId="67" xfId="2768" applyFont="1" applyFill="1" applyBorder="1" applyAlignment="1">
      <alignment horizontal="center" vertical="center"/>
    </xf>
    <xf numFmtId="1" fontId="131" fillId="16" borderId="36" xfId="1" applyNumberFormat="1" applyFont="1" applyFill="1" applyBorder="1" applyAlignment="1">
      <alignment horizontal="left" vertical="center"/>
    </xf>
    <xf numFmtId="224" fontId="127" fillId="16" borderId="36" xfId="1" applyNumberFormat="1" applyFont="1" applyFill="1" applyBorder="1" applyAlignment="1">
      <alignment horizontal="right" vertical="center"/>
    </xf>
    <xf numFmtId="44" fontId="128" fillId="16" borderId="67" xfId="2768" applyFont="1" applyFill="1" applyBorder="1" applyAlignment="1">
      <alignment horizontal="right" vertical="center"/>
    </xf>
    <xf numFmtId="224" fontId="130" fillId="0" borderId="34" xfId="1" applyNumberFormat="1" applyFont="1" applyBorder="1" applyAlignment="1">
      <alignment horizontal="right" vertical="center"/>
    </xf>
    <xf numFmtId="1" fontId="130" fillId="0" borderId="34" xfId="1" applyNumberFormat="1" applyFont="1" applyBorder="1" applyAlignment="1">
      <alignment horizontal="left" vertical="top"/>
    </xf>
    <xf numFmtId="1" fontId="128" fillId="0" borderId="51" xfId="1" applyNumberFormat="1" applyFont="1" applyBorder="1" applyAlignment="1">
      <alignment horizontal="left" vertical="top"/>
    </xf>
    <xf numFmtId="1" fontId="130" fillId="0" borderId="34" xfId="1" applyNumberFormat="1" applyFont="1" applyBorder="1" applyAlignment="1">
      <alignment horizontal="center" vertical="top" wrapText="1"/>
    </xf>
    <xf numFmtId="1" fontId="130" fillId="0" borderId="34" xfId="1" applyNumberFormat="1" applyFont="1" applyBorder="1" applyAlignment="1">
      <alignment horizontal="center" vertical="top"/>
    </xf>
    <xf numFmtId="1" fontId="130" fillId="2" borderId="34" xfId="1" applyNumberFormat="1" applyFont="1" applyFill="1" applyBorder="1" applyAlignment="1">
      <alignment horizontal="center" vertical="top"/>
    </xf>
    <xf numFmtId="1" fontId="130" fillId="0" borderId="34" xfId="1" applyNumberFormat="1" applyFont="1" applyBorder="1" applyAlignment="1">
      <alignment horizontal="right" vertical="top"/>
    </xf>
    <xf numFmtId="224" fontId="130" fillId="0" borderId="34" xfId="1" applyNumberFormat="1" applyFont="1" applyBorder="1" applyAlignment="1">
      <alignment horizontal="right" vertical="top"/>
    </xf>
    <xf numFmtId="1" fontId="130" fillId="0" borderId="51" xfId="1" applyNumberFormat="1" applyFont="1" applyBorder="1" applyAlignment="1">
      <alignment horizontal="center" vertical="top" wrapText="1"/>
    </xf>
    <xf numFmtId="1" fontId="130" fillId="0" borderId="51" xfId="1" applyNumberFormat="1" applyFont="1" applyBorder="1" applyAlignment="1">
      <alignment horizontal="center" vertical="top"/>
    </xf>
    <xf numFmtId="1" fontId="130" fillId="2" borderId="51" xfId="1" applyNumberFormat="1" applyFont="1" applyFill="1" applyBorder="1" applyAlignment="1">
      <alignment horizontal="center" vertical="top"/>
    </xf>
    <xf numFmtId="1" fontId="130" fillId="0" borderId="51" xfId="1" applyNumberFormat="1" applyFont="1" applyBorder="1" applyAlignment="1">
      <alignment horizontal="right" vertical="top"/>
    </xf>
    <xf numFmtId="224" fontId="130" fillId="0" borderId="51" xfId="1" applyNumberFormat="1" applyFont="1" applyBorder="1" applyAlignment="1">
      <alignment horizontal="right" vertical="top"/>
    </xf>
    <xf numFmtId="44" fontId="130" fillId="0" borderId="51" xfId="2768" applyFont="1" applyFill="1" applyBorder="1" applyAlignment="1">
      <alignment horizontal="right" vertical="top"/>
    </xf>
    <xf numFmtId="1" fontId="130" fillId="2" borderId="34" xfId="1" applyNumberFormat="1" applyFont="1" applyFill="1" applyBorder="1" applyAlignment="1">
      <alignment horizontal="center" vertical="top" wrapText="1"/>
    </xf>
    <xf numFmtId="1" fontId="131" fillId="0" borderId="34" xfId="379" applyNumberFormat="1" applyFont="1" applyBorder="1" applyAlignment="1">
      <alignment horizontal="right" vertical="top"/>
    </xf>
    <xf numFmtId="224" fontId="131" fillId="0" borderId="34" xfId="379" applyNumberFormat="1" applyFont="1" applyBorder="1" applyAlignment="1">
      <alignment horizontal="right" vertical="top"/>
    </xf>
    <xf numFmtId="1" fontId="130" fillId="0" borderId="4" xfId="1" applyNumberFormat="1" applyFont="1" applyBorder="1" applyAlignment="1">
      <alignment horizontal="center" vertical="center"/>
    </xf>
    <xf numFmtId="0" fontId="129" fillId="0" borderId="37" xfId="0" applyFont="1" applyBorder="1" applyAlignment="1">
      <alignment vertical="center"/>
    </xf>
    <xf numFmtId="1" fontId="128" fillId="2" borderId="85" xfId="1" applyNumberFormat="1" applyFont="1" applyFill="1" applyBorder="1" applyAlignment="1">
      <alignment horizontal="center" vertical="center"/>
    </xf>
    <xf numFmtId="1" fontId="130" fillId="2" borderId="75" xfId="1" applyNumberFormat="1" applyFont="1" applyFill="1" applyBorder="1" applyAlignment="1">
      <alignment horizontal="left" vertical="center"/>
    </xf>
    <xf numFmtId="1" fontId="130" fillId="0" borderId="75" xfId="1" applyNumberFormat="1" applyFont="1" applyBorder="1" applyAlignment="1">
      <alignment horizontal="left" vertical="center" wrapText="1"/>
    </xf>
    <xf numFmtId="1" fontId="130" fillId="2" borderId="75" xfId="1" applyNumberFormat="1" applyFont="1" applyFill="1" applyBorder="1" applyAlignment="1">
      <alignment horizontal="center" vertical="center" wrapText="1"/>
    </xf>
    <xf numFmtId="1" fontId="130" fillId="0" borderId="75" xfId="1" applyNumberFormat="1" applyFont="1" applyBorder="1" applyAlignment="1">
      <alignment horizontal="center" vertical="center"/>
    </xf>
    <xf numFmtId="1" fontId="130" fillId="0" borderId="75" xfId="379" applyNumberFormat="1" applyFont="1" applyBorder="1" applyAlignment="1">
      <alignment horizontal="right" vertical="center"/>
    </xf>
    <xf numFmtId="44" fontId="130" fillId="0" borderId="75" xfId="2768" applyFont="1" applyFill="1" applyBorder="1" applyAlignment="1">
      <alignment horizontal="right" vertical="center"/>
    </xf>
    <xf numFmtId="4" fontId="130" fillId="83" borderId="44" xfId="1" applyNumberFormat="1" applyFont="1" applyFill="1" applyBorder="1" applyAlignment="1">
      <alignment horizontal="center" vertical="center"/>
    </xf>
    <xf numFmtId="1" fontId="130" fillId="0" borderId="51" xfId="1" quotePrefix="1" applyNumberFormat="1" applyFont="1" applyBorder="1" applyAlignment="1">
      <alignment horizontal="center" vertical="center"/>
    </xf>
    <xf numFmtId="1" fontId="130" fillId="0" borderId="51" xfId="379" applyNumberFormat="1" applyFont="1" applyBorder="1" applyAlignment="1">
      <alignment horizontal="right" vertical="center"/>
    </xf>
    <xf numFmtId="1" fontId="128" fillId="2" borderId="50" xfId="1" applyNumberFormat="1" applyFont="1" applyFill="1" applyBorder="1" applyAlignment="1">
      <alignment horizontal="center" vertical="center" wrapText="1"/>
    </xf>
    <xf numFmtId="4" fontId="132" fillId="83" borderId="52" xfId="1" applyNumberFormat="1" applyFont="1" applyFill="1" applyBorder="1" applyAlignment="1">
      <alignment horizontal="center" vertical="center"/>
    </xf>
    <xf numFmtId="1" fontId="130" fillId="2" borderId="75" xfId="1" applyNumberFormat="1" applyFont="1" applyFill="1" applyBorder="1" applyAlignment="1">
      <alignment horizontal="left" vertical="center" wrapText="1"/>
    </xf>
    <xf numFmtId="1" fontId="130" fillId="2" borderId="75" xfId="1" applyNumberFormat="1" applyFont="1" applyFill="1" applyBorder="1" applyAlignment="1">
      <alignment horizontal="center" vertical="center"/>
    </xf>
    <xf numFmtId="1" fontId="130" fillId="11" borderId="75" xfId="379" applyNumberFormat="1" applyFont="1" applyFill="1" applyBorder="1" applyAlignment="1">
      <alignment horizontal="right" vertical="center"/>
    </xf>
    <xf numFmtId="1" fontId="130" fillId="0" borderId="4" xfId="1" quotePrefix="1" applyNumberFormat="1" applyFont="1" applyBorder="1" applyAlignment="1">
      <alignment horizontal="center" vertical="center"/>
    </xf>
    <xf numFmtId="1" fontId="130" fillId="0" borderId="63" xfId="1" applyNumberFormat="1" applyFont="1" applyBorder="1" applyAlignment="1">
      <alignment horizontal="center" vertical="top"/>
    </xf>
    <xf numFmtId="1" fontId="130" fillId="0" borderId="4" xfId="1" quotePrefix="1" applyNumberFormat="1" applyFont="1" applyBorder="1" applyAlignment="1">
      <alignment horizontal="center" vertical="top"/>
    </xf>
    <xf numFmtId="1" fontId="130" fillId="2" borderId="48" xfId="1" applyNumberFormat="1" applyFont="1" applyFill="1" applyBorder="1" applyAlignment="1">
      <alignment horizontal="center" vertical="top"/>
    </xf>
    <xf numFmtId="0" fontId="129" fillId="0" borderId="0" xfId="0" applyFont="1" applyAlignment="1">
      <alignment vertical="top"/>
    </xf>
    <xf numFmtId="1" fontId="128" fillId="14" borderId="56" xfId="1" applyNumberFormat="1" applyFont="1" applyFill="1" applyBorder="1" applyAlignment="1">
      <alignment horizontal="left" vertical="center"/>
    </xf>
    <xf numFmtId="4" fontId="130" fillId="83" borderId="54" xfId="1" applyNumberFormat="1" applyFont="1" applyFill="1" applyBorder="1" applyAlignment="1">
      <alignment horizontal="left" vertical="top" wrapText="1"/>
    </xf>
    <xf numFmtId="4" fontId="130" fillId="83" borderId="52" xfId="1" applyNumberFormat="1" applyFont="1" applyFill="1" applyBorder="1" applyAlignment="1">
      <alignment horizontal="left" vertical="top" wrapText="1"/>
    </xf>
    <xf numFmtId="4" fontId="130" fillId="83" borderId="67" xfId="1" applyNumberFormat="1" applyFont="1" applyFill="1" applyBorder="1" applyAlignment="1">
      <alignment horizontal="left" vertical="top" wrapText="1"/>
    </xf>
    <xf numFmtId="1" fontId="127" fillId="14" borderId="80" xfId="1" applyNumberFormat="1" applyFont="1" applyFill="1" applyBorder="1" applyAlignment="1">
      <alignment horizontal="left" vertical="center"/>
    </xf>
    <xf numFmtId="1" fontId="128" fillId="0" borderId="46" xfId="1" applyNumberFormat="1" applyFont="1" applyBorder="1" applyAlignment="1">
      <alignment horizontal="center" vertical="center"/>
    </xf>
    <xf numFmtId="1" fontId="130" fillId="0" borderId="7" xfId="1" applyNumberFormat="1" applyFont="1" applyBorder="1" applyAlignment="1">
      <alignment horizontal="left" vertical="center"/>
    </xf>
    <xf numFmtId="4" fontId="130" fillId="0" borderId="67" xfId="1" applyNumberFormat="1" applyFont="1" applyBorder="1" applyAlignment="1">
      <alignment horizontal="center" vertical="center" wrapText="1"/>
    </xf>
    <xf numFmtId="4" fontId="130" fillId="83" borderId="54" xfId="1" applyNumberFormat="1" applyFont="1" applyFill="1" applyBorder="1" applyAlignment="1">
      <alignment horizontal="left" vertical="center" wrapText="1"/>
    </xf>
    <xf numFmtId="1" fontId="128" fillId="0" borderId="77" xfId="1" applyNumberFormat="1" applyFont="1" applyBorder="1" applyAlignment="1">
      <alignment horizontal="center" vertical="top"/>
    </xf>
    <xf numFmtId="1" fontId="130" fillId="0" borderId="86" xfId="1" applyNumberFormat="1" applyFont="1" applyBorder="1" applyAlignment="1">
      <alignment horizontal="left" vertical="top"/>
    </xf>
    <xf numFmtId="1" fontId="130" fillId="0" borderId="86" xfId="1" applyNumberFormat="1" applyFont="1" applyBorder="1" applyAlignment="1">
      <alignment horizontal="left" vertical="top" wrapText="1"/>
    </xf>
    <xf numFmtId="1" fontId="130" fillId="0" borderId="86" xfId="1" applyNumberFormat="1" applyFont="1" applyBorder="1" applyAlignment="1">
      <alignment horizontal="center" vertical="top" wrapText="1"/>
    </xf>
    <xf numFmtId="1" fontId="130" fillId="0" borderId="86" xfId="1" applyNumberFormat="1" applyFont="1" applyBorder="1" applyAlignment="1">
      <alignment horizontal="center" vertical="top"/>
    </xf>
    <xf numFmtId="1" fontId="130" fillId="0" borderId="86" xfId="379" applyNumberFormat="1" applyFont="1" applyBorder="1" applyAlignment="1">
      <alignment horizontal="right" vertical="top"/>
    </xf>
    <xf numFmtId="44" fontId="130" fillId="0" borderId="86" xfId="2768" applyFont="1" applyFill="1" applyBorder="1" applyAlignment="1">
      <alignment horizontal="right" vertical="top"/>
    </xf>
    <xf numFmtId="4" fontId="130" fillId="0" borderId="52" xfId="1" applyNumberFormat="1" applyFont="1" applyBorder="1" applyAlignment="1">
      <alignment horizontal="center" vertical="top"/>
    </xf>
    <xf numFmtId="1" fontId="128" fillId="0" borderId="50" xfId="1" applyNumberFormat="1" applyFont="1" applyBorder="1" applyAlignment="1">
      <alignment horizontal="center" vertical="center"/>
    </xf>
    <xf numFmtId="44" fontId="129" fillId="0" borderId="0" xfId="0" applyNumberFormat="1" applyFont="1" applyAlignment="1">
      <alignment vertical="center"/>
    </xf>
    <xf numFmtId="1" fontId="137" fillId="0" borderId="0" xfId="0" applyNumberFormat="1" applyFont="1" applyAlignment="1">
      <alignment horizontal="left" vertical="center" wrapText="1"/>
    </xf>
    <xf numFmtId="0" fontId="133" fillId="0" borderId="0" xfId="0" applyFont="1" applyAlignment="1">
      <alignment vertical="center" wrapText="1"/>
    </xf>
    <xf numFmtId="0" fontId="146" fillId="0" borderId="0" xfId="0" applyFont="1"/>
    <xf numFmtId="0" fontId="0" fillId="0" borderId="7" xfId="0" applyBorder="1" applyAlignment="1">
      <alignment wrapText="1"/>
    </xf>
    <xf numFmtId="0" fontId="0" fillId="0" borderId="7" xfId="0" applyBorder="1" applyAlignment="1">
      <alignment vertical="top" wrapText="1"/>
    </xf>
    <xf numFmtId="3" fontId="0" fillId="0" borderId="7" xfId="0" applyNumberFormat="1" applyBorder="1" applyAlignment="1">
      <alignment horizontal="center" wrapText="1"/>
    </xf>
    <xf numFmtId="0" fontId="0" fillId="0" borderId="7" xfId="0" applyBorder="1"/>
    <xf numFmtId="0" fontId="0" fillId="0" borderId="7" xfId="0" applyBorder="1" applyAlignment="1">
      <alignment vertical="top"/>
    </xf>
    <xf numFmtId="3" fontId="0" fillId="0" borderId="7" xfId="0" applyNumberFormat="1" applyBorder="1" applyAlignment="1">
      <alignment horizontal="center"/>
    </xf>
    <xf numFmtId="0" fontId="0" fillId="0" borderId="35" xfId="0" applyBorder="1" applyAlignment="1">
      <alignment horizontal="center" wrapText="1"/>
    </xf>
    <xf numFmtId="0" fontId="0" fillId="0" borderId="35" xfId="0" applyBorder="1" applyAlignment="1">
      <alignment wrapText="1"/>
    </xf>
    <xf numFmtId="0" fontId="149" fillId="88" borderId="85" xfId="0" applyFont="1" applyFill="1" applyBorder="1" applyAlignment="1">
      <alignment horizontal="center" wrapText="1"/>
    </xf>
    <xf numFmtId="0" fontId="146" fillId="0" borderId="75" xfId="0" applyFont="1" applyBorder="1" applyAlignment="1">
      <alignment wrapText="1"/>
    </xf>
    <xf numFmtId="0" fontId="146" fillId="0" borderId="75" xfId="0" applyFont="1" applyBorder="1" applyAlignment="1">
      <alignment horizontal="center" wrapText="1"/>
    </xf>
    <xf numFmtId="1" fontId="150" fillId="0" borderId="75" xfId="0" applyNumberFormat="1" applyFont="1" applyBorder="1" applyAlignment="1">
      <alignment vertical="center"/>
    </xf>
    <xf numFmtId="1" fontId="150" fillId="0" borderId="44" xfId="0" applyNumberFormat="1" applyFont="1" applyBorder="1" applyAlignment="1">
      <alignment vertical="center"/>
    </xf>
    <xf numFmtId="0" fontId="151" fillId="0" borderId="46" xfId="2770" applyFont="1" applyFill="1" applyBorder="1" applyAlignment="1">
      <alignment horizontal="center" vertical="top" wrapText="1"/>
    </xf>
    <xf numFmtId="0" fontId="0" fillId="0" borderId="67" xfId="0" applyBorder="1"/>
    <xf numFmtId="0" fontId="151" fillId="0" borderId="46" xfId="0" applyFont="1" applyBorder="1" applyAlignment="1">
      <alignment horizontal="center" vertical="top" wrapText="1"/>
    </xf>
    <xf numFmtId="0" fontId="151" fillId="0" borderId="50" xfId="2770" applyFont="1" applyFill="1" applyBorder="1" applyAlignment="1">
      <alignment horizontal="center" vertical="top" wrapText="1"/>
    </xf>
    <xf numFmtId="0" fontId="0" fillId="0" borderId="51" xfId="0" applyBorder="1" applyAlignment="1">
      <alignment vertical="top" wrapText="1"/>
    </xf>
    <xf numFmtId="3" fontId="0" fillId="0" borderId="51" xfId="0" applyNumberFormat="1" applyBorder="1" applyAlignment="1">
      <alignment horizontal="center" wrapText="1"/>
    </xf>
    <xf numFmtId="0" fontId="0" fillId="0" borderId="51" xfId="0" applyBorder="1" applyAlignment="1">
      <alignment wrapText="1"/>
    </xf>
    <xf numFmtId="0" fontId="0" fillId="0" borderId="51" xfId="0" applyBorder="1"/>
    <xf numFmtId="0" fontId="0" fillId="0" borderId="52" xfId="0" applyBorder="1"/>
    <xf numFmtId="0" fontId="0" fillId="0" borderId="6" xfId="0" applyBorder="1" applyAlignment="1">
      <alignment horizontal="center" vertical="top" wrapText="1"/>
    </xf>
    <xf numFmtId="0" fontId="0" fillId="0" borderId="6" xfId="0" applyBorder="1" applyAlignment="1">
      <alignment vertical="top" wrapText="1"/>
    </xf>
    <xf numFmtId="0" fontId="0" fillId="0" borderId="6" xfId="0" applyBorder="1" applyAlignment="1">
      <alignment horizontal="center" wrapText="1"/>
    </xf>
    <xf numFmtId="0" fontId="0" fillId="0" borderId="6" xfId="0" applyBorder="1" applyAlignment="1">
      <alignment wrapText="1"/>
    </xf>
    <xf numFmtId="0" fontId="0" fillId="0" borderId="6" xfId="0" applyBorder="1"/>
    <xf numFmtId="0" fontId="149" fillId="88" borderId="85" xfId="0" applyFont="1" applyFill="1" applyBorder="1" applyAlignment="1">
      <alignment horizontal="center" vertical="top" wrapText="1"/>
    </xf>
    <xf numFmtId="0" fontId="146" fillId="0" borderId="75" xfId="0" applyFont="1" applyBorder="1" applyAlignment="1">
      <alignment vertical="top" wrapText="1"/>
    </xf>
    <xf numFmtId="1" fontId="151" fillId="0" borderId="46" xfId="2770" applyNumberFormat="1" applyFont="1" applyFill="1" applyBorder="1" applyAlignment="1">
      <alignment horizontal="center" vertical="top"/>
    </xf>
    <xf numFmtId="1" fontId="150" fillId="0" borderId="6" xfId="0" applyNumberFormat="1" applyFont="1" applyBorder="1" applyAlignment="1">
      <alignment vertical="center"/>
    </xf>
    <xf numFmtId="0" fontId="0" fillId="0" borderId="7" xfId="0" applyBorder="1" applyAlignment="1">
      <alignment horizontal="center"/>
    </xf>
    <xf numFmtId="1" fontId="0" fillId="0" borderId="7" xfId="0" applyNumberFormat="1" applyBorder="1" applyAlignment="1">
      <alignment horizontal="center"/>
    </xf>
    <xf numFmtId="0" fontId="0" fillId="0" borderId="7" xfId="0" applyBorder="1" applyAlignment="1">
      <alignment horizontal="left" vertical="top"/>
    </xf>
    <xf numFmtId="1" fontId="148" fillId="0" borderId="0" xfId="0" applyNumberFormat="1" applyFont="1" applyAlignment="1">
      <alignment horizontal="center" vertical="center" wrapText="1"/>
    </xf>
    <xf numFmtId="1" fontId="150" fillId="0" borderId="0" xfId="0" applyNumberFormat="1" applyFont="1" applyAlignment="1">
      <alignment horizontal="center" vertical="center"/>
    </xf>
    <xf numFmtId="0" fontId="152" fillId="0" borderId="35" xfId="0" applyFont="1" applyBorder="1" applyAlignment="1">
      <alignment vertical="center" wrapText="1"/>
    </xf>
    <xf numFmtId="0" fontId="0" fillId="0" borderId="35" xfId="0" applyBorder="1"/>
    <xf numFmtId="0" fontId="0" fillId="0" borderId="35" xfId="0" applyBorder="1" applyAlignment="1">
      <alignment horizontal="center"/>
    </xf>
    <xf numFmtId="0" fontId="149" fillId="88" borderId="85" xfId="0" applyFont="1" applyFill="1" applyBorder="1" applyAlignment="1">
      <alignment horizontal="center"/>
    </xf>
    <xf numFmtId="0" fontId="146" fillId="0" borderId="75" xfId="0" applyFont="1" applyBorder="1"/>
    <xf numFmtId="1" fontId="150" fillId="0" borderId="75" xfId="0" applyNumberFormat="1" applyFont="1" applyBorder="1" applyAlignment="1">
      <alignment horizontal="center" vertical="center"/>
    </xf>
    <xf numFmtId="1" fontId="150" fillId="0" borderId="44" xfId="0" applyNumberFormat="1" applyFont="1" applyBorder="1" applyAlignment="1">
      <alignment horizontal="center" vertical="center"/>
    </xf>
    <xf numFmtId="0" fontId="151" fillId="0" borderId="46" xfId="2770" applyFont="1" applyFill="1" applyBorder="1" applyAlignment="1">
      <alignment horizontal="center"/>
    </xf>
    <xf numFmtId="1" fontId="0" fillId="0" borderId="67" xfId="0" applyNumberFormat="1" applyBorder="1" applyAlignment="1">
      <alignment horizontal="center"/>
    </xf>
    <xf numFmtId="0" fontId="151" fillId="0" borderId="46" xfId="0" applyFont="1" applyBorder="1" applyAlignment="1">
      <alignment horizontal="center"/>
    </xf>
    <xf numFmtId="49" fontId="0" fillId="0" borderId="50" xfId="0" applyNumberFormat="1" applyBorder="1" applyAlignment="1">
      <alignment horizontal="center"/>
    </xf>
    <xf numFmtId="3" fontId="0" fillId="0" borderId="51" xfId="0" applyNumberFormat="1" applyBorder="1" applyAlignment="1">
      <alignment horizontal="center"/>
    </xf>
    <xf numFmtId="1" fontId="0" fillId="0" borderId="51" xfId="0" applyNumberFormat="1" applyBorder="1" applyAlignment="1">
      <alignment horizontal="center"/>
    </xf>
    <xf numFmtId="1" fontId="0" fillId="0" borderId="52" xfId="0" applyNumberFormat="1" applyBorder="1" applyAlignment="1">
      <alignment horizontal="center"/>
    </xf>
    <xf numFmtId="0" fontId="0" fillId="0" borderId="6" xfId="0" applyBorder="1" applyAlignment="1">
      <alignment horizontal="center"/>
    </xf>
    <xf numFmtId="1" fontId="0" fillId="0" borderId="6" xfId="0" applyNumberFormat="1" applyBorder="1" applyAlignment="1">
      <alignment horizontal="center"/>
    </xf>
    <xf numFmtId="1" fontId="151" fillId="0" borderId="46" xfId="2770" applyNumberFormat="1" applyFont="1" applyFill="1" applyBorder="1" applyAlignment="1">
      <alignment horizontal="center"/>
    </xf>
    <xf numFmtId="0" fontId="0" fillId="0" borderId="50" xfId="0" applyBorder="1"/>
    <xf numFmtId="1" fontId="150" fillId="0" borderId="6" xfId="0" applyNumberFormat="1" applyFont="1" applyBorder="1" applyAlignment="1">
      <alignment horizontal="center" vertical="center"/>
    </xf>
    <xf numFmtId="0" fontId="149" fillId="88" borderId="85" xfId="0" applyFont="1" applyFill="1" applyBorder="1" applyAlignment="1">
      <alignment horizontal="center" vertical="center"/>
    </xf>
    <xf numFmtId="0" fontId="149" fillId="0" borderId="75" xfId="0" applyFont="1" applyBorder="1" applyAlignment="1">
      <alignment vertical="center"/>
    </xf>
    <xf numFmtId="49" fontId="0" fillId="0" borderId="46" xfId="0" applyNumberFormat="1" applyBorder="1" applyAlignment="1">
      <alignment horizontal="center"/>
    </xf>
    <xf numFmtId="0" fontId="0" fillId="0" borderId="46" xfId="0" applyBorder="1" applyAlignment="1">
      <alignment horizontal="center" vertical="top"/>
    </xf>
    <xf numFmtId="0" fontId="0" fillId="0" borderId="50" xfId="0" applyBorder="1" applyAlignment="1">
      <alignment horizontal="center" vertical="top"/>
    </xf>
    <xf numFmtId="0" fontId="0" fillId="0" borderId="51" xfId="0" applyBorder="1" applyAlignment="1">
      <alignment horizontal="left" vertical="top"/>
    </xf>
    <xf numFmtId="0" fontId="0" fillId="0" borderId="51" xfId="0" applyBorder="1" applyAlignment="1">
      <alignment horizontal="center"/>
    </xf>
    <xf numFmtId="49" fontId="0" fillId="0" borderId="46" xfId="0" applyNumberFormat="1" applyBorder="1" applyAlignment="1">
      <alignment horizontal="center" vertical="top" wrapText="1"/>
    </xf>
    <xf numFmtId="0" fontId="0" fillId="0" borderId="46" xfId="0" applyBorder="1" applyAlignment="1">
      <alignment vertical="top" wrapText="1"/>
    </xf>
    <xf numFmtId="14" fontId="42" fillId="0" borderId="0" xfId="0" applyNumberFormat="1" applyFont="1" applyAlignment="1">
      <alignment vertical="center"/>
    </xf>
    <xf numFmtId="14" fontId="129" fillId="0" borderId="0" xfId="0" applyNumberFormat="1" applyFont="1" applyAlignment="1">
      <alignment vertical="center"/>
    </xf>
    <xf numFmtId="14" fontId="0" fillId="0" borderId="0" xfId="0" applyNumberFormat="1"/>
    <xf numFmtId="1" fontId="130" fillId="0" borderId="62" xfId="1" applyNumberFormat="1" applyFont="1" applyBorder="1" applyAlignment="1">
      <alignment horizontal="center" vertical="top"/>
    </xf>
    <xf numFmtId="1" fontId="130" fillId="0" borderId="37" xfId="1" quotePrefix="1" applyNumberFormat="1" applyFont="1" applyBorder="1" applyAlignment="1">
      <alignment horizontal="center" vertical="top"/>
    </xf>
    <xf numFmtId="1" fontId="130" fillId="2" borderId="80" xfId="1" applyNumberFormat="1" applyFont="1" applyFill="1" applyBorder="1" applyAlignment="1">
      <alignment horizontal="center" vertical="top"/>
    </xf>
    <xf numFmtId="1" fontId="128" fillId="2" borderId="45" xfId="1" applyNumberFormat="1" applyFont="1" applyFill="1" applyBorder="1" applyAlignment="1">
      <alignment horizontal="center" vertical="top"/>
    </xf>
    <xf numFmtId="1" fontId="130" fillId="2" borderId="12" xfId="1" applyNumberFormat="1" applyFont="1" applyFill="1" applyBorder="1" applyAlignment="1">
      <alignment horizontal="left" vertical="top"/>
    </xf>
    <xf numFmtId="1" fontId="130" fillId="0" borderId="12" xfId="1" applyNumberFormat="1" applyFont="1" applyBorder="1" applyAlignment="1">
      <alignment horizontal="left" vertical="top" wrapText="1"/>
    </xf>
    <xf numFmtId="1" fontId="130" fillId="0" borderId="12" xfId="1" applyNumberFormat="1" applyFont="1" applyBorder="1" applyAlignment="1">
      <alignment horizontal="center" vertical="top" wrapText="1"/>
    </xf>
    <xf numFmtId="1" fontId="130" fillId="0" borderId="12" xfId="1" applyNumberFormat="1" applyFont="1" applyBorder="1" applyAlignment="1">
      <alignment horizontal="center" vertical="top"/>
    </xf>
    <xf numFmtId="1" fontId="130" fillId="0" borderId="12" xfId="1" applyNumberFormat="1" applyFont="1" applyBorder="1" applyAlignment="1">
      <alignment horizontal="right" vertical="top"/>
    </xf>
    <xf numFmtId="44" fontId="130" fillId="0" borderId="12" xfId="2768" applyFont="1" applyFill="1" applyBorder="1" applyAlignment="1">
      <alignment horizontal="right" vertical="top"/>
    </xf>
    <xf numFmtId="4" fontId="130" fillId="83" borderId="54" xfId="1" applyNumberFormat="1" applyFont="1" applyFill="1" applyBorder="1" applyAlignment="1">
      <alignment horizontal="center" vertical="top" wrapText="1"/>
    </xf>
    <xf numFmtId="0" fontId="42" fillId="0" borderId="0" xfId="0" applyFont="1" applyAlignment="1">
      <alignment vertical="top"/>
    </xf>
    <xf numFmtId="1" fontId="130" fillId="0" borderId="36" xfId="1" quotePrefix="1" applyNumberFormat="1" applyFont="1" applyBorder="1" applyAlignment="1">
      <alignment horizontal="center" vertical="top"/>
    </xf>
    <xf numFmtId="1" fontId="128" fillId="2" borderId="46" xfId="1" applyNumberFormat="1" applyFont="1" applyFill="1" applyBorder="1" applyAlignment="1">
      <alignment horizontal="center" vertical="top"/>
    </xf>
    <xf numFmtId="1" fontId="130" fillId="2" borderId="7" xfId="1" applyNumberFormat="1" applyFont="1" applyFill="1" applyBorder="1" applyAlignment="1">
      <alignment horizontal="left" vertical="top"/>
    </xf>
    <xf numFmtId="1" fontId="130" fillId="2" borderId="7" xfId="1" applyNumberFormat="1" applyFont="1" applyFill="1" applyBorder="1" applyAlignment="1">
      <alignment horizontal="center" vertical="top" wrapText="1"/>
    </xf>
    <xf numFmtId="1" fontId="130" fillId="0" borderId="7" xfId="1" applyNumberFormat="1" applyFont="1" applyBorder="1" applyAlignment="1">
      <alignment horizontal="center" vertical="top"/>
    </xf>
    <xf numFmtId="1" fontId="130" fillId="0" borderId="7" xfId="1" applyNumberFormat="1" applyFont="1" applyBorder="1" applyAlignment="1">
      <alignment horizontal="right" vertical="top"/>
    </xf>
    <xf numFmtId="1" fontId="130" fillId="0" borderId="64" xfId="1" applyNumberFormat="1" applyFont="1" applyBorder="1" applyAlignment="1">
      <alignment horizontal="center" vertical="top"/>
    </xf>
    <xf numFmtId="1" fontId="130" fillId="0" borderId="60" xfId="1" quotePrefix="1" applyNumberFormat="1" applyFont="1" applyBorder="1" applyAlignment="1">
      <alignment horizontal="center" vertical="top"/>
    </xf>
    <xf numFmtId="1" fontId="130" fillId="2" borderId="79" xfId="1" applyNumberFormat="1" applyFont="1" applyFill="1" applyBorder="1" applyAlignment="1">
      <alignment horizontal="center" vertical="top"/>
    </xf>
    <xf numFmtId="1" fontId="128" fillId="2" borderId="47" xfId="1" applyNumberFormat="1" applyFont="1" applyFill="1" applyBorder="1" applyAlignment="1">
      <alignment horizontal="center" vertical="top"/>
    </xf>
    <xf numFmtId="1" fontId="130" fillId="2" borderId="35" xfId="1" applyNumberFormat="1" applyFont="1" applyFill="1" applyBorder="1" applyAlignment="1">
      <alignment horizontal="left" vertical="top"/>
    </xf>
    <xf numFmtId="1" fontId="130" fillId="2" borderId="35" xfId="1" applyNumberFormat="1" applyFont="1" applyFill="1" applyBorder="1" applyAlignment="1">
      <alignment horizontal="center" vertical="top" wrapText="1"/>
    </xf>
    <xf numFmtId="1" fontId="130" fillId="0" borderId="35" xfId="1" applyNumberFormat="1" applyFont="1" applyBorder="1" applyAlignment="1">
      <alignment horizontal="center" vertical="top"/>
    </xf>
    <xf numFmtId="1" fontId="130" fillId="0" borderId="35" xfId="1" applyNumberFormat="1" applyFont="1" applyBorder="1" applyAlignment="1">
      <alignment horizontal="right" vertical="top"/>
    </xf>
    <xf numFmtId="1" fontId="130" fillId="0" borderId="66" xfId="1" applyNumberFormat="1" applyFont="1" applyBorder="1" applyAlignment="1">
      <alignment horizontal="center" vertical="top"/>
    </xf>
    <xf numFmtId="1" fontId="130" fillId="0" borderId="61" xfId="1" applyNumberFormat="1" applyFont="1" applyBorder="1" applyAlignment="1">
      <alignment horizontal="center" vertical="top"/>
    </xf>
    <xf numFmtId="1" fontId="130" fillId="2" borderId="82" xfId="1" applyNumberFormat="1" applyFont="1" applyFill="1" applyBorder="1" applyAlignment="1">
      <alignment horizontal="center" vertical="top"/>
    </xf>
    <xf numFmtId="1" fontId="128" fillId="2" borderId="50" xfId="1" applyNumberFormat="1" applyFont="1" applyFill="1" applyBorder="1" applyAlignment="1">
      <alignment horizontal="center" vertical="top"/>
    </xf>
    <xf numFmtId="1" fontId="130" fillId="2" borderId="51" xfId="1" applyNumberFormat="1" applyFont="1" applyFill="1" applyBorder="1" applyAlignment="1">
      <alignment horizontal="left" vertical="top"/>
    </xf>
    <xf numFmtId="1" fontId="130" fillId="0" borderId="51" xfId="1" applyNumberFormat="1" applyFont="1" applyBorder="1" applyAlignment="1">
      <alignment horizontal="left" vertical="top" wrapText="1"/>
    </xf>
    <xf numFmtId="4" fontId="130" fillId="83" borderId="59" xfId="1" applyNumberFormat="1" applyFont="1" applyFill="1" applyBorder="1" applyAlignment="1">
      <alignment horizontal="center" vertical="top" wrapText="1"/>
    </xf>
    <xf numFmtId="0" fontId="153" fillId="0" borderId="0" xfId="0" applyFont="1"/>
    <xf numFmtId="1" fontId="127" fillId="89" borderId="11" xfId="1" applyNumberFormat="1" applyFont="1" applyFill="1" applyBorder="1" applyAlignment="1">
      <alignment horizontal="left" vertical="center"/>
    </xf>
    <xf numFmtId="1" fontId="131" fillId="89" borderId="43" xfId="1" applyNumberFormat="1" applyFont="1" applyFill="1" applyBorder="1" applyAlignment="1">
      <alignment horizontal="left" vertical="center"/>
    </xf>
    <xf numFmtId="1" fontId="127" fillId="89" borderId="43" xfId="1" applyNumberFormat="1" applyFont="1" applyFill="1" applyBorder="1" applyAlignment="1">
      <alignment horizontal="left" vertical="center"/>
    </xf>
    <xf numFmtId="1" fontId="128" fillId="89" borderId="43" xfId="1" applyNumberFormat="1" applyFont="1" applyFill="1" applyBorder="1" applyAlignment="1">
      <alignment horizontal="left" vertical="center"/>
    </xf>
    <xf numFmtId="44" fontId="128" fillId="89" borderId="43" xfId="2768" applyFont="1" applyFill="1" applyBorder="1" applyAlignment="1">
      <alignment horizontal="left" vertical="center"/>
    </xf>
    <xf numFmtId="2" fontId="127" fillId="89" borderId="55" xfId="1" applyNumberFormat="1" applyFont="1" applyFill="1" applyBorder="1" applyAlignment="1">
      <alignment horizontal="center" vertical="center"/>
    </xf>
    <xf numFmtId="4" fontId="130" fillId="0" borderId="54" xfId="1" applyNumberFormat="1" applyFont="1" applyBorder="1" applyAlignment="1">
      <alignment horizontal="center" vertical="center"/>
    </xf>
    <xf numFmtId="1" fontId="128" fillId="0" borderId="45" xfId="1" applyNumberFormat="1" applyFont="1" applyBorder="1" applyAlignment="1">
      <alignment horizontal="center" vertical="center"/>
    </xf>
    <xf numFmtId="1" fontId="128" fillId="15" borderId="46" xfId="1" applyNumberFormat="1" applyFont="1" applyFill="1" applyBorder="1" applyAlignment="1">
      <alignment horizontal="center" vertical="center" wrapText="1"/>
    </xf>
    <xf numFmtId="1" fontId="130" fillId="15" borderId="7" xfId="1" applyNumberFormat="1" applyFont="1" applyFill="1" applyBorder="1" applyAlignment="1">
      <alignment horizontal="left" vertical="center" wrapText="1"/>
    </xf>
    <xf numFmtId="1" fontId="130" fillId="15" borderId="7" xfId="1" applyNumberFormat="1" applyFont="1" applyFill="1" applyBorder="1" applyAlignment="1">
      <alignment horizontal="center" vertical="center" wrapText="1"/>
    </xf>
    <xf numFmtId="1" fontId="130" fillId="15" borderId="7" xfId="1" applyNumberFormat="1" applyFont="1" applyFill="1" applyBorder="1" applyAlignment="1">
      <alignment horizontal="center" vertical="center"/>
    </xf>
    <xf numFmtId="1" fontId="130" fillId="15" borderId="7" xfId="379" applyNumberFormat="1" applyFont="1" applyFill="1" applyBorder="1" applyAlignment="1">
      <alignment horizontal="right" vertical="center"/>
    </xf>
    <xf numFmtId="44" fontId="130" fillId="15" borderId="7" xfId="2768" applyFont="1" applyFill="1" applyBorder="1" applyAlignment="1">
      <alignment horizontal="right" vertical="center"/>
    </xf>
    <xf numFmtId="1" fontId="128" fillId="15" borderId="50" xfId="1" applyNumberFormat="1" applyFont="1" applyFill="1" applyBorder="1" applyAlignment="1">
      <alignment horizontal="center" vertical="center" wrapText="1"/>
    </xf>
    <xf numFmtId="1" fontId="130" fillId="15" borderId="51" xfId="1" applyNumberFormat="1" applyFont="1" applyFill="1" applyBorder="1" applyAlignment="1">
      <alignment horizontal="left" vertical="center" wrapText="1"/>
    </xf>
    <xf numFmtId="1" fontId="130" fillId="15" borderId="51" xfId="1" applyNumberFormat="1" applyFont="1" applyFill="1" applyBorder="1" applyAlignment="1">
      <alignment horizontal="center" vertical="center" wrapText="1"/>
    </xf>
    <xf numFmtId="1" fontId="130" fillId="15" borderId="51" xfId="1" applyNumberFormat="1" applyFont="1" applyFill="1" applyBorder="1" applyAlignment="1">
      <alignment horizontal="center" vertical="center"/>
    </xf>
    <xf numFmtId="1" fontId="130" fillId="15" borderId="51" xfId="379" applyNumberFormat="1" applyFont="1" applyFill="1" applyBorder="1" applyAlignment="1">
      <alignment horizontal="right" vertical="center"/>
    </xf>
    <xf numFmtId="44" fontId="130" fillId="15" borderId="51" xfId="2768" applyFont="1" applyFill="1" applyBorder="1" applyAlignment="1">
      <alignment horizontal="right" vertical="center"/>
    </xf>
    <xf numFmtId="1" fontId="128" fillId="15" borderId="45" xfId="1" applyNumberFormat="1" applyFont="1" applyFill="1" applyBorder="1" applyAlignment="1">
      <alignment horizontal="center" vertical="center"/>
    </xf>
    <xf numFmtId="1" fontId="130" fillId="15" borderId="12" xfId="1" applyNumberFormat="1" applyFont="1" applyFill="1" applyBorder="1" applyAlignment="1">
      <alignment horizontal="left" vertical="center"/>
    </xf>
    <xf numFmtId="1" fontId="130" fillId="15" borderId="12" xfId="1" applyNumberFormat="1" applyFont="1" applyFill="1" applyBorder="1" applyAlignment="1">
      <alignment horizontal="left" vertical="center" wrapText="1"/>
    </xf>
    <xf numFmtId="1" fontId="130" fillId="15" borderId="12" xfId="1" applyNumberFormat="1" applyFont="1" applyFill="1" applyBorder="1" applyAlignment="1">
      <alignment horizontal="center" vertical="center" wrapText="1"/>
    </xf>
    <xf numFmtId="1" fontId="130" fillId="15" borderId="12" xfId="379" applyNumberFormat="1" applyFont="1" applyFill="1" applyBorder="1" applyAlignment="1">
      <alignment horizontal="right" vertical="center"/>
    </xf>
    <xf numFmtId="44" fontId="130" fillId="15" borderId="12" xfId="2768" applyFont="1" applyFill="1" applyBorder="1" applyAlignment="1">
      <alignment horizontal="right" vertical="center"/>
    </xf>
    <xf numFmtId="4" fontId="130" fillId="15" borderId="54" xfId="1" applyNumberFormat="1" applyFont="1" applyFill="1" applyBorder="1" applyAlignment="1">
      <alignment horizontal="center" vertical="center"/>
    </xf>
    <xf numFmtId="1" fontId="130" fillId="15" borderId="7" xfId="1" quotePrefix="1" applyNumberFormat="1" applyFont="1" applyFill="1" applyBorder="1" applyAlignment="1">
      <alignment horizontal="center" vertical="center"/>
    </xf>
    <xf numFmtId="4" fontId="129" fillId="15" borderId="67" xfId="1" applyNumberFormat="1" applyFont="1" applyFill="1" applyBorder="1" applyAlignment="1">
      <alignment horizontal="center" vertical="center"/>
    </xf>
    <xf numFmtId="4" fontId="129" fillId="15" borderId="52" xfId="1" applyNumberFormat="1" applyFont="1" applyFill="1" applyBorder="1" applyAlignment="1">
      <alignment horizontal="center" vertical="center"/>
    </xf>
    <xf numFmtId="1" fontId="132" fillId="89" borderId="43" xfId="1" applyNumberFormat="1" applyFont="1" applyFill="1" applyBorder="1" applyAlignment="1">
      <alignment horizontal="left" vertical="center"/>
    </xf>
    <xf numFmtId="1" fontId="130" fillId="15" borderId="12" xfId="1" quotePrefix="1" applyNumberFormat="1" applyFont="1" applyFill="1" applyBorder="1" applyAlignment="1">
      <alignment horizontal="center" vertical="center"/>
    </xf>
    <xf numFmtId="1" fontId="130" fillId="15" borderId="51" xfId="1" quotePrefix="1" applyNumberFormat="1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Alignment="1">
      <alignment vertical="top"/>
    </xf>
    <xf numFmtId="1" fontId="130" fillId="15" borderId="12" xfId="1" applyNumberFormat="1" applyFont="1" applyFill="1" applyBorder="1" applyAlignment="1">
      <alignment horizontal="center" vertical="center"/>
    </xf>
    <xf numFmtId="0" fontId="149" fillId="0" borderId="0" xfId="0" applyFont="1"/>
    <xf numFmtId="0" fontId="155" fillId="0" borderId="0" xfId="0" applyFont="1"/>
    <xf numFmtId="0" fontId="151" fillId="0" borderId="0" xfId="2770" applyFont="1" applyFill="1" applyBorder="1" applyAlignment="1">
      <alignment horizontal="center"/>
    </xf>
    <xf numFmtId="0" fontId="149" fillId="0" borderId="0" xfId="0" applyFont="1" applyAlignment="1">
      <alignment horizontal="center" vertical="center"/>
    </xf>
    <xf numFmtId="0" fontId="149" fillId="0" borderId="0" xfId="0" applyFont="1" applyAlignment="1">
      <alignment vertical="center"/>
    </xf>
    <xf numFmtId="0" fontId="146" fillId="0" borderId="0" xfId="0" applyFont="1" applyAlignment="1">
      <alignment horizontal="center" wrapText="1"/>
    </xf>
    <xf numFmtId="3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" fontId="156" fillId="86" borderId="0" xfId="0" applyNumberFormat="1" applyFont="1" applyFill="1" applyAlignment="1">
      <alignment horizontal="center" vertical="center" wrapText="1"/>
    </xf>
    <xf numFmtId="0" fontId="143" fillId="86" borderId="73" xfId="0" applyFont="1" applyFill="1" applyBorder="1" applyAlignment="1">
      <alignment horizontal="center" vertical="top"/>
    </xf>
    <xf numFmtId="0" fontId="143" fillId="86" borderId="76" xfId="0" applyFont="1" applyFill="1" applyBorder="1" applyAlignment="1">
      <alignment horizontal="center" vertical="top"/>
    </xf>
    <xf numFmtId="0" fontId="143" fillId="0" borderId="74" xfId="0" applyFont="1" applyBorder="1" applyAlignment="1">
      <alignment horizontal="left" vertical="top"/>
    </xf>
    <xf numFmtId="0" fontId="143" fillId="0" borderId="77" xfId="0" applyFont="1" applyBorder="1" applyAlignment="1">
      <alignment horizontal="left" vertical="top"/>
    </xf>
    <xf numFmtId="0" fontId="142" fillId="0" borderId="44" xfId="0" applyFont="1" applyBorder="1" applyAlignment="1">
      <alignment horizontal="left" vertical="top" wrapText="1"/>
    </xf>
    <xf numFmtId="0" fontId="142" fillId="0" borderId="59" xfId="0" applyFont="1" applyBorder="1" applyAlignment="1">
      <alignment horizontal="left" vertical="top" wrapText="1"/>
    </xf>
    <xf numFmtId="0" fontId="143" fillId="86" borderId="65" xfId="0" applyFont="1" applyFill="1" applyBorder="1" applyAlignment="1">
      <alignment horizontal="center" vertical="top"/>
    </xf>
    <xf numFmtId="0" fontId="142" fillId="0" borderId="78" xfId="0" applyFont="1" applyBorder="1" applyAlignment="1">
      <alignment horizontal="left" vertical="top" wrapText="1"/>
    </xf>
    <xf numFmtId="0" fontId="143" fillId="0" borderId="74" xfId="0" applyFont="1" applyBorder="1" applyAlignment="1">
      <alignment horizontal="left" vertical="top" wrapText="1"/>
    </xf>
    <xf numFmtId="0" fontId="143" fillId="0" borderId="77" xfId="0" applyFont="1" applyBorder="1" applyAlignment="1">
      <alignment horizontal="left" vertical="top" wrapText="1"/>
    </xf>
    <xf numFmtId="0" fontId="143" fillId="0" borderId="49" xfId="0" applyFont="1" applyBorder="1" applyAlignment="1">
      <alignment horizontal="left" vertical="top"/>
    </xf>
    <xf numFmtId="0" fontId="142" fillId="0" borderId="44" xfId="0" applyFont="1" applyBorder="1" applyAlignment="1">
      <alignment horizontal="left" vertical="top"/>
    </xf>
    <xf numFmtId="0" fontId="142" fillId="0" borderId="67" xfId="0" applyFont="1" applyBorder="1" applyAlignment="1">
      <alignment horizontal="left" vertical="top"/>
    </xf>
    <xf numFmtId="0" fontId="142" fillId="0" borderId="52" xfId="0" applyFont="1" applyBorder="1" applyAlignment="1">
      <alignment horizontal="left" vertical="top"/>
    </xf>
    <xf numFmtId="0" fontId="142" fillId="0" borderId="67" xfId="0" applyFont="1" applyBorder="1" applyAlignment="1">
      <alignment horizontal="left" vertical="top" wrapText="1"/>
    </xf>
  </cellXfs>
  <cellStyles count="2771">
    <cellStyle name=" 1" xfId="2" xr:uid="{00000000-0005-0000-0000-000000000000}"/>
    <cellStyle name="_!ROTRING cennik 2011" xfId="2767" xr:uid="{00000000-0005-0000-0000-000001000000}"/>
    <cellStyle name="_05- NHMC_Ops bridge 2008 Budget Review Model V5 Facility Reporting_EU" xfId="526" xr:uid="{00000000-0005-0000-0000-000002000000}"/>
    <cellStyle name="_08-10 Operations Strategy Phase 1 Template 061107 " xfId="527" xr:uid="{00000000-0005-0000-0000-000003000000}"/>
    <cellStyle name="_2005" xfId="528" xr:uid="{00000000-0005-0000-0000-000004000000}"/>
    <cellStyle name="_2007" xfId="529" xr:uid="{00000000-0005-0000-0000-000005000000}"/>
    <cellStyle name="_2007 budget presentation final v3" xfId="530" xr:uid="{00000000-0005-0000-0000-000006000000}"/>
    <cellStyle name="_2007 budget presentation final v3_Corp charge simulation  Oct 2010 FYE v2" xfId="531" xr:uid="{00000000-0005-0000-0000-000007000000}"/>
    <cellStyle name="_2007 budget presentation final v3_Corp charge simulation  Oct 2010 FYE v2_Corp charges Budget 2011 wl 14" xfId="532" xr:uid="{00000000-0005-0000-0000-000008000000}"/>
    <cellStyle name="_2007 budget presentation final v3_Corp charge simulation  Oct 2010 FYE v2_Corp charges Budget 2011 wl 14_EMEA Flip Summary" xfId="533" xr:uid="{00000000-0005-0000-0000-000009000000}"/>
    <cellStyle name="_2007 budget presentation final v3_Corp charge simulation  Oct 2010 FYE v2_Corp charges Budget 2011 wl 16" xfId="534" xr:uid="{00000000-0005-0000-0000-00000A000000}"/>
    <cellStyle name="_2007 budget presentation final v3_Corp charge simulation  Oct 2010 FYE v2_Corp charges Budget 2011 wl 16_EMEA Flip Summary" xfId="535" xr:uid="{00000000-0005-0000-0000-00000B000000}"/>
    <cellStyle name="_2007 budget presentation final v3_Corp charge simulation  Oct 2010 FYE v2_EMEA Flip Summary" xfId="536" xr:uid="{00000000-0005-0000-0000-00000C000000}"/>
    <cellStyle name="_2007 budget presentation final v3_Corp charges Budget 2011 wl 14" xfId="537" xr:uid="{00000000-0005-0000-0000-00000D000000}"/>
    <cellStyle name="_2007 budget presentation final v3_Corp charges Budget 2011 wl 14_EMEA Flip Summary" xfId="538" xr:uid="{00000000-0005-0000-0000-00000E000000}"/>
    <cellStyle name="_2007 budget presentation final v3_Corp charges Budget 2011 wl 16" xfId="539" xr:uid="{00000000-0005-0000-0000-00000F000000}"/>
    <cellStyle name="_2007 budget presentation final v3_Corp charges Budget 2011 wl 16_EMEA Flip Summary" xfId="540" xr:uid="{00000000-0005-0000-0000-000010000000}"/>
    <cellStyle name="_2007 budget presentation final v3_EMEA Flip Summary" xfId="541" xr:uid="{00000000-0005-0000-0000-000011000000}"/>
    <cellStyle name="_2007 budget presentation final v3_Journal 2010 EMEA x-charge Final 2010" xfId="542" xr:uid="{00000000-0005-0000-0000-000012000000}"/>
    <cellStyle name="_2007 budget presentation final v3_Journal 2010 EMEA x-charge Final 2010_Corp charges Budget 2011 wl 14" xfId="543" xr:uid="{00000000-0005-0000-0000-000013000000}"/>
    <cellStyle name="_2007 budget presentation final v3_Journal 2010 EMEA x-charge Final 2010_Corp charges Budget 2011 wl 14_EMEA Flip Summary" xfId="544" xr:uid="{00000000-0005-0000-0000-000014000000}"/>
    <cellStyle name="_2007 budget presentation final v3_Journal 2010 EMEA x-charge Final 2010_Corp charges Budget 2011 wl 16" xfId="545" xr:uid="{00000000-0005-0000-0000-000015000000}"/>
    <cellStyle name="_2007 budget presentation final v3_Journal 2010 EMEA x-charge Final 2010_Corp charges Budget 2011 wl 16_EMEA Flip Summary" xfId="546" xr:uid="{00000000-0005-0000-0000-000016000000}"/>
    <cellStyle name="_2007 budget presentation final v3_Journal 2010 EMEA x-charge Final 2010_EMEA Flip Summary" xfId="547" xr:uid="{00000000-0005-0000-0000-000017000000}"/>
    <cellStyle name="_2007 budget presentation final v3_SG&amp;A must consolidation Dec" xfId="548" xr:uid="{00000000-0005-0000-0000-000018000000}"/>
    <cellStyle name="_2007 budget presentation final v3_SG&amp;A must consolidation Dec_Corp charges Budget 2011 wl 13" xfId="549" xr:uid="{00000000-0005-0000-0000-000019000000}"/>
    <cellStyle name="_2007 budget presentation final v3_SG&amp;A must consolidation Dec_Corp charges Budget 2011 wl 14" xfId="550" xr:uid="{00000000-0005-0000-0000-00001A000000}"/>
    <cellStyle name="_2007 budget presentation final v3_SG&amp;A must consolidation Dec_Corp charges Budget 2011 wl 14_EMEA Flip Summary" xfId="551" xr:uid="{00000000-0005-0000-0000-00001B000000}"/>
    <cellStyle name="_2007 budget presentation final v3_SG&amp;A must consolidation Dec_Corp charges Budget 2011 wl 16" xfId="552" xr:uid="{00000000-0005-0000-0000-00001C000000}"/>
    <cellStyle name="_2007 budget presentation final v3_SG&amp;A must consolidation Dec_Corp charges Budget 2011 wl 16_EMEA Flip Summary" xfId="553" xr:uid="{00000000-0005-0000-0000-00001D000000}"/>
    <cellStyle name="_2007 budget presentation final v3_SG&amp;A must consolidation Dec_EMEA Flip Summary" xfId="554" xr:uid="{00000000-0005-0000-0000-00001E000000}"/>
    <cellStyle name="_2007 budget presentation final v3_SGA Must -details consolidation" xfId="555" xr:uid="{00000000-0005-0000-0000-00001F000000}"/>
    <cellStyle name="_2007 Budget Regional" xfId="556" xr:uid="{00000000-0005-0000-0000-000020000000}"/>
    <cellStyle name="_2007 Budget Template GL Summary STD v6" xfId="557" xr:uid="{00000000-0005-0000-0000-000021000000}"/>
    <cellStyle name="_2007 Budget Template GL Summary STD v6_Corp charge simulation  Oct 2010 FYE v2" xfId="558" xr:uid="{00000000-0005-0000-0000-000022000000}"/>
    <cellStyle name="_2007 Budget Template GL Summary STD v6_Corp charge simulation  Oct 2010 FYE v2_Corp charges Budget 2011 wl 14" xfId="559" xr:uid="{00000000-0005-0000-0000-000023000000}"/>
    <cellStyle name="_2007 Budget Template GL Summary STD v6_Corp charge simulation  Oct 2010 FYE v2_Corp charges Budget 2011 wl 14_EMEA Flip Summary" xfId="560" xr:uid="{00000000-0005-0000-0000-000024000000}"/>
    <cellStyle name="_2007 Budget Template GL Summary STD v6_Corp charge simulation  Oct 2010 FYE v2_Corp charges Budget 2011 wl 16" xfId="561" xr:uid="{00000000-0005-0000-0000-000025000000}"/>
    <cellStyle name="_2007 Budget Template GL Summary STD v6_Corp charge simulation  Oct 2010 FYE v2_Corp charges Budget 2011 wl 16_EMEA Flip Summary" xfId="562" xr:uid="{00000000-0005-0000-0000-000026000000}"/>
    <cellStyle name="_2007 Budget Template GL Summary STD v6_Corp charge simulation  Oct 2010 FYE v2_EMEA Flip Summary" xfId="563" xr:uid="{00000000-0005-0000-0000-000027000000}"/>
    <cellStyle name="_2007 Budget Template GL Summary STD v6_Corp charges Budget 2011 wl 14" xfId="564" xr:uid="{00000000-0005-0000-0000-000028000000}"/>
    <cellStyle name="_2007 Budget Template GL Summary STD v6_Corp charges Budget 2011 wl 14_EMEA Flip Summary" xfId="565" xr:uid="{00000000-0005-0000-0000-000029000000}"/>
    <cellStyle name="_2007 Budget Template GL Summary STD v6_Corp charges Budget 2011 wl 16" xfId="566" xr:uid="{00000000-0005-0000-0000-00002A000000}"/>
    <cellStyle name="_2007 Budget Template GL Summary STD v6_Corp charges Budget 2011 wl 16_EMEA Flip Summary" xfId="567" xr:uid="{00000000-0005-0000-0000-00002B000000}"/>
    <cellStyle name="_2007 Budget Template GL Summary STD v6_EMEA Flip Summary" xfId="568" xr:uid="{00000000-0005-0000-0000-00002C000000}"/>
    <cellStyle name="_2007 Budget Template GL Summary STD v6_Journal 2010 EMEA x-charge Final 2010" xfId="569" xr:uid="{00000000-0005-0000-0000-00002D000000}"/>
    <cellStyle name="_2007 Budget Template GL Summary STD v6_Journal 2010 EMEA x-charge Final 2010_Corp charges Budget 2011 wl 14" xfId="570" xr:uid="{00000000-0005-0000-0000-00002E000000}"/>
    <cellStyle name="_2007 Budget Template GL Summary STD v6_Journal 2010 EMEA x-charge Final 2010_Corp charges Budget 2011 wl 14_EMEA Flip Summary" xfId="571" xr:uid="{00000000-0005-0000-0000-00002F000000}"/>
    <cellStyle name="_2007 Budget Template GL Summary STD v6_Journal 2010 EMEA x-charge Final 2010_Corp charges Budget 2011 wl 16" xfId="572" xr:uid="{00000000-0005-0000-0000-000030000000}"/>
    <cellStyle name="_2007 Budget Template GL Summary STD v6_Journal 2010 EMEA x-charge Final 2010_Corp charges Budget 2011 wl 16_EMEA Flip Summary" xfId="573" xr:uid="{00000000-0005-0000-0000-000031000000}"/>
    <cellStyle name="_2007 Budget Template GL Summary STD v6_Journal 2010 EMEA x-charge Final 2010_EMEA Flip Summary" xfId="574" xr:uid="{00000000-0005-0000-0000-000032000000}"/>
    <cellStyle name="_2007 Inflation Summary" xfId="575" xr:uid="{00000000-0005-0000-0000-000033000000}"/>
    <cellStyle name="_2007 Inflation Summary_Corp charge simulation  Oct 2010 FYE v2" xfId="576" xr:uid="{00000000-0005-0000-0000-000034000000}"/>
    <cellStyle name="_2007 Inflation Summary_Corp charge simulation  Oct 2010 FYE v2_Corp charges Budget 2011 wl 14" xfId="577" xr:uid="{00000000-0005-0000-0000-000035000000}"/>
    <cellStyle name="_2007 Inflation Summary_Corp charge simulation  Oct 2010 FYE v2_Corp charges Budget 2011 wl 14_EMEA Flip Summary" xfId="578" xr:uid="{00000000-0005-0000-0000-000036000000}"/>
    <cellStyle name="_2007 Inflation Summary_Corp charge simulation  Oct 2010 FYE v2_Corp charges Budget 2011 wl 16" xfId="579" xr:uid="{00000000-0005-0000-0000-000037000000}"/>
    <cellStyle name="_2007 Inflation Summary_Corp charge simulation  Oct 2010 FYE v2_Corp charges Budget 2011 wl 16_EMEA Flip Summary" xfId="580" xr:uid="{00000000-0005-0000-0000-000038000000}"/>
    <cellStyle name="_2007 Inflation Summary_Corp charge simulation  Oct 2010 FYE v2_EMEA Flip Summary" xfId="581" xr:uid="{00000000-0005-0000-0000-000039000000}"/>
    <cellStyle name="_2007 Inflation Summary_Corp charges Budget 2011 wl 14" xfId="582" xr:uid="{00000000-0005-0000-0000-00003A000000}"/>
    <cellStyle name="_2007 Inflation Summary_Corp charges Budget 2011 wl 14_EMEA Flip Summary" xfId="583" xr:uid="{00000000-0005-0000-0000-00003B000000}"/>
    <cellStyle name="_2007 Inflation Summary_Corp charges Budget 2011 wl 16" xfId="584" xr:uid="{00000000-0005-0000-0000-00003C000000}"/>
    <cellStyle name="_2007 Inflation Summary_Corp charges Budget 2011 wl 16_EMEA Flip Summary" xfId="585" xr:uid="{00000000-0005-0000-0000-00003D000000}"/>
    <cellStyle name="_2007 Inflation Summary_EMEA Flip Summary" xfId="586" xr:uid="{00000000-0005-0000-0000-00003E000000}"/>
    <cellStyle name="_2007 Inflation Summary_Journal 2010 EMEA x-charge Final 2010" xfId="587" xr:uid="{00000000-0005-0000-0000-00003F000000}"/>
    <cellStyle name="_2007 Inflation Summary_Journal 2010 EMEA x-charge Final 2010_Corp charges Budget 2011 wl 14" xfId="588" xr:uid="{00000000-0005-0000-0000-000040000000}"/>
    <cellStyle name="_2007 Inflation Summary_Journal 2010 EMEA x-charge Final 2010_Corp charges Budget 2011 wl 14_EMEA Flip Summary" xfId="589" xr:uid="{00000000-0005-0000-0000-000041000000}"/>
    <cellStyle name="_2007 Inflation Summary_Journal 2010 EMEA x-charge Final 2010_Corp charges Budget 2011 wl 16" xfId="590" xr:uid="{00000000-0005-0000-0000-000042000000}"/>
    <cellStyle name="_2007 Inflation Summary_Journal 2010 EMEA x-charge Final 2010_Corp charges Budget 2011 wl 16_EMEA Flip Summary" xfId="591" xr:uid="{00000000-0005-0000-0000-000043000000}"/>
    <cellStyle name="_2007 Inflation Summary_Journal 2010 EMEA x-charge Final 2010_EMEA Flip Summary" xfId="592" xr:uid="{00000000-0005-0000-0000-000044000000}"/>
    <cellStyle name="_2007 SBU PL  Details Misc" xfId="593" xr:uid="{00000000-0005-0000-0000-000045000000}"/>
    <cellStyle name="_2007_Corp charge simulation  Oct 2010 FYE v2" xfId="594" xr:uid="{00000000-0005-0000-0000-000046000000}"/>
    <cellStyle name="_2007_Corp charge simulation  Oct 2010 FYE v2_Corp charges Budget 2011 wl 14" xfId="595" xr:uid="{00000000-0005-0000-0000-000047000000}"/>
    <cellStyle name="_2007_Corp charge simulation  Oct 2010 FYE v2_Corp charges Budget 2011 wl 14_EMEA Flip Summary" xfId="596" xr:uid="{00000000-0005-0000-0000-000048000000}"/>
    <cellStyle name="_2007_Corp charge simulation  Oct 2010 FYE v2_Corp charges Budget 2011 wl 16" xfId="597" xr:uid="{00000000-0005-0000-0000-000049000000}"/>
    <cellStyle name="_2007_Corp charge simulation  Oct 2010 FYE v2_Corp charges Budget 2011 wl 16_EMEA Flip Summary" xfId="598" xr:uid="{00000000-0005-0000-0000-00004A000000}"/>
    <cellStyle name="_2007_Corp charge simulation  Oct 2010 FYE v2_EMEA Flip Summary" xfId="599" xr:uid="{00000000-0005-0000-0000-00004B000000}"/>
    <cellStyle name="_2007_Corp charges Budget 2011 wl 14" xfId="600" xr:uid="{00000000-0005-0000-0000-00004C000000}"/>
    <cellStyle name="_2007_Corp charges Budget 2011 wl 14_EMEA Flip Summary" xfId="601" xr:uid="{00000000-0005-0000-0000-00004D000000}"/>
    <cellStyle name="_2007_Corp charges Budget 2011 wl 16" xfId="602" xr:uid="{00000000-0005-0000-0000-00004E000000}"/>
    <cellStyle name="_2007_Corp charges Budget 2011 wl 16_EMEA Flip Summary" xfId="603" xr:uid="{00000000-0005-0000-0000-00004F000000}"/>
    <cellStyle name="_2007_EMEA Flip Summary" xfId="604" xr:uid="{00000000-0005-0000-0000-000050000000}"/>
    <cellStyle name="_2007_Journal 2010 EMEA x-charge Final 2010" xfId="605" xr:uid="{00000000-0005-0000-0000-000051000000}"/>
    <cellStyle name="_2007_Journal 2010 EMEA x-charge Final 2010_Corp charges Budget 2011 wl 14" xfId="606" xr:uid="{00000000-0005-0000-0000-000052000000}"/>
    <cellStyle name="_2007_Journal 2010 EMEA x-charge Final 2010_Corp charges Budget 2011 wl 14_EMEA Flip Summary" xfId="607" xr:uid="{00000000-0005-0000-0000-000053000000}"/>
    <cellStyle name="_2007_Journal 2010 EMEA x-charge Final 2010_Corp charges Budget 2011 wl 16" xfId="608" xr:uid="{00000000-0005-0000-0000-000054000000}"/>
    <cellStyle name="_2007_Journal 2010 EMEA x-charge Final 2010_Corp charges Budget 2011 wl 16_EMEA Flip Summary" xfId="609" xr:uid="{00000000-0005-0000-0000-000055000000}"/>
    <cellStyle name="_2007_Journal 2010 EMEA x-charge Final 2010_EMEA Flip Summary" xfId="610" xr:uid="{00000000-0005-0000-0000-000056000000}"/>
    <cellStyle name="_2008" xfId="611" xr:uid="{00000000-0005-0000-0000-000057000000}"/>
    <cellStyle name="_2008 BS &amp; P&amp;L" xfId="612" xr:uid="{00000000-0005-0000-0000-000058000000}"/>
    <cellStyle name="_2008 Budget - Dist" xfId="613" xr:uid="{00000000-0005-0000-0000-000059000000}"/>
    <cellStyle name="_2008 Budget Travelling-Mkt" xfId="614" xr:uid="{00000000-0005-0000-0000-00005A000000}"/>
    <cellStyle name="_2008 FW Inflation summary" xfId="615" xr:uid="{00000000-0005-0000-0000-00005B000000}"/>
    <cellStyle name="_2008 FW Inflation summary 2" xfId="616" xr:uid="{00000000-0005-0000-0000-00005C000000}"/>
    <cellStyle name="_2008 FW Inflation summary_ EMEA Flip" xfId="617" xr:uid="{00000000-0005-0000-0000-00005D000000}"/>
    <cellStyle name="_2008 FW Inflation summary_Corp charges Budget 2011 wl 13" xfId="618" xr:uid="{00000000-0005-0000-0000-00005E000000}"/>
    <cellStyle name="_2008 FW Inflation summary_EMEA 2012 Budget Flip &amp; CCharge Workbook 061211 " xfId="619" xr:uid="{00000000-0005-0000-0000-00005F000000}"/>
    <cellStyle name="_2008 FW Inflation summary_EMEA Flip Details" xfId="620" xr:uid="{00000000-0005-0000-0000-000060000000}"/>
    <cellStyle name="_2008 FW Inflation summary_EMEA Flip Summary" xfId="621" xr:uid="{00000000-0005-0000-0000-000061000000}"/>
    <cellStyle name="_2008 FW Inflation summary_Journal 2010 EMEA x-charge Final 2010" xfId="622" xr:uid="{00000000-0005-0000-0000-000062000000}"/>
    <cellStyle name="_2008 FW Inflation summary_Journal 2010 EMEA x-charge Final 2010_Corp charges Budget 2011 wl 14" xfId="623" xr:uid="{00000000-0005-0000-0000-000063000000}"/>
    <cellStyle name="_2008 FW Inflation summary_Journal 2010 EMEA x-charge Final 2010_Corp charges Budget 2011 wl 14_EMEA Flip Summary" xfId="624" xr:uid="{00000000-0005-0000-0000-000064000000}"/>
    <cellStyle name="_2008 FW Inflation summary_Journal 2010 EMEA x-charge Final 2010_Corp charges Budget 2011 wl 16" xfId="625" xr:uid="{00000000-0005-0000-0000-000065000000}"/>
    <cellStyle name="_2008 FW Inflation summary_Journal 2010 EMEA x-charge Final 2010_Corp charges Budget 2011 wl 16_EMEA Flip Summary" xfId="626" xr:uid="{00000000-0005-0000-0000-000066000000}"/>
    <cellStyle name="_2008 FW Inflation summary_Journal 2010 EMEA x-charge Final 2010_EMEA Flip Summary" xfId="627" xr:uid="{00000000-0005-0000-0000-000067000000}"/>
    <cellStyle name="_2008 FW Inflation summary_Sheet3" xfId="628" xr:uid="{00000000-0005-0000-0000-000068000000}"/>
    <cellStyle name="_2008 FW Inflation summary_TH&amp;C FY2012 Budget Flips - Group" xfId="629" xr:uid="{00000000-0005-0000-0000-000069000000}"/>
    <cellStyle name="_2008 FW Inflation summary_TH&amp;C Group " xfId="630" xr:uid="{00000000-0005-0000-0000-00006A000000}"/>
    <cellStyle name="_2008 FW Inflation summary_TH&amp;C Group Support" xfId="631" xr:uid="{00000000-0005-0000-0000-00006B000000}"/>
    <cellStyle name="_2008 FW SPEND Hamburg" xfId="632" xr:uid="{00000000-0005-0000-0000-00006C000000}"/>
    <cellStyle name="_2008 FW SPEND Hamburg 2" xfId="633" xr:uid="{00000000-0005-0000-0000-00006D000000}"/>
    <cellStyle name="_2008 FW SPEND Hamburg_ EMEA Flip" xfId="634" xr:uid="{00000000-0005-0000-0000-00006E000000}"/>
    <cellStyle name="_2008 FW SPEND Hamburg_Corp charges Budget 2011 wl 13" xfId="635" xr:uid="{00000000-0005-0000-0000-00006F000000}"/>
    <cellStyle name="_2008 FW SPEND Hamburg_EMEA 2012 Budget Flip &amp; CCharge Workbook 061211 " xfId="636" xr:uid="{00000000-0005-0000-0000-000070000000}"/>
    <cellStyle name="_2008 FW SPEND Hamburg_EMEA Flip Details" xfId="637" xr:uid="{00000000-0005-0000-0000-000071000000}"/>
    <cellStyle name="_2008 FW SPEND Hamburg_EMEA Flip Summary" xfId="638" xr:uid="{00000000-0005-0000-0000-000072000000}"/>
    <cellStyle name="_2008 FW SPEND Hamburg_Journal 2010 EMEA x-charge Final 2010" xfId="639" xr:uid="{00000000-0005-0000-0000-000073000000}"/>
    <cellStyle name="_2008 FW SPEND Hamburg_Journal 2010 EMEA x-charge Final 2010_Corp charges Budget 2011 wl 14" xfId="640" xr:uid="{00000000-0005-0000-0000-000074000000}"/>
    <cellStyle name="_2008 FW SPEND Hamburg_Journal 2010 EMEA x-charge Final 2010_Corp charges Budget 2011 wl 14_EMEA Flip Summary" xfId="641" xr:uid="{00000000-0005-0000-0000-000075000000}"/>
    <cellStyle name="_2008 FW SPEND Hamburg_Journal 2010 EMEA x-charge Final 2010_Corp charges Budget 2011 wl 16" xfId="642" xr:uid="{00000000-0005-0000-0000-000076000000}"/>
    <cellStyle name="_2008 FW SPEND Hamburg_Journal 2010 EMEA x-charge Final 2010_Corp charges Budget 2011 wl 16_EMEA Flip Summary" xfId="643" xr:uid="{00000000-0005-0000-0000-000077000000}"/>
    <cellStyle name="_2008 FW SPEND Hamburg_Journal 2010 EMEA x-charge Final 2010_EMEA Flip Summary" xfId="644" xr:uid="{00000000-0005-0000-0000-000078000000}"/>
    <cellStyle name="_2008 FW SPEND Hamburg_Sheet3" xfId="645" xr:uid="{00000000-0005-0000-0000-000079000000}"/>
    <cellStyle name="_2008 FW SPEND Hamburg_TH&amp;C FY2012 Budget Flips - Group" xfId="646" xr:uid="{00000000-0005-0000-0000-00007A000000}"/>
    <cellStyle name="_2008 FW SPEND Hamburg_TH&amp;C Group " xfId="647" xr:uid="{00000000-0005-0000-0000-00007B000000}"/>
    <cellStyle name="_2008 FW SPEND Hamburg_TH&amp;C Group Support" xfId="648" xr:uid="{00000000-0005-0000-0000-00007C000000}"/>
    <cellStyle name="_2008 FW SPEND NANTES" xfId="649" xr:uid="{00000000-0005-0000-0000-00007D000000}"/>
    <cellStyle name="_2008 FW SPEND NANTES 2" xfId="650" xr:uid="{00000000-0005-0000-0000-00007E000000}"/>
    <cellStyle name="_2008 FW SPEND NANTES_ EMEA Flip" xfId="651" xr:uid="{00000000-0005-0000-0000-00007F000000}"/>
    <cellStyle name="_2008 FW SPEND NANTES_Corp charges Budget 2011 wl 13" xfId="652" xr:uid="{00000000-0005-0000-0000-000080000000}"/>
    <cellStyle name="_2008 FW SPEND NANTES_EMEA 2012 Budget Flip &amp; CCharge Workbook 061211 " xfId="653" xr:uid="{00000000-0005-0000-0000-000081000000}"/>
    <cellStyle name="_2008 FW SPEND NANTES_EMEA Flip Details" xfId="654" xr:uid="{00000000-0005-0000-0000-000082000000}"/>
    <cellStyle name="_2008 FW SPEND NANTES_EMEA Flip Summary" xfId="655" xr:uid="{00000000-0005-0000-0000-000083000000}"/>
    <cellStyle name="_2008 FW SPEND NANTES_Journal 2010 EMEA x-charge Final 2010" xfId="656" xr:uid="{00000000-0005-0000-0000-000084000000}"/>
    <cellStyle name="_2008 FW SPEND NANTES_Journal 2010 EMEA x-charge Final 2010_Corp charges Budget 2011 wl 14" xfId="657" xr:uid="{00000000-0005-0000-0000-000085000000}"/>
    <cellStyle name="_2008 FW SPEND NANTES_Journal 2010 EMEA x-charge Final 2010_Corp charges Budget 2011 wl 14_EMEA Flip Summary" xfId="658" xr:uid="{00000000-0005-0000-0000-000086000000}"/>
    <cellStyle name="_2008 FW SPEND NANTES_Journal 2010 EMEA x-charge Final 2010_Corp charges Budget 2011 wl 16" xfId="659" xr:uid="{00000000-0005-0000-0000-000087000000}"/>
    <cellStyle name="_2008 FW SPEND NANTES_Journal 2010 EMEA x-charge Final 2010_Corp charges Budget 2011 wl 16_EMEA Flip Summary" xfId="660" xr:uid="{00000000-0005-0000-0000-000088000000}"/>
    <cellStyle name="_2008 FW SPEND NANTES_Journal 2010 EMEA x-charge Final 2010_EMEA Flip Summary" xfId="661" xr:uid="{00000000-0005-0000-0000-000089000000}"/>
    <cellStyle name="_2008 FW SPEND NANTES_Sheet3" xfId="662" xr:uid="{00000000-0005-0000-0000-00008A000000}"/>
    <cellStyle name="_2008 FW SPEND NANTES_TH&amp;C FY2012 Budget Flips - Group" xfId="663" xr:uid="{00000000-0005-0000-0000-00008B000000}"/>
    <cellStyle name="_2008 FW SPEND NANTES_TH&amp;C Group " xfId="664" xr:uid="{00000000-0005-0000-0000-00008C000000}"/>
    <cellStyle name="_2008 FW SPEND NANTES_TH&amp;C Group Support" xfId="665" xr:uid="{00000000-0005-0000-0000-00008D000000}"/>
    <cellStyle name="_2008 FW SPEND NEWHAVEN" xfId="666" xr:uid="{00000000-0005-0000-0000-00008E000000}"/>
    <cellStyle name="_2008 FW SPEND NEWHAVEN 2" xfId="667" xr:uid="{00000000-0005-0000-0000-00008F000000}"/>
    <cellStyle name="_2008 FW SPEND NEWHAVEN_ EMEA Flip" xfId="668" xr:uid="{00000000-0005-0000-0000-000090000000}"/>
    <cellStyle name="_2008 FW SPEND NEWHAVEN_Corp charges Budget 2011 wl 13" xfId="669" xr:uid="{00000000-0005-0000-0000-000091000000}"/>
    <cellStyle name="_2008 FW SPEND NEWHAVEN_EMEA 2012 Budget Flip &amp; CCharge Workbook 061211 " xfId="670" xr:uid="{00000000-0005-0000-0000-000092000000}"/>
    <cellStyle name="_2008 FW SPEND NEWHAVEN_EMEA Flip Details" xfId="671" xr:uid="{00000000-0005-0000-0000-000093000000}"/>
    <cellStyle name="_2008 FW SPEND NEWHAVEN_EMEA Flip Summary" xfId="672" xr:uid="{00000000-0005-0000-0000-000094000000}"/>
    <cellStyle name="_2008 FW SPEND NEWHAVEN_Journal 2010 EMEA x-charge Final 2010" xfId="673" xr:uid="{00000000-0005-0000-0000-000095000000}"/>
    <cellStyle name="_2008 FW SPEND NEWHAVEN_Journal 2010 EMEA x-charge Final 2010_Corp charges Budget 2011 wl 14" xfId="674" xr:uid="{00000000-0005-0000-0000-000096000000}"/>
    <cellStyle name="_2008 FW SPEND NEWHAVEN_Journal 2010 EMEA x-charge Final 2010_Corp charges Budget 2011 wl 14_EMEA Flip Summary" xfId="675" xr:uid="{00000000-0005-0000-0000-000097000000}"/>
    <cellStyle name="_2008 FW SPEND NEWHAVEN_Journal 2010 EMEA x-charge Final 2010_Corp charges Budget 2011 wl 16" xfId="676" xr:uid="{00000000-0005-0000-0000-000098000000}"/>
    <cellStyle name="_2008 FW SPEND NEWHAVEN_Journal 2010 EMEA x-charge Final 2010_Corp charges Budget 2011 wl 16_EMEA Flip Summary" xfId="677" xr:uid="{00000000-0005-0000-0000-000099000000}"/>
    <cellStyle name="_2008 FW SPEND NEWHAVEN_Journal 2010 EMEA x-charge Final 2010_EMEA Flip Summary" xfId="678" xr:uid="{00000000-0005-0000-0000-00009A000000}"/>
    <cellStyle name="_2008 FW SPEND NEWHAVEN_Sheet3" xfId="679" xr:uid="{00000000-0005-0000-0000-00009B000000}"/>
    <cellStyle name="_2008 FW SPEND NEWHAVEN_TH&amp;C FY2012 Budget Flips - Group" xfId="680" xr:uid="{00000000-0005-0000-0000-00009C000000}"/>
    <cellStyle name="_2008 FW SPEND NEWHAVEN_TH&amp;C Group " xfId="681" xr:uid="{00000000-0005-0000-0000-00009D000000}"/>
    <cellStyle name="_2008 FW SPEND NEWHAVEN_TH&amp;C Group Support" xfId="682" xr:uid="{00000000-0005-0000-0000-00009E000000}"/>
    <cellStyle name="_2008 Spend " xfId="683" xr:uid="{00000000-0005-0000-0000-00009F000000}"/>
    <cellStyle name="_2009 Budget Package - FW GBU OPS v6" xfId="684" xr:uid="{00000000-0005-0000-0000-0000A0000000}"/>
    <cellStyle name="_2009 Budget Presentation" xfId="685" xr:uid="{00000000-0005-0000-0000-0000A1000000}"/>
    <cellStyle name="_2009 EOH" xfId="686" xr:uid="{00000000-0005-0000-0000-0000A2000000}"/>
    <cellStyle name="_2009 EOH 2" xfId="687" xr:uid="{00000000-0005-0000-0000-0000A3000000}"/>
    <cellStyle name="_2009 EOH_ EMEA Flip" xfId="688" xr:uid="{00000000-0005-0000-0000-0000A4000000}"/>
    <cellStyle name="_2009 EOH_Corp charges Budget 2011 wl 13" xfId="689" xr:uid="{00000000-0005-0000-0000-0000A5000000}"/>
    <cellStyle name="_2009 EOH_EMEA 2012 Budget Flip &amp; CCharge Workbook 061211 " xfId="690" xr:uid="{00000000-0005-0000-0000-0000A6000000}"/>
    <cellStyle name="_2009 EOH_EMEA Flip Details" xfId="691" xr:uid="{00000000-0005-0000-0000-0000A7000000}"/>
    <cellStyle name="_2009 EOH_EMEA Flip Summary" xfId="692" xr:uid="{00000000-0005-0000-0000-0000A8000000}"/>
    <cellStyle name="_2009 EOH_Journal 2010 EMEA x-charge Final 2010" xfId="693" xr:uid="{00000000-0005-0000-0000-0000A9000000}"/>
    <cellStyle name="_2009 EOH_Journal 2010 EMEA x-charge Final 2010_Corp charges Budget 2011 wl 14" xfId="694" xr:uid="{00000000-0005-0000-0000-0000AA000000}"/>
    <cellStyle name="_2009 EOH_Journal 2010 EMEA x-charge Final 2010_Corp charges Budget 2011 wl 14_EMEA Flip Summary" xfId="695" xr:uid="{00000000-0005-0000-0000-0000AB000000}"/>
    <cellStyle name="_2009 EOH_Journal 2010 EMEA x-charge Final 2010_Corp charges Budget 2011 wl 16" xfId="696" xr:uid="{00000000-0005-0000-0000-0000AC000000}"/>
    <cellStyle name="_2009 EOH_Journal 2010 EMEA x-charge Final 2010_Corp charges Budget 2011 wl 16_EMEA Flip Summary" xfId="697" xr:uid="{00000000-0005-0000-0000-0000AD000000}"/>
    <cellStyle name="_2009 EOH_Journal 2010 EMEA x-charge Final 2010_EMEA Flip Summary" xfId="698" xr:uid="{00000000-0005-0000-0000-0000AE000000}"/>
    <cellStyle name="_2009 EOH_Sheet3" xfId="699" xr:uid="{00000000-0005-0000-0000-0000AF000000}"/>
    <cellStyle name="_2009 EOH_TH&amp;C FY2012 Budget Flips - Group" xfId="700" xr:uid="{00000000-0005-0000-0000-0000B0000000}"/>
    <cellStyle name="_2009 EOH_TH&amp;C Group " xfId="701" xr:uid="{00000000-0005-0000-0000-0000B1000000}"/>
    <cellStyle name="_2009 EOH_TH&amp;C Group Support" xfId="702" xr:uid="{00000000-0005-0000-0000-0000B2000000}"/>
    <cellStyle name="_2010 Corp charge Marketing  promo v1" xfId="703" xr:uid="{00000000-0005-0000-0000-0000B3000000}"/>
    <cellStyle name="_2010 EMEA budget guidance Oct26" xfId="704" xr:uid="{00000000-0005-0000-0000-0000B4000000}"/>
    <cellStyle name="_3.4 Inc St by Mth" xfId="705" xr:uid="{00000000-0005-0000-0000-0000B5000000}"/>
    <cellStyle name="_5 Key Measures" xfId="706" xr:uid="{00000000-0005-0000-0000-0000B6000000}"/>
    <cellStyle name="_6.1 A&amp;P list" xfId="3" xr:uid="{00000000-0005-0000-0000-0000B7000000}"/>
    <cellStyle name="_6.1 A&amp;P list 2" xfId="4" xr:uid="{00000000-0005-0000-0000-0000B8000000}"/>
    <cellStyle name="_6.1 A&amp;P list 3" xfId="5" xr:uid="{00000000-0005-0000-0000-0000B9000000}"/>
    <cellStyle name="_6.1 A&amp;P list 4" xfId="6" xr:uid="{00000000-0005-0000-0000-0000BA000000}"/>
    <cellStyle name="_6.1 A&amp;P list 5" xfId="7" xr:uid="{00000000-0005-0000-0000-0000BB000000}"/>
    <cellStyle name="_6.1 A&amp;P list 6" xfId="8" xr:uid="{00000000-0005-0000-0000-0000BC000000}"/>
    <cellStyle name="_6.1 A&amp;P list 7" xfId="9" xr:uid="{00000000-0005-0000-0000-0000BD000000}"/>
    <cellStyle name="_6.1 A&amp;P list 8" xfId="10" xr:uid="{00000000-0005-0000-0000-0000BE000000}"/>
    <cellStyle name="_6.1 A&amp;P list 9" xfId="11" xr:uid="{00000000-0005-0000-0000-0000BF000000}"/>
    <cellStyle name="_6.2 Key initiatives" xfId="12" xr:uid="{00000000-0005-0000-0000-0000C0000000}"/>
    <cellStyle name="_6.2 Key initiatives 2" xfId="13" xr:uid="{00000000-0005-0000-0000-0000C1000000}"/>
    <cellStyle name="_6.2 Key initiatives 3" xfId="14" xr:uid="{00000000-0005-0000-0000-0000C2000000}"/>
    <cellStyle name="_6.2 Key initiatives 4" xfId="15" xr:uid="{00000000-0005-0000-0000-0000C3000000}"/>
    <cellStyle name="_6.2 Key initiatives 5" xfId="16" xr:uid="{00000000-0005-0000-0000-0000C4000000}"/>
    <cellStyle name="_6.2 Key initiatives 6" xfId="17" xr:uid="{00000000-0005-0000-0000-0000C5000000}"/>
    <cellStyle name="_6.2 Key initiatives 7" xfId="18" xr:uid="{00000000-0005-0000-0000-0000C6000000}"/>
    <cellStyle name="_6.2 Key initiatives 8" xfId="19" xr:uid="{00000000-0005-0000-0000-0000C7000000}"/>
    <cellStyle name="_6.2 Key initiatives 9" xfId="20" xr:uid="{00000000-0005-0000-0000-0000C8000000}"/>
    <cellStyle name="_AP list 2008 per GBU -  consolidated list version 4 150607" xfId="707" xr:uid="{00000000-0005-0000-0000-0000C9000000}"/>
    <cellStyle name="_AP list 2008 per GBU 070607" xfId="708" xr:uid="{00000000-0005-0000-0000-0000CA000000}"/>
    <cellStyle name="_APAC 2008 Budget Template Round 2" xfId="709" xr:uid="{00000000-0005-0000-0000-0000CB000000}"/>
    <cellStyle name="_APAC MBR 0608" xfId="710" xr:uid="{00000000-0005-0000-0000-0000CC000000}"/>
    <cellStyle name="_B&amp;PE flip without Aprica" xfId="711" xr:uid="{00000000-0005-0000-0000-0000CD000000}"/>
    <cellStyle name="_B&amp;PE flip without Aprica_Corp charge simulation  Oct 2010 FYE v2" xfId="712" xr:uid="{00000000-0005-0000-0000-0000CE000000}"/>
    <cellStyle name="_B&amp;PE flip without Aprica_Corp charges Budget 2011 wl 14" xfId="713" xr:uid="{00000000-0005-0000-0000-0000CF000000}"/>
    <cellStyle name="_B&amp;PE flip without Aprica_Corp charges Budget 2011 wl 16" xfId="714" xr:uid="{00000000-0005-0000-0000-0000D0000000}"/>
    <cellStyle name="_B&amp;PE flip without Aprica_Journal 2010 EMEA x-charge Final 2010" xfId="715" xr:uid="{00000000-0005-0000-0000-0000D1000000}"/>
    <cellStyle name="_B&amp;PE flip without Aprica_Journal 2010 EMEA x-charge Final 2010_Corp charges Budget 2011 wl 14" xfId="716" xr:uid="{00000000-0005-0000-0000-0000D2000000}"/>
    <cellStyle name="_B&amp;PE flip without Aprica_Journal 2010 EMEA x-charge Final 2010_Corp charges Budget 2011 wl 16" xfId="717" xr:uid="{00000000-0005-0000-0000-0000D3000000}"/>
    <cellStyle name="_Bi-weekly WIP Breakdown Plants" xfId="718" xr:uid="{00000000-0005-0000-0000-0000D4000000}"/>
    <cellStyle name="_BN" xfId="719" xr:uid="{00000000-0005-0000-0000-0000D5000000}"/>
    <cellStyle name="_BN 2008 Budget Template Round 1" xfId="720" xr:uid="{00000000-0005-0000-0000-0000D6000000}"/>
    <cellStyle name="_BN_Corp charge simulation  Oct 2010 FYE v2" xfId="721" xr:uid="{00000000-0005-0000-0000-0000D7000000}"/>
    <cellStyle name="_BN_Corp charge simulation  Oct 2010 FYE v2_Corp charges Budget 2011 wl 14" xfId="722" xr:uid="{00000000-0005-0000-0000-0000D8000000}"/>
    <cellStyle name="_BN_Corp charge simulation  Oct 2010 FYE v2_Corp charges Budget 2011 wl 14_EMEA Flip Summary" xfId="723" xr:uid="{00000000-0005-0000-0000-0000D9000000}"/>
    <cellStyle name="_BN_Corp charge simulation  Oct 2010 FYE v2_Corp charges Budget 2011 wl 16" xfId="724" xr:uid="{00000000-0005-0000-0000-0000DA000000}"/>
    <cellStyle name="_BN_Corp charge simulation  Oct 2010 FYE v2_Corp charges Budget 2011 wl 16_EMEA Flip Summary" xfId="725" xr:uid="{00000000-0005-0000-0000-0000DB000000}"/>
    <cellStyle name="_BN_Corp charge simulation  Oct 2010 FYE v2_EMEA Flip Summary" xfId="726" xr:uid="{00000000-0005-0000-0000-0000DC000000}"/>
    <cellStyle name="_BN_Corp charges Budget 2011 wl 14" xfId="727" xr:uid="{00000000-0005-0000-0000-0000DD000000}"/>
    <cellStyle name="_BN_Corp charges Budget 2011 wl 14_EMEA Flip Summary" xfId="728" xr:uid="{00000000-0005-0000-0000-0000DE000000}"/>
    <cellStyle name="_BN_Corp charges Budget 2011 wl 16" xfId="729" xr:uid="{00000000-0005-0000-0000-0000DF000000}"/>
    <cellStyle name="_BN_Corp charges Budget 2011 wl 16_EMEA Flip Summary" xfId="730" xr:uid="{00000000-0005-0000-0000-0000E0000000}"/>
    <cellStyle name="_BN_EMEA Flip Summary" xfId="731" xr:uid="{00000000-0005-0000-0000-0000E1000000}"/>
    <cellStyle name="_BN_Journal 2010 EMEA x-charge Final 2010" xfId="732" xr:uid="{00000000-0005-0000-0000-0000E2000000}"/>
    <cellStyle name="_BN_Journal 2010 EMEA x-charge Final 2010_Corp charges Budget 2011 wl 14" xfId="733" xr:uid="{00000000-0005-0000-0000-0000E3000000}"/>
    <cellStyle name="_BN_Journal 2010 EMEA x-charge Final 2010_Corp charges Budget 2011 wl 14_EMEA Flip Summary" xfId="734" xr:uid="{00000000-0005-0000-0000-0000E4000000}"/>
    <cellStyle name="_BN_Journal 2010 EMEA x-charge Final 2010_Corp charges Budget 2011 wl 16" xfId="735" xr:uid="{00000000-0005-0000-0000-0000E5000000}"/>
    <cellStyle name="_BN_Journal 2010 EMEA x-charge Final 2010_Corp charges Budget 2011 wl 16_EMEA Flip Summary" xfId="736" xr:uid="{00000000-0005-0000-0000-0000E6000000}"/>
    <cellStyle name="_BN_Journal 2010 EMEA x-charge Final 2010_EMEA Flip Summary" xfId="737" xr:uid="{00000000-0005-0000-0000-0000E7000000}"/>
    <cellStyle name="_Bottom up Budget Top line vAug8" xfId="738" xr:uid="{00000000-0005-0000-0000-0000E8000000}"/>
    <cellStyle name="_Bottom up Budget Top line vAug8 2" xfId="739" xr:uid="{00000000-0005-0000-0000-0000E9000000}"/>
    <cellStyle name="_Bottom up Budget Top line vAug8_ EMEA Flip" xfId="740" xr:uid="{00000000-0005-0000-0000-0000EA000000}"/>
    <cellStyle name="_Bottom up Budget Top line vAug8_Corp charges Budget 2011 wl 13" xfId="741" xr:uid="{00000000-0005-0000-0000-0000EB000000}"/>
    <cellStyle name="_Bottom up Budget Top line vAug8_EMEA 2012 Budget Flip &amp; CCharge Workbook 061211 " xfId="742" xr:uid="{00000000-0005-0000-0000-0000EC000000}"/>
    <cellStyle name="_Bottom up Budget Top line vAug8_EMEA Flip Details" xfId="743" xr:uid="{00000000-0005-0000-0000-0000ED000000}"/>
    <cellStyle name="_Bottom up Budget Top line vAug8_EMEA Flip Summary" xfId="744" xr:uid="{00000000-0005-0000-0000-0000EE000000}"/>
    <cellStyle name="_Bottom up Budget Top line vAug8_Journal 2010 EMEA x-charge Final 2010" xfId="745" xr:uid="{00000000-0005-0000-0000-0000EF000000}"/>
    <cellStyle name="_Bottom up Budget Top line vAug8_Journal 2010 EMEA x-charge Final 2010_Corp charges Budget 2011 wl 14" xfId="746" xr:uid="{00000000-0005-0000-0000-0000F0000000}"/>
    <cellStyle name="_Bottom up Budget Top line vAug8_Journal 2010 EMEA x-charge Final 2010_Corp charges Budget 2011 wl 14_EMEA Flip Summary" xfId="747" xr:uid="{00000000-0005-0000-0000-0000F1000000}"/>
    <cellStyle name="_Bottom up Budget Top line vAug8_Journal 2010 EMEA x-charge Final 2010_Corp charges Budget 2011 wl 16" xfId="748" xr:uid="{00000000-0005-0000-0000-0000F2000000}"/>
    <cellStyle name="_Bottom up Budget Top line vAug8_Journal 2010 EMEA x-charge Final 2010_Corp charges Budget 2011 wl 16_EMEA Flip Summary" xfId="749" xr:uid="{00000000-0005-0000-0000-0000F3000000}"/>
    <cellStyle name="_Bottom up Budget Top line vAug8_Journal 2010 EMEA x-charge Final 2010_EMEA Flip Summary" xfId="750" xr:uid="{00000000-0005-0000-0000-0000F4000000}"/>
    <cellStyle name="_Bottom up Budget Top line vAug8_Sheet3" xfId="751" xr:uid="{00000000-0005-0000-0000-0000F5000000}"/>
    <cellStyle name="_Bottom up Budget Top line vAug8_TH&amp;C FY2012 Budget Flips - Group" xfId="752" xr:uid="{00000000-0005-0000-0000-0000F6000000}"/>
    <cellStyle name="_Bottom up Budget Top line vAug8_TH&amp;C Group " xfId="753" xr:uid="{00000000-0005-0000-0000-0000F7000000}"/>
    <cellStyle name="_Bottom up Budget Top line vAug8_TH&amp;C Group Support" xfId="754" xr:uid="{00000000-0005-0000-0000-0000F8000000}"/>
    <cellStyle name="_Bottom up Budget Top line vSep03 - Emerging" xfId="755" xr:uid="{00000000-0005-0000-0000-0000F9000000}"/>
    <cellStyle name="_Bottom up Budget Top line vSep03 - Emerging 2" xfId="756" xr:uid="{00000000-0005-0000-0000-0000FA000000}"/>
    <cellStyle name="_Bottom up Budget Top line vSep03 - Emerging_ EMEA Flip" xfId="757" xr:uid="{00000000-0005-0000-0000-0000FB000000}"/>
    <cellStyle name="_Bottom up Budget Top line vSep03 - Emerging_Corp charges Budget 2011 wl 13" xfId="758" xr:uid="{00000000-0005-0000-0000-0000FC000000}"/>
    <cellStyle name="_Bottom up Budget Top line vSep03 - Emerging_EMEA 2012 Budget Flip &amp; CCharge Workbook 061211 " xfId="759" xr:uid="{00000000-0005-0000-0000-0000FD000000}"/>
    <cellStyle name="_Bottom up Budget Top line vSep03 - Emerging_EMEA Flip Details" xfId="760" xr:uid="{00000000-0005-0000-0000-0000FE000000}"/>
    <cellStyle name="_Bottom up Budget Top line vSep03 - Emerging_EMEA Flip Summary" xfId="761" xr:uid="{00000000-0005-0000-0000-0000FF000000}"/>
    <cellStyle name="_Bottom up Budget Top line vSep03 - Emerging_Journal 2010 EMEA x-charge Final 2010" xfId="762" xr:uid="{00000000-0005-0000-0000-000000010000}"/>
    <cellStyle name="_Bottom up Budget Top line vSep03 - Emerging_Journal 2010 EMEA x-charge Final 2010_Corp charges Budget 2011 wl 14" xfId="763" xr:uid="{00000000-0005-0000-0000-000001010000}"/>
    <cellStyle name="_Bottom up Budget Top line vSep03 - Emerging_Journal 2010 EMEA x-charge Final 2010_Corp charges Budget 2011 wl 14_EMEA Flip Summary" xfId="764" xr:uid="{00000000-0005-0000-0000-000002010000}"/>
    <cellStyle name="_Bottom up Budget Top line vSep03 - Emerging_Journal 2010 EMEA x-charge Final 2010_Corp charges Budget 2011 wl 16" xfId="765" xr:uid="{00000000-0005-0000-0000-000003010000}"/>
    <cellStyle name="_Bottom up Budget Top line vSep03 - Emerging_Journal 2010 EMEA x-charge Final 2010_Corp charges Budget 2011 wl 16_EMEA Flip Summary" xfId="766" xr:uid="{00000000-0005-0000-0000-000004010000}"/>
    <cellStyle name="_Bottom up Budget Top line vSep03 - Emerging_Journal 2010 EMEA x-charge Final 2010_EMEA Flip Summary" xfId="767" xr:uid="{00000000-0005-0000-0000-000005010000}"/>
    <cellStyle name="_Bottom up Budget Top line vSep03 - Emerging_Sheet3" xfId="768" xr:uid="{00000000-0005-0000-0000-000006010000}"/>
    <cellStyle name="_Bottom up Budget Top line vSep03 - Emerging_TH&amp;C FY2012 Budget Flips - Group" xfId="769" xr:uid="{00000000-0005-0000-0000-000007010000}"/>
    <cellStyle name="_Bottom up Budget Top line vSep03 - Emerging_TH&amp;C Group " xfId="770" xr:uid="{00000000-0005-0000-0000-000008010000}"/>
    <cellStyle name="_Bottom up Budget Top line vSep03 - Emerging_TH&amp;C Group Support" xfId="771" xr:uid="{00000000-0005-0000-0000-000009010000}"/>
    <cellStyle name="_BQ Channels Inputs Pack Budget 2007 v4" xfId="772" xr:uid="{00000000-0005-0000-0000-00000A010000}"/>
    <cellStyle name="_BQ Channels Inputs Pack Budget 2007 v4_Corp charge simulation  Oct 2010 FYE v2" xfId="773" xr:uid="{00000000-0005-0000-0000-00000B010000}"/>
    <cellStyle name="_BQ Channels Inputs Pack Budget 2007 v4_Corp charge simulation  Oct 2010 FYE v2_Corp charges Budget 2011 wl 14" xfId="774" xr:uid="{00000000-0005-0000-0000-00000C010000}"/>
    <cellStyle name="_BQ Channels Inputs Pack Budget 2007 v4_Corp charge simulation  Oct 2010 FYE v2_Corp charges Budget 2011 wl 14_EMEA Flip Summary" xfId="775" xr:uid="{00000000-0005-0000-0000-00000D010000}"/>
    <cellStyle name="_BQ Channels Inputs Pack Budget 2007 v4_Corp charge simulation  Oct 2010 FYE v2_Corp charges Budget 2011 wl 16" xfId="776" xr:uid="{00000000-0005-0000-0000-00000E010000}"/>
    <cellStyle name="_BQ Channels Inputs Pack Budget 2007 v4_Corp charge simulation  Oct 2010 FYE v2_Corp charges Budget 2011 wl 16_EMEA Flip Summary" xfId="777" xr:uid="{00000000-0005-0000-0000-00000F010000}"/>
    <cellStyle name="_BQ Channels Inputs Pack Budget 2007 v4_Corp charge simulation  Oct 2010 FYE v2_EMEA Flip Summary" xfId="778" xr:uid="{00000000-0005-0000-0000-000010010000}"/>
    <cellStyle name="_BQ Channels Inputs Pack Budget 2007 v4_Corp charges Budget 2011 wl 14" xfId="779" xr:uid="{00000000-0005-0000-0000-000011010000}"/>
    <cellStyle name="_BQ Channels Inputs Pack Budget 2007 v4_Corp charges Budget 2011 wl 14_EMEA Flip Summary" xfId="780" xr:uid="{00000000-0005-0000-0000-000012010000}"/>
    <cellStyle name="_BQ Channels Inputs Pack Budget 2007 v4_Corp charges Budget 2011 wl 16" xfId="781" xr:uid="{00000000-0005-0000-0000-000013010000}"/>
    <cellStyle name="_BQ Channels Inputs Pack Budget 2007 v4_Corp charges Budget 2011 wl 16_EMEA Flip Summary" xfId="782" xr:uid="{00000000-0005-0000-0000-000014010000}"/>
    <cellStyle name="_BQ Channels Inputs Pack Budget 2007 v4_EMEA Flip Summary" xfId="783" xr:uid="{00000000-0005-0000-0000-000015010000}"/>
    <cellStyle name="_BQ Channels Inputs Pack Budget 2007 v4_Journal 2010 EMEA x-charge Final 2010" xfId="784" xr:uid="{00000000-0005-0000-0000-000016010000}"/>
    <cellStyle name="_BQ Channels Inputs Pack Budget 2007 v4_Journal 2010 EMEA x-charge Final 2010_Corp charges Budget 2011 wl 14" xfId="785" xr:uid="{00000000-0005-0000-0000-000017010000}"/>
    <cellStyle name="_BQ Channels Inputs Pack Budget 2007 v4_Journal 2010 EMEA x-charge Final 2010_Corp charges Budget 2011 wl 14_EMEA Flip Summary" xfId="786" xr:uid="{00000000-0005-0000-0000-000018010000}"/>
    <cellStyle name="_BQ Channels Inputs Pack Budget 2007 v4_Journal 2010 EMEA x-charge Final 2010_Corp charges Budget 2011 wl 16" xfId="787" xr:uid="{00000000-0005-0000-0000-000019010000}"/>
    <cellStyle name="_BQ Channels Inputs Pack Budget 2007 v4_Journal 2010 EMEA x-charge Final 2010_Corp charges Budget 2011 wl 16_EMEA Flip Summary" xfId="788" xr:uid="{00000000-0005-0000-0000-00001A010000}"/>
    <cellStyle name="_BQ Channels Inputs Pack Budget 2007 v4_Journal 2010 EMEA x-charge Final 2010_EMEA Flip Summary" xfId="789" xr:uid="{00000000-0005-0000-0000-00001B010000}"/>
    <cellStyle name="_bs and p&amp;l forecast sep hc" xfId="790" xr:uid="{00000000-0005-0000-0000-00001C010000}"/>
    <cellStyle name="_Bud" xfId="791" xr:uid="{00000000-0005-0000-0000-00001D010000}"/>
    <cellStyle name="_budget build up" xfId="792" xr:uid="{00000000-0005-0000-0000-00001E010000}"/>
    <cellStyle name="_budget build up 2" xfId="793" xr:uid="{00000000-0005-0000-0000-00001F010000}"/>
    <cellStyle name="_budget build up_ EMEA Flip" xfId="794" xr:uid="{00000000-0005-0000-0000-000020010000}"/>
    <cellStyle name="_budget build up_Corp charges Budget 2011 wl 13" xfId="795" xr:uid="{00000000-0005-0000-0000-000021010000}"/>
    <cellStyle name="_budget build up_EMEA 2012 Budget Flip &amp; CCharge Workbook 061211 " xfId="796" xr:uid="{00000000-0005-0000-0000-000022010000}"/>
    <cellStyle name="_budget build up_EMEA Flip Details" xfId="797" xr:uid="{00000000-0005-0000-0000-000023010000}"/>
    <cellStyle name="_budget build up_EMEA Flip Summary" xfId="798" xr:uid="{00000000-0005-0000-0000-000024010000}"/>
    <cellStyle name="_budget build up_Journal 2010 EMEA x-charge Final 2010" xfId="799" xr:uid="{00000000-0005-0000-0000-000025010000}"/>
    <cellStyle name="_budget build up_Journal 2010 EMEA x-charge Final 2010_Corp charges Budget 2011 wl 14" xfId="800" xr:uid="{00000000-0005-0000-0000-000026010000}"/>
    <cellStyle name="_budget build up_Journal 2010 EMEA x-charge Final 2010_Corp charges Budget 2011 wl 14_EMEA Flip Summary" xfId="801" xr:uid="{00000000-0005-0000-0000-000027010000}"/>
    <cellStyle name="_budget build up_Journal 2010 EMEA x-charge Final 2010_Corp charges Budget 2011 wl 16" xfId="802" xr:uid="{00000000-0005-0000-0000-000028010000}"/>
    <cellStyle name="_budget build up_Journal 2010 EMEA x-charge Final 2010_Corp charges Budget 2011 wl 16_EMEA Flip Summary" xfId="803" xr:uid="{00000000-0005-0000-0000-000029010000}"/>
    <cellStyle name="_budget build up_Journal 2010 EMEA x-charge Final 2010_EMEA Flip Summary" xfId="804" xr:uid="{00000000-0005-0000-0000-00002A010000}"/>
    <cellStyle name="_budget build up_Sheet3" xfId="805" xr:uid="{00000000-0005-0000-0000-00002B010000}"/>
    <cellStyle name="_budget build up_TH&amp;C FY2012 Budget Flips - Group" xfId="806" xr:uid="{00000000-0005-0000-0000-00002C010000}"/>
    <cellStyle name="_budget build up_TH&amp;C Group " xfId="807" xr:uid="{00000000-0005-0000-0000-00002D010000}"/>
    <cellStyle name="_budget build up_TH&amp;C Group Support" xfId="808" xr:uid="{00000000-0005-0000-0000-00002E010000}"/>
    <cellStyle name="_Business Review Package - June 06 Europe V2" xfId="21" xr:uid="{00000000-0005-0000-0000-00002F010000}"/>
    <cellStyle name="_Business Review Package - June 06 Europe V2 2" xfId="22" xr:uid="{00000000-0005-0000-0000-000030010000}"/>
    <cellStyle name="_Business Review Package - June 06 Europe V2 3" xfId="23" xr:uid="{00000000-0005-0000-0000-000031010000}"/>
    <cellStyle name="_Business Review Package - June 06 Europe V2 4" xfId="24" xr:uid="{00000000-0005-0000-0000-000032010000}"/>
    <cellStyle name="_Business Review Package - June 06 Europe V2 5" xfId="25" xr:uid="{00000000-0005-0000-0000-000033010000}"/>
    <cellStyle name="_Business Review Package - June 06 Europe V2 6" xfId="26" xr:uid="{00000000-0005-0000-0000-000034010000}"/>
    <cellStyle name="_Business Review Package - June 06 Europe V2 7" xfId="27" xr:uid="{00000000-0005-0000-0000-000035010000}"/>
    <cellStyle name="_Business Review Package - June 06 Europe V2 8" xfId="28" xr:uid="{00000000-0005-0000-0000-000036010000}"/>
    <cellStyle name="_Business Review Package - June 06 Europe V2 9" xfId="29" xr:uid="{00000000-0005-0000-0000-000037010000}"/>
    <cellStyle name="_Business Review Package - June 06 Europe V2_APAC MBR 0608" xfId="809" xr:uid="{00000000-0005-0000-0000-000038010000}"/>
    <cellStyle name="_Business Review Package - June 06 Europe V2_Controllable Cluster P&amp;L" xfId="810" xr:uid="{00000000-0005-0000-0000-000039010000}"/>
    <cellStyle name="_Business Review Package - June 06 Europe V2_DU 2008 Budget Presentation no LInks Round 2" xfId="811" xr:uid="{00000000-0005-0000-0000-00003A010000}"/>
    <cellStyle name="_Business Review Package - June 06 Europe V2_DU 2008 Budget Presentation no LInks Round 2_2009 Budget Presentation" xfId="812" xr:uid="{00000000-0005-0000-0000-00003B010000}"/>
    <cellStyle name="_Business Review Package - June 06 Europe V2_Hamburg" xfId="813" xr:uid="{00000000-0005-0000-0000-00003C010000}"/>
    <cellStyle name="_Business Review Package - June 06 Europe V2_Inflation" xfId="814" xr:uid="{00000000-0005-0000-0000-00003D010000}"/>
    <cellStyle name="_Business Review Package - June 06 Europe V2_Key Measures" xfId="815" xr:uid="{00000000-0005-0000-0000-00003E010000}"/>
    <cellStyle name="_Business Review Package - June 06 Europe V2_Nantes" xfId="816" xr:uid="{00000000-0005-0000-0000-00003F010000}"/>
    <cellStyle name="_Business Review Package - June 06 Europe V2_Newhaven" xfId="817" xr:uid="{00000000-0005-0000-0000-000040010000}"/>
    <cellStyle name="_Business Review Package - June 06 Europe V2_SB 2008 Budget Presentation Round 2 No Links" xfId="818" xr:uid="{00000000-0005-0000-0000-000041010000}"/>
    <cellStyle name="_Business Review Package - June 06 Europe V2_SB 2008 Budget Presentation Round 2 No Links_2009 Budget Presentation" xfId="819" xr:uid="{00000000-0005-0000-0000-000042010000}"/>
    <cellStyle name="_Business Review Package - June 06 Europe V2_SCOS" xfId="820" xr:uid="{00000000-0005-0000-0000-000043010000}"/>
    <cellStyle name="_Business Review Package - June 06 Europe V2_TOTAL Europe vs Controllable PL" xfId="821" xr:uid="{00000000-0005-0000-0000-000044010000}"/>
    <cellStyle name="_BW 2008 Budget Template Round 1" xfId="822" xr:uid="{00000000-0005-0000-0000-000045010000}"/>
    <cellStyle name="_BW 2008 GBU Model" xfId="823" xr:uid="{00000000-0005-0000-0000-000046010000}"/>
    <cellStyle name="_Cap Var" xfId="824" xr:uid="{00000000-0005-0000-0000-000047010000}"/>
    <cellStyle name="_Cap Var_Corp charge simulation  Oct 2010 FYE v2" xfId="825" xr:uid="{00000000-0005-0000-0000-000048010000}"/>
    <cellStyle name="_Cap Var_Corp charge simulation  Oct 2010 FYE v2_Corp charges Budget 2011 wl 14" xfId="826" xr:uid="{00000000-0005-0000-0000-000049010000}"/>
    <cellStyle name="_Cap Var_Corp charge simulation  Oct 2010 FYE v2_Corp charges Budget 2011 wl 14_EMEA Flip Summary" xfId="827" xr:uid="{00000000-0005-0000-0000-00004A010000}"/>
    <cellStyle name="_Cap Var_Corp charge simulation  Oct 2010 FYE v2_Corp charges Budget 2011 wl 16" xfId="828" xr:uid="{00000000-0005-0000-0000-00004B010000}"/>
    <cellStyle name="_Cap Var_Corp charge simulation  Oct 2010 FYE v2_Corp charges Budget 2011 wl 16_EMEA Flip Summary" xfId="829" xr:uid="{00000000-0005-0000-0000-00004C010000}"/>
    <cellStyle name="_Cap Var_Corp charge simulation  Oct 2010 FYE v2_EMEA Flip Summary" xfId="830" xr:uid="{00000000-0005-0000-0000-00004D010000}"/>
    <cellStyle name="_Cap Var_Corp charges Budget 2011 wl 14" xfId="831" xr:uid="{00000000-0005-0000-0000-00004E010000}"/>
    <cellStyle name="_Cap Var_Corp charges Budget 2011 wl 14_EMEA Flip Summary" xfId="832" xr:uid="{00000000-0005-0000-0000-00004F010000}"/>
    <cellStyle name="_Cap Var_Corp charges Budget 2011 wl 16" xfId="833" xr:uid="{00000000-0005-0000-0000-000050010000}"/>
    <cellStyle name="_Cap Var_Corp charges Budget 2011 wl 16_EMEA Flip Summary" xfId="834" xr:uid="{00000000-0005-0000-0000-000051010000}"/>
    <cellStyle name="_Cap Var_EMEA Flip Summary" xfId="835" xr:uid="{00000000-0005-0000-0000-000052010000}"/>
    <cellStyle name="_Cap Var_Journal 2010 EMEA x-charge Final 2010" xfId="836" xr:uid="{00000000-0005-0000-0000-000053010000}"/>
    <cellStyle name="_Cap Var_Journal 2010 EMEA x-charge Final 2010_Corp charges Budget 2011 wl 14" xfId="837" xr:uid="{00000000-0005-0000-0000-000054010000}"/>
    <cellStyle name="_Cap Var_Journal 2010 EMEA x-charge Final 2010_Corp charges Budget 2011 wl 14_EMEA Flip Summary" xfId="838" xr:uid="{00000000-0005-0000-0000-000055010000}"/>
    <cellStyle name="_Cap Var_Journal 2010 EMEA x-charge Final 2010_Corp charges Budget 2011 wl 16" xfId="839" xr:uid="{00000000-0005-0000-0000-000056010000}"/>
    <cellStyle name="_Cap Var_Journal 2010 EMEA x-charge Final 2010_Corp charges Budget 2011 wl 16_EMEA Flip Summary" xfId="840" xr:uid="{00000000-0005-0000-0000-000057010000}"/>
    <cellStyle name="_Cap Var_Journal 2010 EMEA x-charge Final 2010_EMEA Flip Summary" xfId="841" xr:uid="{00000000-0005-0000-0000-000058010000}"/>
    <cellStyle name="_Capex" xfId="842" xr:uid="{00000000-0005-0000-0000-000059010000}"/>
    <cellStyle name="_Capex Detail" xfId="843" xr:uid="{00000000-0005-0000-0000-00005A010000}"/>
    <cellStyle name="_Capex Detail_bs and p&amp;l forecast sep hc" xfId="844" xr:uid="{00000000-0005-0000-0000-00005B010000}"/>
    <cellStyle name="_Capex Detail_Corp charge simulation  Oct 2010 FYE v2" xfId="845" xr:uid="{00000000-0005-0000-0000-00005C010000}"/>
    <cellStyle name="_Capex Detail_Corp charge simulation  Oct 2010 FYE v2_Corp charges Budget 2011 wl 14" xfId="846" xr:uid="{00000000-0005-0000-0000-00005D010000}"/>
    <cellStyle name="_Capex Detail_Corp charge simulation  Oct 2010 FYE v2_Corp charges Budget 2011 wl 14_EMEA Flip Summary" xfId="847" xr:uid="{00000000-0005-0000-0000-00005E010000}"/>
    <cellStyle name="_Capex Detail_Corp charge simulation  Oct 2010 FYE v2_Corp charges Budget 2011 wl 16" xfId="848" xr:uid="{00000000-0005-0000-0000-00005F010000}"/>
    <cellStyle name="_Capex Detail_Corp charge simulation  Oct 2010 FYE v2_Corp charges Budget 2011 wl 16_EMEA Flip Summary" xfId="849" xr:uid="{00000000-0005-0000-0000-000060010000}"/>
    <cellStyle name="_Capex Detail_Corp charge simulation  Oct 2010 FYE v2_EMEA Flip Summary" xfId="850" xr:uid="{00000000-0005-0000-0000-000061010000}"/>
    <cellStyle name="_Capex Detail_Corp charges Budget 2011 wl 14" xfId="851" xr:uid="{00000000-0005-0000-0000-000062010000}"/>
    <cellStyle name="_Capex Detail_Corp charges Budget 2011 wl 14_EMEA Flip Summary" xfId="852" xr:uid="{00000000-0005-0000-0000-000063010000}"/>
    <cellStyle name="_Capex Detail_Corp charges Budget 2011 wl 16" xfId="853" xr:uid="{00000000-0005-0000-0000-000064010000}"/>
    <cellStyle name="_Capex Detail_Corp charges Budget 2011 wl 16_EMEA Flip Summary" xfId="854" xr:uid="{00000000-0005-0000-0000-000065010000}"/>
    <cellStyle name="_Capex Detail_EMEA Flip Summary" xfId="855" xr:uid="{00000000-0005-0000-0000-000066010000}"/>
    <cellStyle name="_Capex Detail_Hamburg" xfId="856" xr:uid="{00000000-0005-0000-0000-000067010000}"/>
    <cellStyle name="_Capex Detail_Inv Budget by GBU" xfId="857" xr:uid="{00000000-0005-0000-0000-000068010000}"/>
    <cellStyle name="_Capex Detail_Journal 2010 EMEA x-charge Final 2010" xfId="858" xr:uid="{00000000-0005-0000-0000-000069010000}"/>
    <cellStyle name="_Capex Detail_Journal 2010 EMEA x-charge Final 2010_Corp charges Budget 2011 wl 14" xfId="859" xr:uid="{00000000-0005-0000-0000-00006A010000}"/>
    <cellStyle name="_Capex Detail_Journal 2010 EMEA x-charge Final 2010_Corp charges Budget 2011 wl 14_EMEA Flip Summary" xfId="860" xr:uid="{00000000-0005-0000-0000-00006B010000}"/>
    <cellStyle name="_Capex Detail_Journal 2010 EMEA x-charge Final 2010_Corp charges Budget 2011 wl 16" xfId="861" xr:uid="{00000000-0005-0000-0000-00006C010000}"/>
    <cellStyle name="_Capex Detail_Journal 2010 EMEA x-charge Final 2010_Corp charges Budget 2011 wl 16_EMEA Flip Summary" xfId="862" xr:uid="{00000000-0005-0000-0000-00006D010000}"/>
    <cellStyle name="_Capex Detail_Journal 2010 EMEA x-charge Final 2010_EMEA Flip Summary" xfId="863" xr:uid="{00000000-0005-0000-0000-00006E010000}"/>
    <cellStyle name="_Capex Detail_Nantes" xfId="864" xr:uid="{00000000-0005-0000-0000-00006F010000}"/>
    <cellStyle name="_Capex Detail_Newhaven" xfId="865" xr:uid="{00000000-0005-0000-0000-000070010000}"/>
    <cellStyle name="_Capex Detail_Newhaven_Plant Strat" xfId="866" xr:uid="{00000000-0005-0000-0000-000071010000}"/>
    <cellStyle name="_Capex Detail_SCOS" xfId="867" xr:uid="{00000000-0005-0000-0000-000072010000}"/>
    <cellStyle name="_Capex Detail_Total" xfId="868" xr:uid="{00000000-0005-0000-0000-000073010000}"/>
    <cellStyle name="_Capex Summary" xfId="869" xr:uid="{00000000-0005-0000-0000-000074010000}"/>
    <cellStyle name="_CHANNEL " xfId="870" xr:uid="{00000000-0005-0000-0000-000075010000}"/>
    <cellStyle name="_Check Summary PL Approved Budget 5 - Jan 29" xfId="871" xr:uid="{00000000-0005-0000-0000-000076010000}"/>
    <cellStyle name="_Check Summary PL Approved Budget 5 - Jan 29 (3)" xfId="872" xr:uid="{00000000-0005-0000-0000-000077010000}"/>
    <cellStyle name="_Check Summary PL Approved Budget 5 - Jan 29 (3)_Corp charge simulation  Oct 2010 FYE v2" xfId="873" xr:uid="{00000000-0005-0000-0000-000078010000}"/>
    <cellStyle name="_Check Summary PL Approved Budget 5 - Jan 29 (3)_Corp charge simulation  Oct 2010 FYE v2_Corp charges Budget 2011 wl 14" xfId="874" xr:uid="{00000000-0005-0000-0000-000079010000}"/>
    <cellStyle name="_Check Summary PL Approved Budget 5 - Jan 29 (3)_Corp charge simulation  Oct 2010 FYE v2_Corp charges Budget 2011 wl 14_EMEA Flip Summary" xfId="875" xr:uid="{00000000-0005-0000-0000-00007A010000}"/>
    <cellStyle name="_Check Summary PL Approved Budget 5 - Jan 29 (3)_Corp charge simulation  Oct 2010 FYE v2_Corp charges Budget 2011 wl 16" xfId="876" xr:uid="{00000000-0005-0000-0000-00007B010000}"/>
    <cellStyle name="_Check Summary PL Approved Budget 5 - Jan 29 (3)_Corp charge simulation  Oct 2010 FYE v2_Corp charges Budget 2011 wl 16_EMEA Flip Summary" xfId="877" xr:uid="{00000000-0005-0000-0000-00007C010000}"/>
    <cellStyle name="_Check Summary PL Approved Budget 5 - Jan 29 (3)_Corp charge simulation  Oct 2010 FYE v2_EMEA Flip Summary" xfId="878" xr:uid="{00000000-0005-0000-0000-00007D010000}"/>
    <cellStyle name="_Check Summary PL Approved Budget 5 - Jan 29 (3)_Corp charges Budget 2011 wl 14" xfId="879" xr:uid="{00000000-0005-0000-0000-00007E010000}"/>
    <cellStyle name="_Check Summary PL Approved Budget 5 - Jan 29 (3)_Corp charges Budget 2011 wl 14_EMEA Flip Summary" xfId="880" xr:uid="{00000000-0005-0000-0000-00007F010000}"/>
    <cellStyle name="_Check Summary PL Approved Budget 5 - Jan 29 (3)_Corp charges Budget 2011 wl 16" xfId="881" xr:uid="{00000000-0005-0000-0000-000080010000}"/>
    <cellStyle name="_Check Summary PL Approved Budget 5 - Jan 29 (3)_Corp charges Budget 2011 wl 16_EMEA Flip Summary" xfId="882" xr:uid="{00000000-0005-0000-0000-000081010000}"/>
    <cellStyle name="_Check Summary PL Approved Budget 5 - Jan 29 (3)_EMEA Flip Summary" xfId="883" xr:uid="{00000000-0005-0000-0000-000082010000}"/>
    <cellStyle name="_Check Summary PL Approved Budget 5 - Jan 29 (3)_Journal 2010 EMEA x-charge Final 2010" xfId="884" xr:uid="{00000000-0005-0000-0000-000083010000}"/>
    <cellStyle name="_Check Summary PL Approved Budget 5 - Jan 29 (3)_Journal 2010 EMEA x-charge Final 2010_Corp charges Budget 2011 wl 14" xfId="885" xr:uid="{00000000-0005-0000-0000-000084010000}"/>
    <cellStyle name="_Check Summary PL Approved Budget 5 - Jan 29 (3)_Journal 2010 EMEA x-charge Final 2010_Corp charges Budget 2011 wl 14_EMEA Flip Summary" xfId="886" xr:uid="{00000000-0005-0000-0000-000085010000}"/>
    <cellStyle name="_Check Summary PL Approved Budget 5 - Jan 29 (3)_Journal 2010 EMEA x-charge Final 2010_Corp charges Budget 2011 wl 16" xfId="887" xr:uid="{00000000-0005-0000-0000-000086010000}"/>
    <cellStyle name="_Check Summary PL Approved Budget 5 - Jan 29 (3)_Journal 2010 EMEA x-charge Final 2010_Corp charges Budget 2011 wl 16_EMEA Flip Summary" xfId="888" xr:uid="{00000000-0005-0000-0000-000087010000}"/>
    <cellStyle name="_Check Summary PL Approved Budget 5 - Jan 29 (3)_Journal 2010 EMEA x-charge Final 2010_EMEA Flip Summary" xfId="889" xr:uid="{00000000-0005-0000-0000-000088010000}"/>
    <cellStyle name="_Check Summary PL Approved Budget 5 - Jan 29 (4)" xfId="890" xr:uid="{00000000-0005-0000-0000-000089010000}"/>
    <cellStyle name="_Check Summary PL Approved Budget 5 - Jan 29 (4)_Corp charge simulation  Oct 2010 FYE v2" xfId="891" xr:uid="{00000000-0005-0000-0000-00008A010000}"/>
    <cellStyle name="_Check Summary PL Approved Budget 5 - Jan 29 (4)_Corp charge simulation  Oct 2010 FYE v2_Corp charges Budget 2011 wl 14" xfId="892" xr:uid="{00000000-0005-0000-0000-00008B010000}"/>
    <cellStyle name="_Check Summary PL Approved Budget 5 - Jan 29 (4)_Corp charge simulation  Oct 2010 FYE v2_Corp charges Budget 2011 wl 14_EMEA Flip Summary" xfId="893" xr:uid="{00000000-0005-0000-0000-00008C010000}"/>
    <cellStyle name="_Check Summary PL Approved Budget 5 - Jan 29 (4)_Corp charge simulation  Oct 2010 FYE v2_Corp charges Budget 2011 wl 16" xfId="894" xr:uid="{00000000-0005-0000-0000-00008D010000}"/>
    <cellStyle name="_Check Summary PL Approved Budget 5 - Jan 29 (4)_Corp charge simulation  Oct 2010 FYE v2_Corp charges Budget 2011 wl 16_EMEA Flip Summary" xfId="895" xr:uid="{00000000-0005-0000-0000-00008E010000}"/>
    <cellStyle name="_Check Summary PL Approved Budget 5 - Jan 29 (4)_Corp charge simulation  Oct 2010 FYE v2_EMEA Flip Summary" xfId="896" xr:uid="{00000000-0005-0000-0000-00008F010000}"/>
    <cellStyle name="_Check Summary PL Approved Budget 5 - Jan 29 (4)_Corp charges Budget 2011 wl 14" xfId="897" xr:uid="{00000000-0005-0000-0000-000090010000}"/>
    <cellStyle name="_Check Summary PL Approved Budget 5 - Jan 29 (4)_Corp charges Budget 2011 wl 14_EMEA Flip Summary" xfId="898" xr:uid="{00000000-0005-0000-0000-000091010000}"/>
    <cellStyle name="_Check Summary PL Approved Budget 5 - Jan 29 (4)_Corp charges Budget 2011 wl 16" xfId="899" xr:uid="{00000000-0005-0000-0000-000092010000}"/>
    <cellStyle name="_Check Summary PL Approved Budget 5 - Jan 29 (4)_Corp charges Budget 2011 wl 16_EMEA Flip Summary" xfId="900" xr:uid="{00000000-0005-0000-0000-000093010000}"/>
    <cellStyle name="_Check Summary PL Approved Budget 5 - Jan 29 (4)_EMEA Flip Summary" xfId="901" xr:uid="{00000000-0005-0000-0000-000094010000}"/>
    <cellStyle name="_Check Summary PL Approved Budget 5 - Jan 29 (4)_Journal 2010 EMEA x-charge Final 2010" xfId="902" xr:uid="{00000000-0005-0000-0000-000095010000}"/>
    <cellStyle name="_Check Summary PL Approved Budget 5 - Jan 29 (4)_Journal 2010 EMEA x-charge Final 2010_Corp charges Budget 2011 wl 14" xfId="903" xr:uid="{00000000-0005-0000-0000-000096010000}"/>
    <cellStyle name="_Check Summary PL Approved Budget 5 - Jan 29 (4)_Journal 2010 EMEA x-charge Final 2010_Corp charges Budget 2011 wl 14_EMEA Flip Summary" xfId="904" xr:uid="{00000000-0005-0000-0000-000097010000}"/>
    <cellStyle name="_Check Summary PL Approved Budget 5 - Jan 29 (4)_Journal 2010 EMEA x-charge Final 2010_Corp charges Budget 2011 wl 16" xfId="905" xr:uid="{00000000-0005-0000-0000-000098010000}"/>
    <cellStyle name="_Check Summary PL Approved Budget 5 - Jan 29 (4)_Journal 2010 EMEA x-charge Final 2010_Corp charges Budget 2011 wl 16_EMEA Flip Summary" xfId="906" xr:uid="{00000000-0005-0000-0000-000099010000}"/>
    <cellStyle name="_Check Summary PL Approved Budget 5 - Jan 29 (4)_Journal 2010 EMEA x-charge Final 2010_EMEA Flip Summary" xfId="907" xr:uid="{00000000-0005-0000-0000-00009A010000}"/>
    <cellStyle name="_Check Summary PL Approved Budget 5 - Jan 29_Corp charge simulation  Oct 2010 FYE v2" xfId="908" xr:uid="{00000000-0005-0000-0000-00009B010000}"/>
    <cellStyle name="_Check Summary PL Approved Budget 5 - Jan 29_Corp charge simulation  Oct 2010 FYE v2_Corp charges Budget 2011 wl 14" xfId="909" xr:uid="{00000000-0005-0000-0000-00009C010000}"/>
    <cellStyle name="_Check Summary PL Approved Budget 5 - Jan 29_Corp charge simulation  Oct 2010 FYE v2_Corp charges Budget 2011 wl 14_EMEA Flip Summary" xfId="910" xr:uid="{00000000-0005-0000-0000-00009D010000}"/>
    <cellStyle name="_Check Summary PL Approved Budget 5 - Jan 29_Corp charge simulation  Oct 2010 FYE v2_Corp charges Budget 2011 wl 16" xfId="911" xr:uid="{00000000-0005-0000-0000-00009E010000}"/>
    <cellStyle name="_Check Summary PL Approved Budget 5 - Jan 29_Corp charge simulation  Oct 2010 FYE v2_Corp charges Budget 2011 wl 16_EMEA Flip Summary" xfId="912" xr:uid="{00000000-0005-0000-0000-00009F010000}"/>
    <cellStyle name="_Check Summary PL Approved Budget 5 - Jan 29_Corp charge simulation  Oct 2010 FYE v2_EMEA Flip Summary" xfId="913" xr:uid="{00000000-0005-0000-0000-0000A0010000}"/>
    <cellStyle name="_Check Summary PL Approved Budget 5 - Jan 29_Corp charges Budget 2011 wl 14" xfId="914" xr:uid="{00000000-0005-0000-0000-0000A1010000}"/>
    <cellStyle name="_Check Summary PL Approved Budget 5 - Jan 29_Corp charges Budget 2011 wl 14_EMEA Flip Summary" xfId="915" xr:uid="{00000000-0005-0000-0000-0000A2010000}"/>
    <cellStyle name="_Check Summary PL Approved Budget 5 - Jan 29_Corp charges Budget 2011 wl 16" xfId="916" xr:uid="{00000000-0005-0000-0000-0000A3010000}"/>
    <cellStyle name="_Check Summary PL Approved Budget 5 - Jan 29_Corp charges Budget 2011 wl 16_EMEA Flip Summary" xfId="917" xr:uid="{00000000-0005-0000-0000-0000A4010000}"/>
    <cellStyle name="_Check Summary PL Approved Budget 5 - Jan 29_EMEA Flip Summary" xfId="918" xr:uid="{00000000-0005-0000-0000-0000A5010000}"/>
    <cellStyle name="_Check Summary PL Approved Budget 5 - Jan 29_Journal 2010 EMEA x-charge Final 2010" xfId="919" xr:uid="{00000000-0005-0000-0000-0000A6010000}"/>
    <cellStyle name="_Check Summary PL Approved Budget 5 - Jan 29_Journal 2010 EMEA x-charge Final 2010_Corp charges Budget 2011 wl 14" xfId="920" xr:uid="{00000000-0005-0000-0000-0000A7010000}"/>
    <cellStyle name="_Check Summary PL Approved Budget 5 - Jan 29_Journal 2010 EMEA x-charge Final 2010_Corp charges Budget 2011 wl 14_EMEA Flip Summary" xfId="921" xr:uid="{00000000-0005-0000-0000-0000A8010000}"/>
    <cellStyle name="_Check Summary PL Approved Budget 5 - Jan 29_Journal 2010 EMEA x-charge Final 2010_Corp charges Budget 2011 wl 16" xfId="922" xr:uid="{00000000-0005-0000-0000-0000A9010000}"/>
    <cellStyle name="_Check Summary PL Approved Budget 5 - Jan 29_Journal 2010 EMEA x-charge Final 2010_Corp charges Budget 2011 wl 16_EMEA Flip Summary" xfId="923" xr:uid="{00000000-0005-0000-0000-0000AA010000}"/>
    <cellStyle name="_Check Summary PL Approved Budget 5 - Jan 29_Journal 2010 EMEA x-charge Final 2010_EMEA Flip Summary" xfId="924" xr:uid="{00000000-0005-0000-0000-0000AB010000}"/>
    <cellStyle name="_Controllable Cluster P&amp;L" xfId="925" xr:uid="{00000000-0005-0000-0000-0000AC010000}"/>
    <cellStyle name="_Copy of 2007 Master P&amp;L File" xfId="926" xr:uid="{00000000-0005-0000-0000-0000AD010000}"/>
    <cellStyle name="_Copy of 2007 Master P&amp;L File_Entities" xfId="927" xr:uid="{00000000-0005-0000-0000-0000AE010000}"/>
    <cellStyle name="_Copy of OPEX Roll up by Entity 2008 Budget A" xfId="928" xr:uid="{00000000-0005-0000-0000-0000AF010000}"/>
    <cellStyle name="_Copy of PL BS" xfId="30" xr:uid="{00000000-0005-0000-0000-0000B0010000}"/>
    <cellStyle name="_Copy of PL BS 2" xfId="31" xr:uid="{00000000-0005-0000-0000-0000B1010000}"/>
    <cellStyle name="_Copy of PL BS 3" xfId="32" xr:uid="{00000000-0005-0000-0000-0000B2010000}"/>
    <cellStyle name="_Copy of PL BS 4" xfId="33" xr:uid="{00000000-0005-0000-0000-0000B3010000}"/>
    <cellStyle name="_Copy of PL BS 5" xfId="34" xr:uid="{00000000-0005-0000-0000-0000B4010000}"/>
    <cellStyle name="_Copy of PL BS 6" xfId="35" xr:uid="{00000000-0005-0000-0000-0000B5010000}"/>
    <cellStyle name="_Copy of PL BS 7" xfId="36" xr:uid="{00000000-0005-0000-0000-0000B6010000}"/>
    <cellStyle name="_Copy of PL BS 8" xfId="37" xr:uid="{00000000-0005-0000-0000-0000B7010000}"/>
    <cellStyle name="_Copy of PL BS 9" xfId="38" xr:uid="{00000000-0005-0000-0000-0000B8010000}"/>
    <cellStyle name="_Copy of PL BS_APAC MBR 0608" xfId="929" xr:uid="{00000000-0005-0000-0000-0000B9010000}"/>
    <cellStyle name="_Copy of PL BS_Controllable Cluster P&amp;L" xfId="930" xr:uid="{00000000-0005-0000-0000-0000BA010000}"/>
    <cellStyle name="_Copy of PL BS_DU 2008 Budget Presentation no LInks Round 2" xfId="931" xr:uid="{00000000-0005-0000-0000-0000BB010000}"/>
    <cellStyle name="_Copy of PL BS_DU 2008 Budget Presentation no LInks Round 2_2009 Budget Presentation" xfId="932" xr:uid="{00000000-0005-0000-0000-0000BC010000}"/>
    <cellStyle name="_Copy of PL BS_Hamburg" xfId="933" xr:uid="{00000000-0005-0000-0000-0000BD010000}"/>
    <cellStyle name="_Copy of PL BS_Inflation" xfId="934" xr:uid="{00000000-0005-0000-0000-0000BE010000}"/>
    <cellStyle name="_Copy of PL BS_Key Measures" xfId="935" xr:uid="{00000000-0005-0000-0000-0000BF010000}"/>
    <cellStyle name="_Copy of PL BS_Nantes" xfId="936" xr:uid="{00000000-0005-0000-0000-0000C0010000}"/>
    <cellStyle name="_Copy of PL BS_Newhaven" xfId="937" xr:uid="{00000000-0005-0000-0000-0000C1010000}"/>
    <cellStyle name="_Copy of PL BS_SB 2008 Budget Presentation Round 2 No Links" xfId="938" xr:uid="{00000000-0005-0000-0000-0000C2010000}"/>
    <cellStyle name="_Copy of PL BS_SB 2008 Budget Presentation Round 2 No Links_2009 Budget Presentation" xfId="939" xr:uid="{00000000-0005-0000-0000-0000C3010000}"/>
    <cellStyle name="_Copy of PL BS_SCOS" xfId="940" xr:uid="{00000000-0005-0000-0000-0000C4010000}"/>
    <cellStyle name="_Copy of PL BS_TOTAL Europe vs Controllable PL" xfId="941" xr:uid="{00000000-0005-0000-0000-0000C5010000}"/>
    <cellStyle name="_Copy of SGA review pack_V5" xfId="942" xr:uid="{00000000-0005-0000-0000-0000C6010000}"/>
    <cellStyle name="_Copy of SGA review pack_V5_Corp charge simulation  Oct 2010 FYE v2" xfId="943" xr:uid="{00000000-0005-0000-0000-0000C7010000}"/>
    <cellStyle name="_Copy of SGA review pack_V5_Corp charge simulation  Oct 2010 FYE v2_Corp charges Budget 2011 wl 14" xfId="944" xr:uid="{00000000-0005-0000-0000-0000C8010000}"/>
    <cellStyle name="_Copy of SGA review pack_V5_Corp charge simulation  Oct 2010 FYE v2_Corp charges Budget 2011 wl 14_EMEA Flip Summary" xfId="945" xr:uid="{00000000-0005-0000-0000-0000C9010000}"/>
    <cellStyle name="_Copy of SGA review pack_V5_Corp charge simulation  Oct 2010 FYE v2_Corp charges Budget 2011 wl 16" xfId="946" xr:uid="{00000000-0005-0000-0000-0000CA010000}"/>
    <cellStyle name="_Copy of SGA review pack_V5_Corp charge simulation  Oct 2010 FYE v2_Corp charges Budget 2011 wl 16_EMEA Flip Summary" xfId="947" xr:uid="{00000000-0005-0000-0000-0000CB010000}"/>
    <cellStyle name="_Copy of SGA review pack_V5_Corp charge simulation  Oct 2010 FYE v2_EMEA Flip Summary" xfId="948" xr:uid="{00000000-0005-0000-0000-0000CC010000}"/>
    <cellStyle name="_Copy of SGA review pack_V5_Corp charges Budget 2011 wl 14" xfId="949" xr:uid="{00000000-0005-0000-0000-0000CD010000}"/>
    <cellStyle name="_Copy of SGA review pack_V5_Corp charges Budget 2011 wl 14_EMEA Flip Summary" xfId="950" xr:uid="{00000000-0005-0000-0000-0000CE010000}"/>
    <cellStyle name="_Copy of SGA review pack_V5_Corp charges Budget 2011 wl 16" xfId="951" xr:uid="{00000000-0005-0000-0000-0000CF010000}"/>
    <cellStyle name="_Copy of SGA review pack_V5_Corp charges Budget 2011 wl 16_EMEA Flip Summary" xfId="952" xr:uid="{00000000-0005-0000-0000-0000D0010000}"/>
    <cellStyle name="_Copy of SGA review pack_V5_EMEA Flip Summary" xfId="953" xr:uid="{00000000-0005-0000-0000-0000D1010000}"/>
    <cellStyle name="_Copy of SGA review pack_V5_Journal 2010 EMEA x-charge Final 2010" xfId="954" xr:uid="{00000000-0005-0000-0000-0000D2010000}"/>
    <cellStyle name="_Copy of SGA review pack_V5_Journal 2010 EMEA x-charge Final 2010_Corp charges Budget 2011 wl 14" xfId="955" xr:uid="{00000000-0005-0000-0000-0000D3010000}"/>
    <cellStyle name="_Copy of SGA review pack_V5_Journal 2010 EMEA x-charge Final 2010_Corp charges Budget 2011 wl 14_EMEA Flip Summary" xfId="956" xr:uid="{00000000-0005-0000-0000-0000D4010000}"/>
    <cellStyle name="_Copy of SGA review pack_V5_Journal 2010 EMEA x-charge Final 2010_Corp charges Budget 2011 wl 16" xfId="957" xr:uid="{00000000-0005-0000-0000-0000D5010000}"/>
    <cellStyle name="_Copy of SGA review pack_V5_Journal 2010 EMEA x-charge Final 2010_Corp charges Budget 2011 wl 16_EMEA Flip Summary" xfId="958" xr:uid="{00000000-0005-0000-0000-0000D6010000}"/>
    <cellStyle name="_Copy of SGA review pack_V5_Journal 2010 EMEA x-charge Final 2010_EMEA Flip Summary" xfId="959" xr:uid="{00000000-0005-0000-0000-0000D7010000}"/>
    <cellStyle name="_Depreciation" xfId="960" xr:uid="{00000000-0005-0000-0000-0000D8010000}"/>
    <cellStyle name="_depreciation_Newhaven DJ" xfId="961" xr:uid="{00000000-0005-0000-0000-0000D9010000}"/>
    <cellStyle name="_Distribution Cost Center Input" xfId="962" xr:uid="{00000000-0005-0000-0000-0000DA010000}"/>
    <cellStyle name="_DU 2008 Budget Presentation no LInks Round 2" xfId="963" xr:uid="{00000000-0005-0000-0000-0000DB010000}"/>
    <cellStyle name="_DU 2008 Budget Presentation no LInks Round 2_2009 Budget Presentation" xfId="964" xr:uid="{00000000-0005-0000-0000-0000DC010000}"/>
    <cellStyle name="_Dymo SQ" xfId="965" xr:uid="{00000000-0005-0000-0000-0000DD010000}"/>
    <cellStyle name="_E&amp;O" xfId="966" xr:uid="{00000000-0005-0000-0000-0000DE010000}"/>
    <cellStyle name="_EDW &amp; MHA provn comparison" xfId="967" xr:uid="{00000000-0005-0000-0000-0000DF010000}"/>
    <cellStyle name="_EDW &amp; MHA provn comparison 2" xfId="968" xr:uid="{00000000-0005-0000-0000-0000E0010000}"/>
    <cellStyle name="_EDW &amp; MHA provn comparison_ EMEA Flip" xfId="969" xr:uid="{00000000-0005-0000-0000-0000E1010000}"/>
    <cellStyle name="_EDW &amp; MHA provn comparison_Corp charges Budget 2011 wl 13" xfId="970" xr:uid="{00000000-0005-0000-0000-0000E2010000}"/>
    <cellStyle name="_EDW &amp; MHA provn comparison_EMEA 2012 Budget Flip &amp; CCharge Workbook 061211 " xfId="971" xr:uid="{00000000-0005-0000-0000-0000E3010000}"/>
    <cellStyle name="_EDW &amp; MHA provn comparison_EMEA Flip Details" xfId="972" xr:uid="{00000000-0005-0000-0000-0000E4010000}"/>
    <cellStyle name="_EDW &amp; MHA provn comparison_EMEA Flip Summary" xfId="973" xr:uid="{00000000-0005-0000-0000-0000E5010000}"/>
    <cellStyle name="_EDW &amp; MHA provn comparison_Journal 2010 EMEA x-charge Final 2010" xfId="974" xr:uid="{00000000-0005-0000-0000-0000E6010000}"/>
    <cellStyle name="_EDW &amp; MHA provn comparison_Journal 2010 EMEA x-charge Final 2010_Corp charges Budget 2011 wl 14" xfId="975" xr:uid="{00000000-0005-0000-0000-0000E7010000}"/>
    <cellStyle name="_EDW &amp; MHA provn comparison_Journal 2010 EMEA x-charge Final 2010_Corp charges Budget 2011 wl 14_EMEA Flip Summary" xfId="976" xr:uid="{00000000-0005-0000-0000-0000E8010000}"/>
    <cellStyle name="_EDW &amp; MHA provn comparison_Journal 2010 EMEA x-charge Final 2010_Corp charges Budget 2011 wl 16" xfId="977" xr:uid="{00000000-0005-0000-0000-0000E9010000}"/>
    <cellStyle name="_EDW &amp; MHA provn comparison_Journal 2010 EMEA x-charge Final 2010_Corp charges Budget 2011 wl 16_EMEA Flip Summary" xfId="978" xr:uid="{00000000-0005-0000-0000-0000EA010000}"/>
    <cellStyle name="_EDW &amp; MHA provn comparison_Journal 2010 EMEA x-charge Final 2010_EMEA Flip Summary" xfId="979" xr:uid="{00000000-0005-0000-0000-0000EB010000}"/>
    <cellStyle name="_EDW &amp; MHA provn comparison_Sheet3" xfId="980" xr:uid="{00000000-0005-0000-0000-0000EC010000}"/>
    <cellStyle name="_EDW &amp; MHA provn comparison_TH&amp;C FY2012 Budget Flips - Group" xfId="981" xr:uid="{00000000-0005-0000-0000-0000ED010000}"/>
    <cellStyle name="_EDW &amp; MHA provn comparison_TH&amp;C Group " xfId="982" xr:uid="{00000000-0005-0000-0000-0000EE010000}"/>
    <cellStyle name="_EDW &amp; MHA provn comparison_TH&amp;C Group Support" xfId="983" xr:uid="{00000000-0005-0000-0000-0000EF010000}"/>
    <cellStyle name="_EH loader 2008 Budget Brand GBU" xfId="984" xr:uid="{00000000-0005-0000-0000-0000F0010000}"/>
    <cellStyle name="_EH loader 2008 Budget Brand GBU_Corp charge simulation  Oct 2010 FYE v2" xfId="985" xr:uid="{00000000-0005-0000-0000-0000F1010000}"/>
    <cellStyle name="_EH loader 2008 Budget Brand GBU_Corp charge simulation  Oct 2010 FYE v2_Corp charges Budget 2011 wl 14" xfId="986" xr:uid="{00000000-0005-0000-0000-0000F2010000}"/>
    <cellStyle name="_EH loader 2008 Budget Brand GBU_Corp charge simulation  Oct 2010 FYE v2_Corp charges Budget 2011 wl 14_EMEA Flip Summary" xfId="987" xr:uid="{00000000-0005-0000-0000-0000F3010000}"/>
    <cellStyle name="_EH loader 2008 Budget Brand GBU_Corp charge simulation  Oct 2010 FYE v2_Corp charges Budget 2011 wl 16" xfId="988" xr:uid="{00000000-0005-0000-0000-0000F4010000}"/>
    <cellStyle name="_EH loader 2008 Budget Brand GBU_Corp charge simulation  Oct 2010 FYE v2_Corp charges Budget 2011 wl 16_EMEA Flip Summary" xfId="989" xr:uid="{00000000-0005-0000-0000-0000F5010000}"/>
    <cellStyle name="_EH loader 2008 Budget Brand GBU_Corp charge simulation  Oct 2010 FYE v2_EMEA Flip Summary" xfId="990" xr:uid="{00000000-0005-0000-0000-0000F6010000}"/>
    <cellStyle name="_EH loader 2008 Budget Brand GBU_Corp charges Budget 2011 wl 14" xfId="991" xr:uid="{00000000-0005-0000-0000-0000F7010000}"/>
    <cellStyle name="_EH loader 2008 Budget Brand GBU_Corp charges Budget 2011 wl 14_EMEA Flip Summary" xfId="992" xr:uid="{00000000-0005-0000-0000-0000F8010000}"/>
    <cellStyle name="_EH loader 2008 Budget Brand GBU_Corp charges Budget 2011 wl 16" xfId="993" xr:uid="{00000000-0005-0000-0000-0000F9010000}"/>
    <cellStyle name="_EH loader 2008 Budget Brand GBU_Corp charges Budget 2011 wl 16_EMEA Flip Summary" xfId="994" xr:uid="{00000000-0005-0000-0000-0000FA010000}"/>
    <cellStyle name="_EH loader 2008 Budget Brand GBU_EMEA Flip Summary" xfId="995" xr:uid="{00000000-0005-0000-0000-0000FB010000}"/>
    <cellStyle name="_EH loader 2008 Budget Brand GBU_Journal 2010 EMEA x-charge Final 2010" xfId="996" xr:uid="{00000000-0005-0000-0000-0000FC010000}"/>
    <cellStyle name="_EH loader 2008 Budget Brand GBU_Journal 2010 EMEA x-charge Final 2010_Corp charges Budget 2011 wl 14" xfId="997" xr:uid="{00000000-0005-0000-0000-0000FD010000}"/>
    <cellStyle name="_EH loader 2008 Budget Brand GBU_Journal 2010 EMEA x-charge Final 2010_Corp charges Budget 2011 wl 14_EMEA Flip Summary" xfId="998" xr:uid="{00000000-0005-0000-0000-0000FE010000}"/>
    <cellStyle name="_EH loader 2008 Budget Brand GBU_Journal 2010 EMEA x-charge Final 2010_Corp charges Budget 2011 wl 16" xfId="999" xr:uid="{00000000-0005-0000-0000-0000FF010000}"/>
    <cellStyle name="_EH loader 2008 Budget Brand GBU_Journal 2010 EMEA x-charge Final 2010_Corp charges Budget 2011 wl 16_EMEA Flip Summary" xfId="1000" xr:uid="{00000000-0005-0000-0000-000000020000}"/>
    <cellStyle name="_EH loader 2008 Budget Brand GBU_Journal 2010 EMEA x-charge Final 2010_EMEA Flip Summary" xfId="1001" xr:uid="{00000000-0005-0000-0000-000001020000}"/>
    <cellStyle name="_EMEA DT Strategy Guidance 2009_010808 (3)" xfId="1002" xr:uid="{00000000-0005-0000-0000-000002020000}"/>
    <cellStyle name="_EMEA DT Strategy Guidance 2009_010808 (3) 2" xfId="1003" xr:uid="{00000000-0005-0000-0000-000003020000}"/>
    <cellStyle name="_EMEA DT Strategy Guidance 2009_010808 (3)_ EMEA Flip" xfId="1004" xr:uid="{00000000-0005-0000-0000-000004020000}"/>
    <cellStyle name="_EMEA DT Strategy Guidance 2009_010808 (3)_Corp charges Budget 2011 wl 13" xfId="1005" xr:uid="{00000000-0005-0000-0000-000005020000}"/>
    <cellStyle name="_EMEA DT Strategy Guidance 2009_010808 (3)_EMEA 2012 Budget Flip &amp; CCharge Workbook 061211 " xfId="1006" xr:uid="{00000000-0005-0000-0000-000006020000}"/>
    <cellStyle name="_EMEA DT Strategy Guidance 2009_010808 (3)_EMEA Flip Details" xfId="1007" xr:uid="{00000000-0005-0000-0000-000007020000}"/>
    <cellStyle name="_EMEA DT Strategy Guidance 2009_010808 (3)_EMEA Flip Summary" xfId="1008" xr:uid="{00000000-0005-0000-0000-000008020000}"/>
    <cellStyle name="_EMEA DT Strategy Guidance 2009_010808 (3)_Sheet3" xfId="1009" xr:uid="{00000000-0005-0000-0000-000009020000}"/>
    <cellStyle name="_EMEA DT Strategy Guidance 2009_010808 (3)_TH&amp;C FY2012 Budget Flips - Group" xfId="1010" xr:uid="{00000000-0005-0000-0000-00000A020000}"/>
    <cellStyle name="_EMEA DT Strategy Guidance 2009_010808 (3)_TH&amp;C Group " xfId="1011" xr:uid="{00000000-0005-0000-0000-00000B020000}"/>
    <cellStyle name="_EMEA DT Strategy Guidance 2009_010808 (3)_TH&amp;C Group Support" xfId="1012" xr:uid="{00000000-0005-0000-0000-00000C020000}"/>
    <cellStyle name="_Emerging" xfId="1013" xr:uid="{00000000-0005-0000-0000-00000D020000}"/>
    <cellStyle name="_Emerging 2" xfId="1014" xr:uid="{00000000-0005-0000-0000-00000E020000}"/>
    <cellStyle name="_Emerging_ EMEA Flip" xfId="1015" xr:uid="{00000000-0005-0000-0000-00000F020000}"/>
    <cellStyle name="_Emerging_Corp charges Budget 2011 wl 13" xfId="1016" xr:uid="{00000000-0005-0000-0000-000010020000}"/>
    <cellStyle name="_Emerging_EMEA 2012 Budget Flip &amp; CCharge Workbook 061211 " xfId="1017" xr:uid="{00000000-0005-0000-0000-000011020000}"/>
    <cellStyle name="_Emerging_EMEA Flip Details" xfId="1018" xr:uid="{00000000-0005-0000-0000-000012020000}"/>
    <cellStyle name="_Emerging_EMEA Flip Summary" xfId="1019" xr:uid="{00000000-0005-0000-0000-000013020000}"/>
    <cellStyle name="_Emerging_Sheet3" xfId="1020" xr:uid="{00000000-0005-0000-0000-000014020000}"/>
    <cellStyle name="_Emerging_TH&amp;C FY2012 Budget Flips - Group" xfId="1021" xr:uid="{00000000-0005-0000-0000-000015020000}"/>
    <cellStyle name="_Emerging_TH&amp;C Group " xfId="1022" xr:uid="{00000000-0005-0000-0000-000016020000}"/>
    <cellStyle name="_Emerging_TH&amp;C Group Support" xfId="1023" xr:uid="{00000000-0005-0000-0000-000017020000}"/>
    <cellStyle name="_EOH" xfId="1024" xr:uid="{00000000-0005-0000-0000-000018020000}"/>
    <cellStyle name="_Eu Budget Changes Jan 30-08 Rev A" xfId="1025" xr:uid="{00000000-0005-0000-0000-000019020000}"/>
    <cellStyle name="_EU Strategic Plan Template 2006 Teresa" xfId="1026" xr:uid="{00000000-0005-0000-0000-00001A020000}"/>
    <cellStyle name="_Everyday spen 2008" xfId="1027" xr:uid="{00000000-0005-0000-0000-00001B020000}"/>
    <cellStyle name="_Everyday spen 2008_Corp charges Budget 2011 wl 13" xfId="1028" xr:uid="{00000000-0005-0000-0000-00001C020000}"/>
    <cellStyle name="_Everyday spen 2008_Corp charges Budget 2011 wl 14" xfId="1029" xr:uid="{00000000-0005-0000-0000-00001D020000}"/>
    <cellStyle name="_Everyday spen 2008_Corp charges Budget 2011 wl 14_EMEA Flip Summary" xfId="1030" xr:uid="{00000000-0005-0000-0000-00001E020000}"/>
    <cellStyle name="_Everyday spen 2008_Corp charges Budget 2011 wl 16" xfId="1031" xr:uid="{00000000-0005-0000-0000-00001F020000}"/>
    <cellStyle name="_Everyday spen 2008_Corp charges Budget 2011 wl 16_EMEA Flip Summary" xfId="1032" xr:uid="{00000000-0005-0000-0000-000020020000}"/>
    <cellStyle name="_Everyday spen 2008_EMEA Flip Summary" xfId="1033" xr:uid="{00000000-0005-0000-0000-000021020000}"/>
    <cellStyle name="_Everyday spen 2008_Journal 2010 EMEA x-charge Final 2010" xfId="1034" xr:uid="{00000000-0005-0000-0000-000022020000}"/>
    <cellStyle name="_Everyday spen 2008_Journal 2010 EMEA x-charge Final 2010_EMEA Flip Summary" xfId="1035" xr:uid="{00000000-0005-0000-0000-000023020000}"/>
    <cellStyle name="_Exchange" xfId="1036" xr:uid="{00000000-0005-0000-0000-000024020000}"/>
    <cellStyle name="_Flip cluster" xfId="1037" xr:uid="{00000000-0005-0000-0000-000025020000}"/>
    <cellStyle name="_Flip input GBU FW SCOGS (2)" xfId="1038" xr:uid="{00000000-0005-0000-0000-000026020000}"/>
    <cellStyle name="_Flip input GBU FW SCOGS (2) 2" xfId="1039" xr:uid="{00000000-0005-0000-0000-000027020000}"/>
    <cellStyle name="_Flip input GBU FW SCOGS (2)_ EMEA Flip" xfId="1040" xr:uid="{00000000-0005-0000-0000-000028020000}"/>
    <cellStyle name="_Flip input GBU FW SCOGS (2)_Corp charges Budget 2011 wl 13" xfId="1041" xr:uid="{00000000-0005-0000-0000-000029020000}"/>
    <cellStyle name="_Flip input GBU FW SCOGS (2)_EMEA 2012 Budget Flip &amp; CCharge Workbook 061211 " xfId="1042" xr:uid="{00000000-0005-0000-0000-00002A020000}"/>
    <cellStyle name="_Flip input GBU FW SCOGS (2)_EMEA Flip Details" xfId="1043" xr:uid="{00000000-0005-0000-0000-00002B020000}"/>
    <cellStyle name="_Flip input GBU FW SCOGS (2)_EMEA Flip Summary" xfId="1044" xr:uid="{00000000-0005-0000-0000-00002C020000}"/>
    <cellStyle name="_Flip input GBU FW SCOGS (2)_Journal 2010 EMEA x-charge Final 2010" xfId="1045" xr:uid="{00000000-0005-0000-0000-00002D020000}"/>
    <cellStyle name="_Flip input GBU FW SCOGS (2)_Journal 2010 EMEA x-charge Final 2010_Corp charges Budget 2011 wl 14" xfId="1046" xr:uid="{00000000-0005-0000-0000-00002E020000}"/>
    <cellStyle name="_Flip input GBU FW SCOGS (2)_Journal 2010 EMEA x-charge Final 2010_Corp charges Budget 2011 wl 14_EMEA Flip Summary" xfId="1047" xr:uid="{00000000-0005-0000-0000-00002F020000}"/>
    <cellStyle name="_Flip input GBU FW SCOGS (2)_Journal 2010 EMEA x-charge Final 2010_Corp charges Budget 2011 wl 16" xfId="1048" xr:uid="{00000000-0005-0000-0000-000030020000}"/>
    <cellStyle name="_Flip input GBU FW SCOGS (2)_Journal 2010 EMEA x-charge Final 2010_Corp charges Budget 2011 wl 16_EMEA Flip Summary" xfId="1049" xr:uid="{00000000-0005-0000-0000-000031020000}"/>
    <cellStyle name="_Flip input GBU FW SCOGS (2)_Journal 2010 EMEA x-charge Final 2010_EMEA Flip Summary" xfId="1050" xr:uid="{00000000-0005-0000-0000-000032020000}"/>
    <cellStyle name="_Flip input GBU FW SCOGS (2)_Sheet3" xfId="1051" xr:uid="{00000000-0005-0000-0000-000033020000}"/>
    <cellStyle name="_Flip input GBU FW SCOGS (2)_TH&amp;C FY2012 Budget Flips - Group" xfId="1052" xr:uid="{00000000-0005-0000-0000-000034020000}"/>
    <cellStyle name="_Flip input GBU FW SCOGS (2)_TH&amp;C Group " xfId="1053" xr:uid="{00000000-0005-0000-0000-000035020000}"/>
    <cellStyle name="_Flip input GBU FW SCOGS (2)_TH&amp;C Group Support" xfId="1054" xr:uid="{00000000-0005-0000-0000-000036020000}"/>
    <cellStyle name="_Foglio1" xfId="1055" xr:uid="{00000000-0005-0000-0000-000037020000}"/>
    <cellStyle name="_Foglio1_ EMEA GBU Flip Overview" xfId="1056" xr:uid="{00000000-0005-0000-0000-000038020000}"/>
    <cellStyle name="_Foglio1_ EMEA GBU Flip Overview 2" xfId="1057" xr:uid="{00000000-0005-0000-0000-000039020000}"/>
    <cellStyle name="_Foglio1_ EMEA GBU Flip Overview_TH&amp;C FY2012 Budget Flips - Group" xfId="1058" xr:uid="{00000000-0005-0000-0000-00003A020000}"/>
    <cellStyle name="_Foglio1_ EMEA GBU Flip Overview_TH&amp;C Group " xfId="1059" xr:uid="{00000000-0005-0000-0000-00003B020000}"/>
    <cellStyle name="_Foglio1_ EMEA GBU Flip Overview_TH&amp;C Group Support" xfId="1060" xr:uid="{00000000-0005-0000-0000-00003C020000}"/>
    <cellStyle name="_Foglio1_2008 FW SPEND NEWHAVEN" xfId="1061" xr:uid="{00000000-0005-0000-0000-00003D020000}"/>
    <cellStyle name="_Foglio1_2008 FW SPEND NEWHAVEN 2" xfId="1062" xr:uid="{00000000-0005-0000-0000-00003E020000}"/>
    <cellStyle name="_Foglio1_2008 FW SPEND NEWHAVEN_ EMEA Flip" xfId="1063" xr:uid="{00000000-0005-0000-0000-00003F020000}"/>
    <cellStyle name="_Foglio1_2008 FW SPEND NEWHAVEN_Corp charges Budget 2011 wl 13" xfId="1064" xr:uid="{00000000-0005-0000-0000-000040020000}"/>
    <cellStyle name="_Foglio1_2008 FW SPEND NEWHAVEN_EMEA 2012 Budget Flip &amp; CCharge Workbook 061211 " xfId="1065" xr:uid="{00000000-0005-0000-0000-000041020000}"/>
    <cellStyle name="_Foglio1_2008 FW SPEND NEWHAVEN_EMEA Flip Details" xfId="1066" xr:uid="{00000000-0005-0000-0000-000042020000}"/>
    <cellStyle name="_Foglio1_2008 FW SPEND NEWHAVEN_EMEA Flip Summary" xfId="1067" xr:uid="{00000000-0005-0000-0000-000043020000}"/>
    <cellStyle name="_Foglio1_2008 FW SPEND NEWHAVEN_Journal 2010 EMEA x-charge Final 2010" xfId="1068" xr:uid="{00000000-0005-0000-0000-000044020000}"/>
    <cellStyle name="_Foglio1_2008 FW SPEND NEWHAVEN_Journal 2010 EMEA x-charge Final 2010_Corp charges Budget 2011 wl 14" xfId="1069" xr:uid="{00000000-0005-0000-0000-000045020000}"/>
    <cellStyle name="_Foglio1_2008 FW SPEND NEWHAVEN_Journal 2010 EMEA x-charge Final 2010_Corp charges Budget 2011 wl 14_EMEA Flip Summary" xfId="1070" xr:uid="{00000000-0005-0000-0000-000046020000}"/>
    <cellStyle name="_Foglio1_2008 FW SPEND NEWHAVEN_Journal 2010 EMEA x-charge Final 2010_Corp charges Budget 2011 wl 16" xfId="1071" xr:uid="{00000000-0005-0000-0000-000047020000}"/>
    <cellStyle name="_Foglio1_2008 FW SPEND NEWHAVEN_Journal 2010 EMEA x-charge Final 2010_Corp charges Budget 2011 wl 16_EMEA Flip Summary" xfId="1072" xr:uid="{00000000-0005-0000-0000-000048020000}"/>
    <cellStyle name="_Foglio1_2008 FW SPEND NEWHAVEN_Journal 2010 EMEA x-charge Final 2010_EMEA Flip Summary" xfId="1073" xr:uid="{00000000-0005-0000-0000-000049020000}"/>
    <cellStyle name="_Foglio1_2008 FW SPEND NEWHAVEN_Sheet3" xfId="1074" xr:uid="{00000000-0005-0000-0000-00004A020000}"/>
    <cellStyle name="_Foglio1_2008 FW SPEND NEWHAVEN_TH&amp;C FY2012 Budget Flips - Group" xfId="1075" xr:uid="{00000000-0005-0000-0000-00004B020000}"/>
    <cellStyle name="_Foglio1_2008 FW SPEND NEWHAVEN_TH&amp;C Group " xfId="1076" xr:uid="{00000000-0005-0000-0000-00004C020000}"/>
    <cellStyle name="_Foglio1_2008 FW SPEND NEWHAVEN_TH&amp;C Group Support" xfId="1077" xr:uid="{00000000-0005-0000-0000-00004D020000}"/>
    <cellStyle name="_Foglio1_2008 Valence Spend  &amp; inflation" xfId="1078" xr:uid="{00000000-0005-0000-0000-00004E020000}"/>
    <cellStyle name="_Foglio1_2008 Valence Spend  &amp; inflation_Corp charges Budget 2011 wl 13" xfId="1079" xr:uid="{00000000-0005-0000-0000-00004F020000}"/>
    <cellStyle name="_Foglio1_2008 Valence Spend  &amp; inflation_Corp charges Budget 2011 wl 14" xfId="1080" xr:uid="{00000000-0005-0000-0000-000050020000}"/>
    <cellStyle name="_Foglio1_2008 Valence Spend  &amp; inflation_Corp charges Budget 2011 wl 14_EMEA Flip Summary" xfId="1081" xr:uid="{00000000-0005-0000-0000-000051020000}"/>
    <cellStyle name="_Foglio1_2008 Valence Spend  &amp; inflation_Corp charges Budget 2011 wl 16" xfId="1082" xr:uid="{00000000-0005-0000-0000-000052020000}"/>
    <cellStyle name="_Foglio1_2008 Valence Spend  &amp; inflation_Corp charges Budget 2011 wl 16_EMEA Flip Summary" xfId="1083" xr:uid="{00000000-0005-0000-0000-000053020000}"/>
    <cellStyle name="_Foglio1_2008 Valence Spend  &amp; inflation_EMEA Flip Summary" xfId="1084" xr:uid="{00000000-0005-0000-0000-000054020000}"/>
    <cellStyle name="_Foglio1_2008 Valence Spend  &amp; inflation_Journal 2010 EMEA x-charge Final 2010" xfId="1085" xr:uid="{00000000-0005-0000-0000-000055020000}"/>
    <cellStyle name="_Foglio1_2008 Valence Spend  &amp; inflation_Journal 2010 EMEA x-charge Final 2010_EMEA Flip Summary" xfId="1086" xr:uid="{00000000-0005-0000-0000-000056020000}"/>
    <cellStyle name="_Foglio1_2011 GBU BUDGET FLIP Dec16" xfId="1087" xr:uid="{00000000-0005-0000-0000-000057020000}"/>
    <cellStyle name="_Foglio1_2011 GBU BUDGET FLIP Dec16 2" xfId="1088" xr:uid="{00000000-0005-0000-0000-000058020000}"/>
    <cellStyle name="_Foglio1_2011 GBU BUDGET FLIP Dec16_TH&amp;C FY2012 Budget Flips - Group" xfId="1089" xr:uid="{00000000-0005-0000-0000-000059020000}"/>
    <cellStyle name="_Foglio1_2011 GBU BUDGET FLIP Dec16_TH&amp;C Group " xfId="1090" xr:uid="{00000000-0005-0000-0000-00005A020000}"/>
    <cellStyle name="_Foglio1_2011 GBU BUDGET FLIP Dec16_TH&amp;C Group Support" xfId="1091" xr:uid="{00000000-0005-0000-0000-00005B020000}"/>
    <cellStyle name="_Foglio1_2011 GBU BUDGET FLIP Dec23" xfId="1092" xr:uid="{00000000-0005-0000-0000-00005C020000}"/>
    <cellStyle name="_Foglio1_2011 GBU BUDGET FLIP Dec23 2" xfId="1093" xr:uid="{00000000-0005-0000-0000-00005D020000}"/>
    <cellStyle name="_Foglio1_Copy of Business Review Package - Q1 2008 V5" xfId="1094" xr:uid="{00000000-0005-0000-0000-00005E020000}"/>
    <cellStyle name="_Foglio1_Copy of Business Review Package - Q1 2008 V5_Corp charges Budget 2011 wl 13" xfId="1095" xr:uid="{00000000-0005-0000-0000-00005F020000}"/>
    <cellStyle name="_Foglio1_Copy of Business Review Package - Q1 2008 V5_Corp charges Budget 2011 wl 14" xfId="1096" xr:uid="{00000000-0005-0000-0000-000060020000}"/>
    <cellStyle name="_Foglio1_Copy of Business Review Package - Q1 2008 V5_Corp charges Budget 2011 wl 14_EMEA Flip Summary" xfId="1097" xr:uid="{00000000-0005-0000-0000-000061020000}"/>
    <cellStyle name="_Foglio1_Copy of Business Review Package - Q1 2008 V5_Corp charges Budget 2011 wl 16" xfId="1098" xr:uid="{00000000-0005-0000-0000-000062020000}"/>
    <cellStyle name="_Foglio1_Copy of Business Review Package - Q1 2008 V5_Corp charges Budget 2011 wl 16_EMEA Flip Summary" xfId="1099" xr:uid="{00000000-0005-0000-0000-000063020000}"/>
    <cellStyle name="_Foglio1_Copy of Business Review Package - Q1 2008 V5_EMEA Flip Summary" xfId="1100" xr:uid="{00000000-0005-0000-0000-000064020000}"/>
    <cellStyle name="_Foglio1_Copy of Business Review Package - Q1 2008 V5_Journal 2010 EMEA x-charge Final 2010" xfId="1101" xr:uid="{00000000-0005-0000-0000-000065020000}"/>
    <cellStyle name="_Foglio1_Copy of Business Review Package - Q1 2008 V5_Journal 2010 EMEA x-charge Final 2010_EMEA Flip Summary" xfId="1102" xr:uid="{00000000-0005-0000-0000-000066020000}"/>
    <cellStyle name="_Foglio1_Corp charges Budget 2011 wl 13" xfId="1103" xr:uid="{00000000-0005-0000-0000-000067020000}"/>
    <cellStyle name="_Foglio1_EMEA Flip Summary" xfId="1104" xr:uid="{00000000-0005-0000-0000-000068020000}"/>
    <cellStyle name="_Foglio1_Journal 2010 EMEA x-charge Final 2010" xfId="1105" xr:uid="{00000000-0005-0000-0000-000069020000}"/>
    <cellStyle name="_Foglio1_Journal 2010 EMEA x-charge Final 2010_Corp charges Budget 2011 wl 14" xfId="1106" xr:uid="{00000000-0005-0000-0000-00006A020000}"/>
    <cellStyle name="_Foglio1_Journal 2010 EMEA x-charge Final 2010_Corp charges Budget 2011 wl 14_EMEA Flip Summary" xfId="1107" xr:uid="{00000000-0005-0000-0000-00006B020000}"/>
    <cellStyle name="_Foglio1_Journal 2010 EMEA x-charge Final 2010_Corp charges Budget 2011 wl 16" xfId="1108" xr:uid="{00000000-0005-0000-0000-00006C020000}"/>
    <cellStyle name="_Foglio1_Journal 2010 EMEA x-charge Final 2010_Corp charges Budget 2011 wl 16_EMEA Flip Summary" xfId="1109" xr:uid="{00000000-0005-0000-0000-00006D020000}"/>
    <cellStyle name="_Foglio1_Journal 2010 EMEA x-charge Final 2010_EMEA Flip Summary" xfId="1110" xr:uid="{00000000-0005-0000-0000-00006E020000}"/>
    <cellStyle name="_FSU" xfId="1111" xr:uid="{00000000-0005-0000-0000-00006F020000}"/>
    <cellStyle name="_FX 2008 Exposure Form APAC (2)" xfId="1112" xr:uid="{00000000-0005-0000-0000-000070020000}"/>
    <cellStyle name="_FX 2008 Exposure Form APAC (2)_Corp charges Budget 2011 wl 13" xfId="1113" xr:uid="{00000000-0005-0000-0000-000071020000}"/>
    <cellStyle name="_FX 2008 Exposure Form APAC (2)_Corp charges Budget 2011 wl 14" xfId="1114" xr:uid="{00000000-0005-0000-0000-000072020000}"/>
    <cellStyle name="_FX 2008 Exposure Form APAC (2)_Corp charges Budget 2011 wl 14_EMEA Flip Summary" xfId="1115" xr:uid="{00000000-0005-0000-0000-000073020000}"/>
    <cellStyle name="_FX 2008 Exposure Form APAC (2)_Corp charges Budget 2011 wl 16" xfId="1116" xr:uid="{00000000-0005-0000-0000-000074020000}"/>
    <cellStyle name="_FX 2008 Exposure Form APAC (2)_Corp charges Budget 2011 wl 16_EMEA Flip Summary" xfId="1117" xr:uid="{00000000-0005-0000-0000-000075020000}"/>
    <cellStyle name="_FX 2008 Exposure Form APAC (2)_EMEA Flip Summary" xfId="1118" xr:uid="{00000000-0005-0000-0000-000076020000}"/>
    <cellStyle name="_FX 2008 Exposure Form APAC (2)_Journal 2010 EMEA x-charge Final 2010" xfId="1119" xr:uid="{00000000-0005-0000-0000-000077020000}"/>
    <cellStyle name="_FX 2008 Exposure Form APAC (2)_Journal 2010 EMEA x-charge Final 2010_EMEA Flip Summary" xfId="1120" xr:uid="{00000000-0005-0000-0000-000078020000}"/>
    <cellStyle name="_GBU budget 5" xfId="1121" xr:uid="{00000000-0005-0000-0000-000079020000}"/>
    <cellStyle name="_GM adjustments v1 Oct 17th" xfId="1122" xr:uid="{00000000-0005-0000-0000-00007A020000}"/>
    <cellStyle name="_Hamburg" xfId="1123" xr:uid="{00000000-0005-0000-0000-00007B020000}"/>
    <cellStyle name="_Hamburg_1" xfId="1124" xr:uid="{00000000-0005-0000-0000-00007C020000}"/>
    <cellStyle name="_HC" xfId="1125" xr:uid="{00000000-0005-0000-0000-00007D020000}"/>
    <cellStyle name="_Headcount" xfId="1126" xr:uid="{00000000-0005-0000-0000-00007E020000}"/>
    <cellStyle name="_HYPERION SBU PL upload format - NA (2)" xfId="1127" xr:uid="{00000000-0005-0000-0000-00007F020000}"/>
    <cellStyle name="_HYPERION SBU PL upload format - NA (2)_Entities" xfId="1128" xr:uid="{00000000-0005-0000-0000-000080020000}"/>
    <cellStyle name="_India_OPS" xfId="1129" xr:uid="{00000000-0005-0000-0000-000081020000}"/>
    <cellStyle name="_Inflation" xfId="1130" xr:uid="{00000000-0005-0000-0000-000082020000}"/>
    <cellStyle name="_Inflation 2" xfId="1131" xr:uid="{00000000-0005-0000-0000-000083020000}"/>
    <cellStyle name="_Inflation_ EMEA Flip" xfId="1132" xr:uid="{00000000-0005-0000-0000-000084020000}"/>
    <cellStyle name="_Inflation_Corp charges Budget 2011 wl 13" xfId="1133" xr:uid="{00000000-0005-0000-0000-000085020000}"/>
    <cellStyle name="_Inflation_EMEA 2012 Budget Flip &amp; CCharge Workbook 061211 " xfId="1134" xr:uid="{00000000-0005-0000-0000-000086020000}"/>
    <cellStyle name="_Inflation_EMEA Flip Details" xfId="1135" xr:uid="{00000000-0005-0000-0000-000087020000}"/>
    <cellStyle name="_Inflation_EMEA Flip Summary" xfId="1136" xr:uid="{00000000-0005-0000-0000-000088020000}"/>
    <cellStyle name="_Inflation_Journal 2010 EMEA x-charge Final 2010" xfId="1137" xr:uid="{00000000-0005-0000-0000-000089020000}"/>
    <cellStyle name="_Inflation_Journal 2010 EMEA x-charge Final 2010_Corp charges Budget 2011 wl 14" xfId="1138" xr:uid="{00000000-0005-0000-0000-00008A020000}"/>
    <cellStyle name="_Inflation_Journal 2010 EMEA x-charge Final 2010_Corp charges Budget 2011 wl 14_EMEA Flip Summary" xfId="1139" xr:uid="{00000000-0005-0000-0000-00008B020000}"/>
    <cellStyle name="_Inflation_Journal 2010 EMEA x-charge Final 2010_Corp charges Budget 2011 wl 16" xfId="1140" xr:uid="{00000000-0005-0000-0000-00008C020000}"/>
    <cellStyle name="_Inflation_Journal 2010 EMEA x-charge Final 2010_Corp charges Budget 2011 wl 16_EMEA Flip Summary" xfId="1141" xr:uid="{00000000-0005-0000-0000-00008D020000}"/>
    <cellStyle name="_Inflation_Journal 2010 EMEA x-charge Final 2010_EMEA Flip Summary" xfId="1142" xr:uid="{00000000-0005-0000-0000-00008E020000}"/>
    <cellStyle name="_Inflation_Sheet3" xfId="1143" xr:uid="{00000000-0005-0000-0000-00008F020000}"/>
    <cellStyle name="_Inflation_TH&amp;C FY2012 Budget Flips - Group" xfId="1144" xr:uid="{00000000-0005-0000-0000-000090020000}"/>
    <cellStyle name="_Inflation_TH&amp;C Group " xfId="1145" xr:uid="{00000000-0005-0000-0000-000091020000}"/>
    <cellStyle name="_Inflation_TH&amp;C Group Support" xfId="1146" xr:uid="{00000000-0005-0000-0000-000092020000}"/>
    <cellStyle name="_Inv Budget by GBU" xfId="1147" xr:uid="{00000000-0005-0000-0000-000093020000}"/>
    <cellStyle name="_Inventory-GBU" xfId="1148" xr:uid="{00000000-0005-0000-0000-000094020000}"/>
    <cellStyle name="_Italy_OPEX" xfId="1149" xr:uid="{00000000-0005-0000-0000-000095020000}"/>
    <cellStyle name="_July 03 P&amp;L " xfId="1150" xr:uid="{00000000-0005-0000-0000-000096020000}"/>
    <cellStyle name="_July 03 P&amp;L _ EMEA GBU Flip Overview" xfId="1151" xr:uid="{00000000-0005-0000-0000-000097020000}"/>
    <cellStyle name="_July 03 P&amp;L _ EMEA GBU Flip Overview 2" xfId="1152" xr:uid="{00000000-0005-0000-0000-000098020000}"/>
    <cellStyle name="_July 03 P&amp;L _ EMEA GBU Flip Overview_TH&amp;C FY2012 Budget Flips - Group" xfId="1153" xr:uid="{00000000-0005-0000-0000-000099020000}"/>
    <cellStyle name="_July 03 P&amp;L _ EMEA GBU Flip Overview_TH&amp;C Group " xfId="1154" xr:uid="{00000000-0005-0000-0000-00009A020000}"/>
    <cellStyle name="_July 03 P&amp;L _ EMEA GBU Flip Overview_TH&amp;C Group Support" xfId="1155" xr:uid="{00000000-0005-0000-0000-00009B020000}"/>
    <cellStyle name="_July 03 P&amp;L _2008 FW SPEND NEWHAVEN" xfId="1156" xr:uid="{00000000-0005-0000-0000-00009C020000}"/>
    <cellStyle name="_July 03 P&amp;L _2008 FW SPEND NEWHAVEN 2" xfId="1157" xr:uid="{00000000-0005-0000-0000-00009D020000}"/>
    <cellStyle name="_July 03 P&amp;L _2008 FW SPEND NEWHAVEN_ EMEA Flip" xfId="1158" xr:uid="{00000000-0005-0000-0000-00009E020000}"/>
    <cellStyle name="_July 03 P&amp;L _2008 FW SPEND NEWHAVEN_Corp charges Budget 2011 wl 13" xfId="1159" xr:uid="{00000000-0005-0000-0000-00009F020000}"/>
    <cellStyle name="_July 03 P&amp;L _2008 FW SPEND NEWHAVEN_EMEA 2012 Budget Flip &amp; CCharge Workbook 061211 " xfId="1160" xr:uid="{00000000-0005-0000-0000-0000A0020000}"/>
    <cellStyle name="_July 03 P&amp;L _2008 FW SPEND NEWHAVEN_EMEA Flip Details" xfId="1161" xr:uid="{00000000-0005-0000-0000-0000A1020000}"/>
    <cellStyle name="_July 03 P&amp;L _2008 FW SPEND NEWHAVEN_EMEA Flip Summary" xfId="1162" xr:uid="{00000000-0005-0000-0000-0000A2020000}"/>
    <cellStyle name="_July 03 P&amp;L _2008 FW SPEND NEWHAVEN_Journal 2010 EMEA x-charge Final 2010" xfId="1163" xr:uid="{00000000-0005-0000-0000-0000A3020000}"/>
    <cellStyle name="_July 03 P&amp;L _2008 FW SPEND NEWHAVEN_Journal 2010 EMEA x-charge Final 2010_Corp charges Budget 2011 wl 14" xfId="1164" xr:uid="{00000000-0005-0000-0000-0000A4020000}"/>
    <cellStyle name="_July 03 P&amp;L _2008 FW SPEND NEWHAVEN_Journal 2010 EMEA x-charge Final 2010_Corp charges Budget 2011 wl 14_EMEA Flip Summary" xfId="1165" xr:uid="{00000000-0005-0000-0000-0000A5020000}"/>
    <cellStyle name="_July 03 P&amp;L _2008 FW SPEND NEWHAVEN_Journal 2010 EMEA x-charge Final 2010_Corp charges Budget 2011 wl 16" xfId="1166" xr:uid="{00000000-0005-0000-0000-0000A6020000}"/>
    <cellStyle name="_July 03 P&amp;L _2008 FW SPEND NEWHAVEN_Journal 2010 EMEA x-charge Final 2010_Corp charges Budget 2011 wl 16_EMEA Flip Summary" xfId="1167" xr:uid="{00000000-0005-0000-0000-0000A7020000}"/>
    <cellStyle name="_July 03 P&amp;L _2008 FW SPEND NEWHAVEN_Journal 2010 EMEA x-charge Final 2010_EMEA Flip Summary" xfId="1168" xr:uid="{00000000-0005-0000-0000-0000A8020000}"/>
    <cellStyle name="_July 03 P&amp;L _2008 FW SPEND NEWHAVEN_Sheet3" xfId="1169" xr:uid="{00000000-0005-0000-0000-0000A9020000}"/>
    <cellStyle name="_July 03 P&amp;L _2008 FW SPEND NEWHAVEN_TH&amp;C FY2012 Budget Flips - Group" xfId="1170" xr:uid="{00000000-0005-0000-0000-0000AA020000}"/>
    <cellStyle name="_July 03 P&amp;L _2008 FW SPEND NEWHAVEN_TH&amp;C Group " xfId="1171" xr:uid="{00000000-0005-0000-0000-0000AB020000}"/>
    <cellStyle name="_July 03 P&amp;L _2008 FW SPEND NEWHAVEN_TH&amp;C Group Support" xfId="1172" xr:uid="{00000000-0005-0000-0000-0000AC020000}"/>
    <cellStyle name="_July 03 P&amp;L _2008 Valence Spend  &amp; inflation" xfId="1173" xr:uid="{00000000-0005-0000-0000-0000AD020000}"/>
    <cellStyle name="_July 03 P&amp;L _2008 Valence Spend  &amp; inflation_Corp charges Budget 2011 wl 13" xfId="1174" xr:uid="{00000000-0005-0000-0000-0000AE020000}"/>
    <cellStyle name="_July 03 P&amp;L _2008 Valence Spend  &amp; inflation_Corp charges Budget 2011 wl 14" xfId="1175" xr:uid="{00000000-0005-0000-0000-0000AF020000}"/>
    <cellStyle name="_July 03 P&amp;L _2008 Valence Spend  &amp; inflation_Corp charges Budget 2011 wl 14_EMEA Flip Summary" xfId="1176" xr:uid="{00000000-0005-0000-0000-0000B0020000}"/>
    <cellStyle name="_July 03 P&amp;L _2008 Valence Spend  &amp; inflation_Corp charges Budget 2011 wl 16" xfId="1177" xr:uid="{00000000-0005-0000-0000-0000B1020000}"/>
    <cellStyle name="_July 03 P&amp;L _2008 Valence Spend  &amp; inflation_Corp charges Budget 2011 wl 16_EMEA Flip Summary" xfId="1178" xr:uid="{00000000-0005-0000-0000-0000B2020000}"/>
    <cellStyle name="_July 03 P&amp;L _2008 Valence Spend  &amp; inflation_EMEA Flip Summary" xfId="1179" xr:uid="{00000000-0005-0000-0000-0000B3020000}"/>
    <cellStyle name="_July 03 P&amp;L _2008 Valence Spend  &amp; inflation_Journal 2010 EMEA x-charge Final 2010" xfId="1180" xr:uid="{00000000-0005-0000-0000-0000B4020000}"/>
    <cellStyle name="_July 03 P&amp;L _2008 Valence Spend  &amp; inflation_Journal 2010 EMEA x-charge Final 2010_EMEA Flip Summary" xfId="1181" xr:uid="{00000000-0005-0000-0000-0000B5020000}"/>
    <cellStyle name="_July 03 P&amp;L _2011 GBU BUDGET FLIP Dec16" xfId="1182" xr:uid="{00000000-0005-0000-0000-0000B6020000}"/>
    <cellStyle name="_July 03 P&amp;L _2011 GBU BUDGET FLIP Dec16 2" xfId="1183" xr:uid="{00000000-0005-0000-0000-0000B7020000}"/>
    <cellStyle name="_July 03 P&amp;L _2011 GBU BUDGET FLIP Dec16_TH&amp;C FY2012 Budget Flips - Group" xfId="1184" xr:uid="{00000000-0005-0000-0000-0000B8020000}"/>
    <cellStyle name="_July 03 P&amp;L _2011 GBU BUDGET FLIP Dec16_TH&amp;C Group " xfId="1185" xr:uid="{00000000-0005-0000-0000-0000B9020000}"/>
    <cellStyle name="_July 03 P&amp;L _2011 GBU BUDGET FLIP Dec16_TH&amp;C Group Support" xfId="1186" xr:uid="{00000000-0005-0000-0000-0000BA020000}"/>
    <cellStyle name="_July 03 P&amp;L _2011 GBU BUDGET FLIP Dec23" xfId="1187" xr:uid="{00000000-0005-0000-0000-0000BB020000}"/>
    <cellStyle name="_July 03 P&amp;L _2011 GBU BUDGET FLIP Dec23 2" xfId="1188" xr:uid="{00000000-0005-0000-0000-0000BC020000}"/>
    <cellStyle name="_July 03 P&amp;L _Copy of Business Review Package - Q1 2008 V5" xfId="1189" xr:uid="{00000000-0005-0000-0000-0000BD020000}"/>
    <cellStyle name="_July 03 P&amp;L _Copy of Business Review Package - Q1 2008 V5_Corp charges Budget 2011 wl 13" xfId="1190" xr:uid="{00000000-0005-0000-0000-0000BE020000}"/>
    <cellStyle name="_July 03 P&amp;L _Copy of Business Review Package - Q1 2008 V5_Corp charges Budget 2011 wl 14" xfId="1191" xr:uid="{00000000-0005-0000-0000-0000BF020000}"/>
    <cellStyle name="_July 03 P&amp;L _Copy of Business Review Package - Q1 2008 V5_Corp charges Budget 2011 wl 14_EMEA Flip Summary" xfId="1192" xr:uid="{00000000-0005-0000-0000-0000C0020000}"/>
    <cellStyle name="_July 03 P&amp;L _Copy of Business Review Package - Q1 2008 V5_Corp charges Budget 2011 wl 16" xfId="1193" xr:uid="{00000000-0005-0000-0000-0000C1020000}"/>
    <cellStyle name="_July 03 P&amp;L _Copy of Business Review Package - Q1 2008 V5_Corp charges Budget 2011 wl 16_EMEA Flip Summary" xfId="1194" xr:uid="{00000000-0005-0000-0000-0000C2020000}"/>
    <cellStyle name="_July 03 P&amp;L _Copy of Business Review Package - Q1 2008 V5_EMEA Flip Summary" xfId="1195" xr:uid="{00000000-0005-0000-0000-0000C3020000}"/>
    <cellStyle name="_July 03 P&amp;L _Copy of Business Review Package - Q1 2008 V5_Journal 2010 EMEA x-charge Final 2010" xfId="1196" xr:uid="{00000000-0005-0000-0000-0000C4020000}"/>
    <cellStyle name="_July 03 P&amp;L _Copy of Business Review Package - Q1 2008 V5_Journal 2010 EMEA x-charge Final 2010_EMEA Flip Summary" xfId="1197" xr:uid="{00000000-0005-0000-0000-0000C5020000}"/>
    <cellStyle name="_July 03 P&amp;L _Corp charges Budget 2011 wl 13" xfId="1198" xr:uid="{00000000-0005-0000-0000-0000C6020000}"/>
    <cellStyle name="_July 03 P&amp;L _EMEA Flip Summary" xfId="1199" xr:uid="{00000000-0005-0000-0000-0000C7020000}"/>
    <cellStyle name="_July 03 P&amp;L _Journal 2010 EMEA x-charge Final 2010" xfId="1200" xr:uid="{00000000-0005-0000-0000-0000C8020000}"/>
    <cellStyle name="_July 03 P&amp;L _Journal 2010 EMEA x-charge Final 2010_Corp charges Budget 2011 wl 14" xfId="1201" xr:uid="{00000000-0005-0000-0000-0000C9020000}"/>
    <cellStyle name="_July 03 P&amp;L _Journal 2010 EMEA x-charge Final 2010_Corp charges Budget 2011 wl 14_EMEA Flip Summary" xfId="1202" xr:uid="{00000000-0005-0000-0000-0000CA020000}"/>
    <cellStyle name="_July 03 P&amp;L _Journal 2010 EMEA x-charge Final 2010_Corp charges Budget 2011 wl 16" xfId="1203" xr:uid="{00000000-0005-0000-0000-0000CB020000}"/>
    <cellStyle name="_July 03 P&amp;L _Journal 2010 EMEA x-charge Final 2010_Corp charges Budget 2011 wl 16_EMEA Flip Summary" xfId="1204" xr:uid="{00000000-0005-0000-0000-0000CC020000}"/>
    <cellStyle name="_July 03 P&amp;L _Journal 2010 EMEA x-charge Final 2010_EMEA Flip Summary" xfId="1205" xr:uid="{00000000-0005-0000-0000-0000CD020000}"/>
    <cellStyle name="_July Monthly Operating Report new" xfId="39" xr:uid="{00000000-0005-0000-0000-0000CE020000}"/>
    <cellStyle name="_July Monthly Operating Report new 2" xfId="40" xr:uid="{00000000-0005-0000-0000-0000CF020000}"/>
    <cellStyle name="_July Monthly Operating Report new 3" xfId="41" xr:uid="{00000000-0005-0000-0000-0000D0020000}"/>
    <cellStyle name="_July Monthly Operating Report new 4" xfId="42" xr:uid="{00000000-0005-0000-0000-0000D1020000}"/>
    <cellStyle name="_July Monthly Operating Report new 5" xfId="43" xr:uid="{00000000-0005-0000-0000-0000D2020000}"/>
    <cellStyle name="_July Monthly Operating Report new 6" xfId="44" xr:uid="{00000000-0005-0000-0000-0000D3020000}"/>
    <cellStyle name="_July Monthly Operating Report new 7" xfId="45" xr:uid="{00000000-0005-0000-0000-0000D4020000}"/>
    <cellStyle name="_July Monthly Operating Report new 8" xfId="46" xr:uid="{00000000-0005-0000-0000-0000D5020000}"/>
    <cellStyle name="_July Monthly Operating Report new 9" xfId="47" xr:uid="{00000000-0005-0000-0000-0000D6020000}"/>
    <cellStyle name="_July Monthly Operating Report new_APAC MBR 0608" xfId="1206" xr:uid="{00000000-0005-0000-0000-0000D7020000}"/>
    <cellStyle name="_July Monthly Operating Report new_Controllable Cluster P&amp;L" xfId="1207" xr:uid="{00000000-0005-0000-0000-0000D8020000}"/>
    <cellStyle name="_July Monthly Operating Report new_DU 2008 Budget Presentation no LInks Round 2" xfId="1208" xr:uid="{00000000-0005-0000-0000-0000D9020000}"/>
    <cellStyle name="_July Monthly Operating Report new_DU 2008 Budget Presentation no LInks Round 2_2009 Budget Presentation" xfId="1209" xr:uid="{00000000-0005-0000-0000-0000DA020000}"/>
    <cellStyle name="_July Monthly Operating Report new_Hamburg" xfId="1210" xr:uid="{00000000-0005-0000-0000-0000DB020000}"/>
    <cellStyle name="_July Monthly Operating Report new_Inflation" xfId="1211" xr:uid="{00000000-0005-0000-0000-0000DC020000}"/>
    <cellStyle name="_July Monthly Operating Report new_Key Measures" xfId="1212" xr:uid="{00000000-0005-0000-0000-0000DD020000}"/>
    <cellStyle name="_July Monthly Operating Report new_Nantes" xfId="1213" xr:uid="{00000000-0005-0000-0000-0000DE020000}"/>
    <cellStyle name="_July Monthly Operating Report new_Newhaven" xfId="1214" xr:uid="{00000000-0005-0000-0000-0000DF020000}"/>
    <cellStyle name="_July Monthly Operating Report new_SB 2008 Budget Presentation Round 2 No Links" xfId="1215" xr:uid="{00000000-0005-0000-0000-0000E0020000}"/>
    <cellStyle name="_July Monthly Operating Report new_SB 2008 Budget Presentation Round 2 No Links_2009 Budget Presentation" xfId="1216" xr:uid="{00000000-0005-0000-0000-0000E1020000}"/>
    <cellStyle name="_July Monthly Operating Report new_SCOS" xfId="1217" xr:uid="{00000000-0005-0000-0000-0000E2020000}"/>
    <cellStyle name="_July Monthly Operating Report new_TOTAL Europe vs Controllable PL" xfId="1218" xr:uid="{00000000-0005-0000-0000-0000E3020000}"/>
    <cellStyle name="_Key Measures" xfId="1219" xr:uid="{00000000-0005-0000-0000-0000E4020000}"/>
    <cellStyle name="_Loader SBU &amp; Brand Forecast F6" xfId="1220" xr:uid="{00000000-0005-0000-0000-0000E5020000}"/>
    <cellStyle name="_March 2007 Sourcing Summit Excel Template (2)" xfId="1221" xr:uid="{00000000-0005-0000-0000-0000E6020000}"/>
    <cellStyle name="_March 2007 Sourcing Summit Excel Template (2)_Corp charges Budget 2011 wl 13" xfId="1222" xr:uid="{00000000-0005-0000-0000-0000E7020000}"/>
    <cellStyle name="_March 2007 Sourcing Summit Excel Template (2)_Corp charges Budget 2011 wl 14" xfId="1223" xr:uid="{00000000-0005-0000-0000-0000E8020000}"/>
    <cellStyle name="_March 2007 Sourcing Summit Excel Template (2)_Corp charges Budget 2011 wl 14_EMEA Flip Summary" xfId="1224" xr:uid="{00000000-0005-0000-0000-0000E9020000}"/>
    <cellStyle name="_March 2007 Sourcing Summit Excel Template (2)_Corp charges Budget 2011 wl 16" xfId="1225" xr:uid="{00000000-0005-0000-0000-0000EA020000}"/>
    <cellStyle name="_March 2007 Sourcing Summit Excel Template (2)_Corp charges Budget 2011 wl 16_EMEA Flip Summary" xfId="1226" xr:uid="{00000000-0005-0000-0000-0000EB020000}"/>
    <cellStyle name="_March 2007 Sourcing Summit Excel Template (2)_EMEA Flip Summary" xfId="1227" xr:uid="{00000000-0005-0000-0000-0000EC020000}"/>
    <cellStyle name="_March 2007 Sourcing Summit Excel Template (2)_Journal 2010 EMEA x-charge Final 2010" xfId="1228" xr:uid="{00000000-0005-0000-0000-0000ED020000}"/>
    <cellStyle name="_March 2007 Sourcing Summit Excel Template (2)_Journal 2010 EMEA x-charge Final 2010_EMEA Flip Summary" xfId="1229" xr:uid="{00000000-0005-0000-0000-0000EE020000}"/>
    <cellStyle name="_Material Input ED" xfId="1230" xr:uid="{00000000-0005-0000-0000-0000EF020000}"/>
    <cellStyle name="_Material Input ED 2" xfId="1231" xr:uid="{00000000-0005-0000-0000-0000F0020000}"/>
    <cellStyle name="_Material Input ED_ EMEA Flip" xfId="1232" xr:uid="{00000000-0005-0000-0000-0000F1020000}"/>
    <cellStyle name="_Material Input ED_Corp charges Budget 2011 wl 13" xfId="1233" xr:uid="{00000000-0005-0000-0000-0000F2020000}"/>
    <cellStyle name="_Material Input ED_EMEA 2012 Budget Flip &amp; CCharge Workbook 061211 " xfId="1234" xr:uid="{00000000-0005-0000-0000-0000F3020000}"/>
    <cellStyle name="_Material Input ED_EMEA Flip Details" xfId="1235" xr:uid="{00000000-0005-0000-0000-0000F4020000}"/>
    <cellStyle name="_Material Input ED_EMEA Flip Summary" xfId="1236" xr:uid="{00000000-0005-0000-0000-0000F5020000}"/>
    <cellStyle name="_Material Input ED_Journal 2010 EMEA x-charge Final 2010" xfId="1237" xr:uid="{00000000-0005-0000-0000-0000F6020000}"/>
    <cellStyle name="_Material Input ED_Journal 2010 EMEA x-charge Final 2010_Corp charges Budget 2011 wl 14" xfId="1238" xr:uid="{00000000-0005-0000-0000-0000F7020000}"/>
    <cellStyle name="_Material Input ED_Journal 2010 EMEA x-charge Final 2010_Corp charges Budget 2011 wl 14_EMEA Flip Summary" xfId="1239" xr:uid="{00000000-0005-0000-0000-0000F8020000}"/>
    <cellStyle name="_Material Input ED_Journal 2010 EMEA x-charge Final 2010_Corp charges Budget 2011 wl 16" xfId="1240" xr:uid="{00000000-0005-0000-0000-0000F9020000}"/>
    <cellStyle name="_Material Input ED_Journal 2010 EMEA x-charge Final 2010_Corp charges Budget 2011 wl 16_EMEA Flip Summary" xfId="1241" xr:uid="{00000000-0005-0000-0000-0000FA020000}"/>
    <cellStyle name="_Material Input ED_Journal 2010 EMEA x-charge Final 2010_EMEA Flip Summary" xfId="1242" xr:uid="{00000000-0005-0000-0000-0000FB020000}"/>
    <cellStyle name="_Material Input ED_Sheet3" xfId="1243" xr:uid="{00000000-0005-0000-0000-0000FC020000}"/>
    <cellStyle name="_Material Input ED_TH&amp;C FY2012 Budget Flips - Group" xfId="1244" xr:uid="{00000000-0005-0000-0000-0000FD020000}"/>
    <cellStyle name="_Material Input ED_TH&amp;C Group " xfId="1245" xr:uid="{00000000-0005-0000-0000-0000FE020000}"/>
    <cellStyle name="_Material Input ED_TH&amp;C Group Support" xfId="1246" xr:uid="{00000000-0005-0000-0000-0000FF020000}"/>
    <cellStyle name="_Material Input q1" xfId="1247" xr:uid="{00000000-0005-0000-0000-000000030000}"/>
    <cellStyle name="_Material Input q1 2" xfId="1248" xr:uid="{00000000-0005-0000-0000-000001030000}"/>
    <cellStyle name="_Material Input q1_ EMEA Flip" xfId="1249" xr:uid="{00000000-0005-0000-0000-000002030000}"/>
    <cellStyle name="_Material Input q1_Corp charges Budget 2011 wl 13" xfId="1250" xr:uid="{00000000-0005-0000-0000-000003030000}"/>
    <cellStyle name="_Material Input q1_EMEA 2012 Budget Flip &amp; CCharge Workbook 061211 " xfId="1251" xr:uid="{00000000-0005-0000-0000-000004030000}"/>
    <cellStyle name="_Material Input q1_EMEA Flip Details" xfId="1252" xr:uid="{00000000-0005-0000-0000-000005030000}"/>
    <cellStyle name="_Material Input q1_EMEA Flip Summary" xfId="1253" xr:uid="{00000000-0005-0000-0000-000006030000}"/>
    <cellStyle name="_Material Input q1_Journal 2010 EMEA x-charge Final 2010" xfId="1254" xr:uid="{00000000-0005-0000-0000-000007030000}"/>
    <cellStyle name="_Material Input q1_Journal 2010 EMEA x-charge Final 2010_Corp charges Budget 2011 wl 14" xfId="1255" xr:uid="{00000000-0005-0000-0000-000008030000}"/>
    <cellStyle name="_Material Input q1_Journal 2010 EMEA x-charge Final 2010_Corp charges Budget 2011 wl 14_EMEA Flip Summary" xfId="1256" xr:uid="{00000000-0005-0000-0000-000009030000}"/>
    <cellStyle name="_Material Input q1_Journal 2010 EMEA x-charge Final 2010_Corp charges Budget 2011 wl 16" xfId="1257" xr:uid="{00000000-0005-0000-0000-00000A030000}"/>
    <cellStyle name="_Material Input q1_Journal 2010 EMEA x-charge Final 2010_Corp charges Budget 2011 wl 16_EMEA Flip Summary" xfId="1258" xr:uid="{00000000-0005-0000-0000-00000B030000}"/>
    <cellStyle name="_Material Input q1_Journal 2010 EMEA x-charge Final 2010_EMEA Flip Summary" xfId="1259" xr:uid="{00000000-0005-0000-0000-00000C030000}"/>
    <cellStyle name="_Material Input q1_Sheet3" xfId="1260" xr:uid="{00000000-0005-0000-0000-00000D030000}"/>
    <cellStyle name="_Material Input q1_TH&amp;C FY2012 Budget Flips - Group" xfId="1261" xr:uid="{00000000-0005-0000-0000-00000E030000}"/>
    <cellStyle name="_Material Input q1_TH&amp;C Group " xfId="1262" xr:uid="{00000000-0005-0000-0000-00000F030000}"/>
    <cellStyle name="_Material Input q1_TH&amp;C Group Support" xfId="1263" xr:uid="{00000000-0005-0000-0000-000010030000}"/>
    <cellStyle name="_Material Input YTD" xfId="1264" xr:uid="{00000000-0005-0000-0000-000011030000}"/>
    <cellStyle name="_Material InputFW" xfId="1265" xr:uid="{00000000-0005-0000-0000-000012030000}"/>
    <cellStyle name="_Material InputFW 2" xfId="1266" xr:uid="{00000000-0005-0000-0000-000013030000}"/>
    <cellStyle name="_Material InputFW_ EMEA Flip" xfId="1267" xr:uid="{00000000-0005-0000-0000-000014030000}"/>
    <cellStyle name="_Material InputFW_Corp charges Budget 2011 wl 13" xfId="1268" xr:uid="{00000000-0005-0000-0000-000015030000}"/>
    <cellStyle name="_Material InputFW_EMEA 2012 Budget Flip &amp; CCharge Workbook 061211 " xfId="1269" xr:uid="{00000000-0005-0000-0000-000016030000}"/>
    <cellStyle name="_Material InputFW_EMEA Flip Details" xfId="1270" xr:uid="{00000000-0005-0000-0000-000017030000}"/>
    <cellStyle name="_Material InputFW_EMEA Flip Summary" xfId="1271" xr:uid="{00000000-0005-0000-0000-000018030000}"/>
    <cellStyle name="_Material InputFW_Journal 2010 EMEA x-charge Final 2010" xfId="1272" xr:uid="{00000000-0005-0000-0000-000019030000}"/>
    <cellStyle name="_Material InputFW_Journal 2010 EMEA x-charge Final 2010_Corp charges Budget 2011 wl 14" xfId="1273" xr:uid="{00000000-0005-0000-0000-00001A030000}"/>
    <cellStyle name="_Material InputFW_Journal 2010 EMEA x-charge Final 2010_Corp charges Budget 2011 wl 14_EMEA Flip Summary" xfId="1274" xr:uid="{00000000-0005-0000-0000-00001B030000}"/>
    <cellStyle name="_Material InputFW_Journal 2010 EMEA x-charge Final 2010_Corp charges Budget 2011 wl 16" xfId="1275" xr:uid="{00000000-0005-0000-0000-00001C030000}"/>
    <cellStyle name="_Material InputFW_Journal 2010 EMEA x-charge Final 2010_Corp charges Budget 2011 wl 16_EMEA Flip Summary" xfId="1276" xr:uid="{00000000-0005-0000-0000-00001D030000}"/>
    <cellStyle name="_Material InputFW_Journal 2010 EMEA x-charge Final 2010_EMEA Flip Summary" xfId="1277" xr:uid="{00000000-0005-0000-0000-00001E030000}"/>
    <cellStyle name="_Material InputFW_Sheet3" xfId="1278" xr:uid="{00000000-0005-0000-0000-00001F030000}"/>
    <cellStyle name="_Material InputFW_TH&amp;C FY2012 Budget Flips - Group" xfId="1279" xr:uid="{00000000-0005-0000-0000-000020030000}"/>
    <cellStyle name="_Material InputFW_TH&amp;C Group " xfId="1280" xr:uid="{00000000-0005-0000-0000-000021030000}"/>
    <cellStyle name="_Material InputFW_TH&amp;C Group Support" xfId="1281" xr:uid="{00000000-0005-0000-0000-000022030000}"/>
    <cellStyle name="_Mfg Material Net" xfId="1282" xr:uid="{00000000-0005-0000-0000-000023030000}"/>
    <cellStyle name="_Monthly Inventory" xfId="1283" xr:uid="{00000000-0005-0000-0000-000024030000}"/>
    <cellStyle name="_Monthly Inventory 2" xfId="1284" xr:uid="{00000000-0005-0000-0000-000025030000}"/>
    <cellStyle name="_Monthly Inventory_ EMEA Flip" xfId="1285" xr:uid="{00000000-0005-0000-0000-000026030000}"/>
    <cellStyle name="_Monthly Inventory_Corp charges Budget 2011 wl 13" xfId="1286" xr:uid="{00000000-0005-0000-0000-000027030000}"/>
    <cellStyle name="_Monthly Inventory_EMEA 2012 Budget Flip &amp; CCharge Workbook 061211 " xfId="1287" xr:uid="{00000000-0005-0000-0000-000028030000}"/>
    <cellStyle name="_Monthly Inventory_EMEA Flip Details" xfId="1288" xr:uid="{00000000-0005-0000-0000-000029030000}"/>
    <cellStyle name="_Monthly Inventory_EMEA Flip Summary" xfId="1289" xr:uid="{00000000-0005-0000-0000-00002A030000}"/>
    <cellStyle name="_Monthly Inventory_Journal 2010 EMEA x-charge Final 2010" xfId="1290" xr:uid="{00000000-0005-0000-0000-00002B030000}"/>
    <cellStyle name="_Monthly Inventory_Journal 2010 EMEA x-charge Final 2010_Corp charges Budget 2011 wl 14" xfId="1291" xr:uid="{00000000-0005-0000-0000-00002C030000}"/>
    <cellStyle name="_Monthly Inventory_Journal 2010 EMEA x-charge Final 2010_Corp charges Budget 2011 wl 14_EMEA Flip Summary" xfId="1292" xr:uid="{00000000-0005-0000-0000-00002D030000}"/>
    <cellStyle name="_Monthly Inventory_Journal 2010 EMEA x-charge Final 2010_Corp charges Budget 2011 wl 16" xfId="1293" xr:uid="{00000000-0005-0000-0000-00002E030000}"/>
    <cellStyle name="_Monthly Inventory_Journal 2010 EMEA x-charge Final 2010_Corp charges Budget 2011 wl 16_EMEA Flip Summary" xfId="1294" xr:uid="{00000000-0005-0000-0000-00002F030000}"/>
    <cellStyle name="_Monthly Inventory_Journal 2010 EMEA x-charge Final 2010_EMEA Flip Summary" xfId="1295" xr:uid="{00000000-0005-0000-0000-000030030000}"/>
    <cellStyle name="_Monthly Inventory_Sheet3" xfId="1296" xr:uid="{00000000-0005-0000-0000-000031030000}"/>
    <cellStyle name="_Monthly Inventory_TH&amp;C FY2012 Budget Flips - Group" xfId="1297" xr:uid="{00000000-0005-0000-0000-000032030000}"/>
    <cellStyle name="_Monthly Inventory_TH&amp;C Group " xfId="1298" xr:uid="{00000000-0005-0000-0000-000033030000}"/>
    <cellStyle name="_Monthly Inventory_TH&amp;C Group Support" xfId="1299" xr:uid="{00000000-0005-0000-0000-000034030000}"/>
    <cellStyle name="_Nantes" xfId="1300" xr:uid="{00000000-0005-0000-0000-000035030000}"/>
    <cellStyle name="_Nantes_1" xfId="1301" xr:uid="{00000000-0005-0000-0000-000036030000}"/>
    <cellStyle name="_Newhaven" xfId="1302" xr:uid="{00000000-0005-0000-0000-000037030000}"/>
    <cellStyle name="_Newhaven DJ" xfId="1303" xr:uid="{00000000-0005-0000-0000-000038030000}"/>
    <cellStyle name="_Newhaven_1" xfId="1304" xr:uid="{00000000-0005-0000-0000-000039030000}"/>
    <cellStyle name="_Newhaven_Plant Strat" xfId="1305" xr:uid="{00000000-0005-0000-0000-00003A030000}"/>
    <cellStyle name="_NP Vitality" xfId="1306" xr:uid="{00000000-0005-0000-0000-00003B030000}"/>
    <cellStyle name="_NP Vitality_Corp charge simulation  Oct 2010 FYE v2" xfId="1307" xr:uid="{00000000-0005-0000-0000-00003C030000}"/>
    <cellStyle name="_NP Vitality_Corp charges Budget 2011 wl 14" xfId="1308" xr:uid="{00000000-0005-0000-0000-00003D030000}"/>
    <cellStyle name="_NP Vitality_Corp charges Budget 2011 wl 16" xfId="1309" xr:uid="{00000000-0005-0000-0000-00003E030000}"/>
    <cellStyle name="_NP Vitality_Journal 2010 EMEA x-charge Final 2010" xfId="1310" xr:uid="{00000000-0005-0000-0000-00003F030000}"/>
    <cellStyle name="_NP Vitality_Journal 2010 EMEA x-charge Final 2010_Corp charges Budget 2011 wl 14" xfId="1311" xr:uid="{00000000-0005-0000-0000-000040030000}"/>
    <cellStyle name="_NP Vitality_Journal 2010 EMEA x-charge Final 2010_Corp charges Budget 2011 wl 16" xfId="1312" xr:uid="{00000000-0005-0000-0000-000041030000}"/>
    <cellStyle name="_NPD Ops Q3 - Estimate FY" xfId="1313" xr:uid="{00000000-0005-0000-0000-000042030000}"/>
    <cellStyle name="_NPLaunches2005" xfId="48" xr:uid="{00000000-0005-0000-0000-000043030000}"/>
    <cellStyle name="_NPLaunches2005 2" xfId="49" xr:uid="{00000000-0005-0000-0000-000044030000}"/>
    <cellStyle name="_NPLaunches2005 3" xfId="50" xr:uid="{00000000-0005-0000-0000-000045030000}"/>
    <cellStyle name="_NPLaunches2005 4" xfId="51" xr:uid="{00000000-0005-0000-0000-000046030000}"/>
    <cellStyle name="_NPLaunches2005 5" xfId="52" xr:uid="{00000000-0005-0000-0000-000047030000}"/>
    <cellStyle name="_NPLaunches2005 6" xfId="53" xr:uid="{00000000-0005-0000-0000-000048030000}"/>
    <cellStyle name="_NPLaunches2005 7" xfId="54" xr:uid="{00000000-0005-0000-0000-000049030000}"/>
    <cellStyle name="_NPLaunches2005 8" xfId="55" xr:uid="{00000000-0005-0000-0000-00004A030000}"/>
    <cellStyle name="_NPLaunches2005 9" xfId="56" xr:uid="{00000000-0005-0000-0000-00004B030000}"/>
    <cellStyle name="_NPLaunches2005_APAC MBR 0608" xfId="1314" xr:uid="{00000000-0005-0000-0000-00004C030000}"/>
    <cellStyle name="_NPLaunches2005_Controllable Cluster P&amp;L" xfId="1315" xr:uid="{00000000-0005-0000-0000-00004D030000}"/>
    <cellStyle name="_NPLaunches2005_DU 2008 Budget Presentation no LInks Round 2" xfId="1316" xr:uid="{00000000-0005-0000-0000-00004E030000}"/>
    <cellStyle name="_NPLaunches2005_DU 2008 Budget Presentation no LInks Round 2_2009 Budget Presentation" xfId="1317" xr:uid="{00000000-0005-0000-0000-00004F030000}"/>
    <cellStyle name="_NPLaunches2005_Hamburg" xfId="1318" xr:uid="{00000000-0005-0000-0000-000050030000}"/>
    <cellStyle name="_NPLaunches2005_Inflation" xfId="1319" xr:uid="{00000000-0005-0000-0000-000051030000}"/>
    <cellStyle name="_NPLaunches2005_Key Measures" xfId="1320" xr:uid="{00000000-0005-0000-0000-000052030000}"/>
    <cellStyle name="_NPLaunches2005_Nantes" xfId="1321" xr:uid="{00000000-0005-0000-0000-000053030000}"/>
    <cellStyle name="_NPLaunches2005_Newhaven" xfId="1322" xr:uid="{00000000-0005-0000-0000-000054030000}"/>
    <cellStyle name="_NPLaunches2005_SB 2008 Budget Presentation Round 2 No Links" xfId="1323" xr:uid="{00000000-0005-0000-0000-000055030000}"/>
    <cellStyle name="_NPLaunches2005_SB 2008 Budget Presentation Round 2 No Links_2009 Budget Presentation" xfId="1324" xr:uid="{00000000-0005-0000-0000-000056030000}"/>
    <cellStyle name="_NPLaunches2005_SCOS" xfId="1325" xr:uid="{00000000-0005-0000-0000-000057030000}"/>
    <cellStyle name="_NPLaunches2005_TOTAL Europe vs Controllable PL" xfId="1326" xr:uid="{00000000-0005-0000-0000-000058030000}"/>
    <cellStyle name="_NPLaunches2006" xfId="57" xr:uid="{00000000-0005-0000-0000-000059030000}"/>
    <cellStyle name="_NPLaunches2006 2" xfId="58" xr:uid="{00000000-0005-0000-0000-00005A030000}"/>
    <cellStyle name="_NPLaunches2006 3" xfId="59" xr:uid="{00000000-0005-0000-0000-00005B030000}"/>
    <cellStyle name="_NPLaunches2006 4" xfId="60" xr:uid="{00000000-0005-0000-0000-00005C030000}"/>
    <cellStyle name="_NPLaunches2006 5" xfId="61" xr:uid="{00000000-0005-0000-0000-00005D030000}"/>
    <cellStyle name="_NPLaunches2006 6" xfId="62" xr:uid="{00000000-0005-0000-0000-00005E030000}"/>
    <cellStyle name="_NPLaunches2006 7" xfId="63" xr:uid="{00000000-0005-0000-0000-00005F030000}"/>
    <cellStyle name="_NPLaunches2006 8" xfId="64" xr:uid="{00000000-0005-0000-0000-000060030000}"/>
    <cellStyle name="_NPLaunches2006 9" xfId="65" xr:uid="{00000000-0005-0000-0000-000061030000}"/>
    <cellStyle name="_NPLaunches2006_APAC MBR 0608" xfId="1327" xr:uid="{00000000-0005-0000-0000-000062030000}"/>
    <cellStyle name="_NPLaunches2006_Controllable Cluster P&amp;L" xfId="1328" xr:uid="{00000000-0005-0000-0000-000063030000}"/>
    <cellStyle name="_NPLaunches2006_DU 2008 Budget Presentation no LInks Round 2" xfId="1329" xr:uid="{00000000-0005-0000-0000-000064030000}"/>
    <cellStyle name="_NPLaunches2006_DU 2008 Budget Presentation no LInks Round 2_2009 Budget Presentation" xfId="1330" xr:uid="{00000000-0005-0000-0000-000065030000}"/>
    <cellStyle name="_NPLaunches2006_Hamburg" xfId="1331" xr:uid="{00000000-0005-0000-0000-000066030000}"/>
    <cellStyle name="_NPLaunches2006_Inflation" xfId="1332" xr:uid="{00000000-0005-0000-0000-000067030000}"/>
    <cellStyle name="_NPLaunches2006_Key Measures" xfId="1333" xr:uid="{00000000-0005-0000-0000-000068030000}"/>
    <cellStyle name="_NPLaunches2006_Nantes" xfId="1334" xr:uid="{00000000-0005-0000-0000-000069030000}"/>
    <cellStyle name="_NPLaunches2006_Newhaven" xfId="1335" xr:uid="{00000000-0005-0000-0000-00006A030000}"/>
    <cellStyle name="_NPLaunches2006_SB 2008 Budget Presentation Round 2 No Links" xfId="1336" xr:uid="{00000000-0005-0000-0000-00006B030000}"/>
    <cellStyle name="_NPLaunches2006_SB 2008 Budget Presentation Round 2 No Links_2009 Budget Presentation" xfId="1337" xr:uid="{00000000-0005-0000-0000-00006C030000}"/>
    <cellStyle name="_NPLaunches2006_SCOS" xfId="1338" xr:uid="{00000000-0005-0000-0000-00006D030000}"/>
    <cellStyle name="_NPLaunches2006_TOTAL Europe vs Controllable PL" xfId="1339" xr:uid="{00000000-0005-0000-0000-00006E030000}"/>
    <cellStyle name="_NPV Revised by Betty" xfId="1340" xr:uid="{00000000-0005-0000-0000-00006F030000}"/>
    <cellStyle name="_Obsolete Risk" xfId="1341" xr:uid="{00000000-0005-0000-0000-000070030000}"/>
    <cellStyle name="_Obsolete Risk 2" xfId="1342" xr:uid="{00000000-0005-0000-0000-000071030000}"/>
    <cellStyle name="_Obsolete Risk_ EMEA Flip" xfId="1343" xr:uid="{00000000-0005-0000-0000-000072030000}"/>
    <cellStyle name="_Obsolete Risk_Corp charges Budget 2011 wl 13" xfId="1344" xr:uid="{00000000-0005-0000-0000-000073030000}"/>
    <cellStyle name="_Obsolete Risk_EMEA 2012 Budget Flip &amp; CCharge Workbook 061211 " xfId="1345" xr:uid="{00000000-0005-0000-0000-000074030000}"/>
    <cellStyle name="_Obsolete Risk_EMEA Flip Details" xfId="1346" xr:uid="{00000000-0005-0000-0000-000075030000}"/>
    <cellStyle name="_Obsolete Risk_EMEA Flip Summary" xfId="1347" xr:uid="{00000000-0005-0000-0000-000076030000}"/>
    <cellStyle name="_Obsolete Risk_Journal 2010 EMEA x-charge Final 2010" xfId="1348" xr:uid="{00000000-0005-0000-0000-000077030000}"/>
    <cellStyle name="_Obsolete Risk_Journal 2010 EMEA x-charge Final 2010_Corp charges Budget 2011 wl 14" xfId="1349" xr:uid="{00000000-0005-0000-0000-000078030000}"/>
    <cellStyle name="_Obsolete Risk_Journal 2010 EMEA x-charge Final 2010_Corp charges Budget 2011 wl 14_EMEA Flip Summary" xfId="1350" xr:uid="{00000000-0005-0000-0000-000079030000}"/>
    <cellStyle name="_Obsolete Risk_Journal 2010 EMEA x-charge Final 2010_Corp charges Budget 2011 wl 16" xfId="1351" xr:uid="{00000000-0005-0000-0000-00007A030000}"/>
    <cellStyle name="_Obsolete Risk_Journal 2010 EMEA x-charge Final 2010_Corp charges Budget 2011 wl 16_EMEA Flip Summary" xfId="1352" xr:uid="{00000000-0005-0000-0000-00007B030000}"/>
    <cellStyle name="_Obsolete Risk_Journal 2010 EMEA x-charge Final 2010_EMEA Flip Summary" xfId="1353" xr:uid="{00000000-0005-0000-0000-00007C030000}"/>
    <cellStyle name="_Obsolete Risk_Sheet3" xfId="1354" xr:uid="{00000000-0005-0000-0000-00007D030000}"/>
    <cellStyle name="_Obsolete Risk_TH&amp;C FY2012 Budget Flips - Group" xfId="1355" xr:uid="{00000000-0005-0000-0000-00007E030000}"/>
    <cellStyle name="_Obsolete Risk_TH&amp;C Group " xfId="1356" xr:uid="{00000000-0005-0000-0000-00007F030000}"/>
    <cellStyle name="_Obsolete Risk_TH&amp;C Group Support" xfId="1357" xr:uid="{00000000-0005-0000-0000-000080030000}"/>
    <cellStyle name="_OPEX (2008 Input)" xfId="1358" xr:uid="{00000000-0005-0000-0000-000081030000}"/>
    <cellStyle name="_OPEX (2008 Input)_1" xfId="1359" xr:uid="{00000000-0005-0000-0000-000082030000}"/>
    <cellStyle name="_OPEX (2008 Input)_Corp charge simulation  Oct 2010 FYE v2" xfId="1360" xr:uid="{00000000-0005-0000-0000-000083030000}"/>
    <cellStyle name="_OPEX (2008 Input)_Corp charge simulation  Oct 2010 FYE v2_Corp charges Budget 2011 wl 14" xfId="1361" xr:uid="{00000000-0005-0000-0000-000084030000}"/>
    <cellStyle name="_OPEX (2008 Input)_Corp charge simulation  Oct 2010 FYE v2_Corp charges Budget 2011 wl 14_EMEA Flip Summary" xfId="1362" xr:uid="{00000000-0005-0000-0000-000085030000}"/>
    <cellStyle name="_OPEX (2008 Input)_Corp charge simulation  Oct 2010 FYE v2_Corp charges Budget 2011 wl 16" xfId="1363" xr:uid="{00000000-0005-0000-0000-000086030000}"/>
    <cellStyle name="_OPEX (2008 Input)_Corp charge simulation  Oct 2010 FYE v2_Corp charges Budget 2011 wl 16_EMEA Flip Summary" xfId="1364" xr:uid="{00000000-0005-0000-0000-000087030000}"/>
    <cellStyle name="_OPEX (2008 Input)_Corp charge simulation  Oct 2010 FYE v2_EMEA Flip Summary" xfId="1365" xr:uid="{00000000-0005-0000-0000-000088030000}"/>
    <cellStyle name="_OPEX (2008 Input)_Corp charges Budget 2011 wl 14" xfId="1366" xr:uid="{00000000-0005-0000-0000-000089030000}"/>
    <cellStyle name="_OPEX (2008 Input)_Corp charges Budget 2011 wl 14_EMEA Flip Summary" xfId="1367" xr:uid="{00000000-0005-0000-0000-00008A030000}"/>
    <cellStyle name="_OPEX (2008 Input)_Corp charges Budget 2011 wl 16" xfId="1368" xr:uid="{00000000-0005-0000-0000-00008B030000}"/>
    <cellStyle name="_OPEX (2008 Input)_Corp charges Budget 2011 wl 16_EMEA Flip Summary" xfId="1369" xr:uid="{00000000-0005-0000-0000-00008C030000}"/>
    <cellStyle name="_OPEX (2008 Input)_EMEA Flip Summary" xfId="1370" xr:uid="{00000000-0005-0000-0000-00008D030000}"/>
    <cellStyle name="_OPEX (2008 Input)_Journal 2010 EMEA x-charge Final 2010" xfId="1371" xr:uid="{00000000-0005-0000-0000-00008E030000}"/>
    <cellStyle name="_OPEX (2008 Input)_Journal 2010 EMEA x-charge Final 2010_Corp charges Budget 2011 wl 14" xfId="1372" xr:uid="{00000000-0005-0000-0000-00008F030000}"/>
    <cellStyle name="_OPEX (2008 Input)_Journal 2010 EMEA x-charge Final 2010_Corp charges Budget 2011 wl 14_EMEA Flip Summary" xfId="1373" xr:uid="{00000000-0005-0000-0000-000090030000}"/>
    <cellStyle name="_OPEX (2008 Input)_Journal 2010 EMEA x-charge Final 2010_Corp charges Budget 2011 wl 16" xfId="1374" xr:uid="{00000000-0005-0000-0000-000091030000}"/>
    <cellStyle name="_OPEX (2008 Input)_Journal 2010 EMEA x-charge Final 2010_Corp charges Budget 2011 wl 16_EMEA Flip Summary" xfId="1375" xr:uid="{00000000-0005-0000-0000-000092030000}"/>
    <cellStyle name="_OPEX (2008 Input)_Journal 2010 EMEA x-charge Final 2010_EMEA Flip Summary" xfId="1376" xr:uid="{00000000-0005-0000-0000-000093030000}"/>
    <cellStyle name="_Ops P&amp;L" xfId="1377" xr:uid="{00000000-0005-0000-0000-000094030000}"/>
    <cellStyle name="_P&amp;L Actuals 2001 LC" xfId="1378" xr:uid="{00000000-0005-0000-0000-000095030000}"/>
    <cellStyle name="_P&amp;L Actuals 2001 LC_ EMEA GBU Flip Overview" xfId="1379" xr:uid="{00000000-0005-0000-0000-000096030000}"/>
    <cellStyle name="_P&amp;L Actuals 2001 LC_ EMEA GBU Flip Overview 2" xfId="1380" xr:uid="{00000000-0005-0000-0000-000097030000}"/>
    <cellStyle name="_P&amp;L Actuals 2001 LC_ EMEA GBU Flip Overview_TH&amp;C FY2012 Budget Flips - Group" xfId="1381" xr:uid="{00000000-0005-0000-0000-000098030000}"/>
    <cellStyle name="_P&amp;L Actuals 2001 LC_ EMEA GBU Flip Overview_TH&amp;C Group " xfId="1382" xr:uid="{00000000-0005-0000-0000-000099030000}"/>
    <cellStyle name="_P&amp;L Actuals 2001 LC_ EMEA GBU Flip Overview_TH&amp;C Group Support" xfId="1383" xr:uid="{00000000-0005-0000-0000-00009A030000}"/>
    <cellStyle name="_P&amp;L Actuals 2001 LC_2008 FW SPEND NEWHAVEN" xfId="1384" xr:uid="{00000000-0005-0000-0000-00009B030000}"/>
    <cellStyle name="_P&amp;L Actuals 2001 LC_2008 FW SPEND NEWHAVEN 2" xfId="1385" xr:uid="{00000000-0005-0000-0000-00009C030000}"/>
    <cellStyle name="_P&amp;L Actuals 2001 LC_2008 FW SPEND NEWHAVEN_ EMEA Flip" xfId="1386" xr:uid="{00000000-0005-0000-0000-00009D030000}"/>
    <cellStyle name="_P&amp;L Actuals 2001 LC_2008 FW SPEND NEWHAVEN_Corp charges Budget 2011 wl 13" xfId="1387" xr:uid="{00000000-0005-0000-0000-00009E030000}"/>
    <cellStyle name="_P&amp;L Actuals 2001 LC_2008 FW SPEND NEWHAVEN_EMEA 2012 Budget Flip &amp; CCharge Workbook 061211 " xfId="1388" xr:uid="{00000000-0005-0000-0000-00009F030000}"/>
    <cellStyle name="_P&amp;L Actuals 2001 LC_2008 FW SPEND NEWHAVEN_EMEA Flip Details" xfId="1389" xr:uid="{00000000-0005-0000-0000-0000A0030000}"/>
    <cellStyle name="_P&amp;L Actuals 2001 LC_2008 FW SPEND NEWHAVEN_EMEA Flip Summary" xfId="1390" xr:uid="{00000000-0005-0000-0000-0000A1030000}"/>
    <cellStyle name="_P&amp;L Actuals 2001 LC_2008 FW SPEND NEWHAVEN_Journal 2010 EMEA x-charge Final 2010" xfId="1391" xr:uid="{00000000-0005-0000-0000-0000A2030000}"/>
    <cellStyle name="_P&amp;L Actuals 2001 LC_2008 FW SPEND NEWHAVEN_Journal 2010 EMEA x-charge Final 2010_Corp charges Budget 2011 wl 14" xfId="1392" xr:uid="{00000000-0005-0000-0000-0000A3030000}"/>
    <cellStyle name="_P&amp;L Actuals 2001 LC_2008 FW SPEND NEWHAVEN_Journal 2010 EMEA x-charge Final 2010_Corp charges Budget 2011 wl 14_EMEA Flip Summary" xfId="1393" xr:uid="{00000000-0005-0000-0000-0000A4030000}"/>
    <cellStyle name="_P&amp;L Actuals 2001 LC_2008 FW SPEND NEWHAVEN_Journal 2010 EMEA x-charge Final 2010_Corp charges Budget 2011 wl 16" xfId="1394" xr:uid="{00000000-0005-0000-0000-0000A5030000}"/>
    <cellStyle name="_P&amp;L Actuals 2001 LC_2008 FW SPEND NEWHAVEN_Journal 2010 EMEA x-charge Final 2010_Corp charges Budget 2011 wl 16_EMEA Flip Summary" xfId="1395" xr:uid="{00000000-0005-0000-0000-0000A6030000}"/>
    <cellStyle name="_P&amp;L Actuals 2001 LC_2008 FW SPEND NEWHAVEN_Journal 2010 EMEA x-charge Final 2010_EMEA Flip Summary" xfId="1396" xr:uid="{00000000-0005-0000-0000-0000A7030000}"/>
    <cellStyle name="_P&amp;L Actuals 2001 LC_2008 FW SPEND NEWHAVEN_Sheet3" xfId="1397" xr:uid="{00000000-0005-0000-0000-0000A8030000}"/>
    <cellStyle name="_P&amp;L Actuals 2001 LC_2008 FW SPEND NEWHAVEN_TH&amp;C FY2012 Budget Flips - Group" xfId="1398" xr:uid="{00000000-0005-0000-0000-0000A9030000}"/>
    <cellStyle name="_P&amp;L Actuals 2001 LC_2008 FW SPEND NEWHAVEN_TH&amp;C Group " xfId="1399" xr:uid="{00000000-0005-0000-0000-0000AA030000}"/>
    <cellStyle name="_P&amp;L Actuals 2001 LC_2008 FW SPEND NEWHAVEN_TH&amp;C Group Support" xfId="1400" xr:uid="{00000000-0005-0000-0000-0000AB030000}"/>
    <cellStyle name="_P&amp;L Actuals 2001 LC_2008 Valence Spend  &amp; inflation" xfId="1401" xr:uid="{00000000-0005-0000-0000-0000AC030000}"/>
    <cellStyle name="_P&amp;L Actuals 2001 LC_2008 Valence Spend  &amp; inflation_Corp charges Budget 2011 wl 13" xfId="1402" xr:uid="{00000000-0005-0000-0000-0000AD030000}"/>
    <cellStyle name="_P&amp;L Actuals 2001 LC_2008 Valence Spend  &amp; inflation_Corp charges Budget 2011 wl 14" xfId="1403" xr:uid="{00000000-0005-0000-0000-0000AE030000}"/>
    <cellStyle name="_P&amp;L Actuals 2001 LC_2008 Valence Spend  &amp; inflation_Corp charges Budget 2011 wl 14_EMEA Flip Summary" xfId="1404" xr:uid="{00000000-0005-0000-0000-0000AF030000}"/>
    <cellStyle name="_P&amp;L Actuals 2001 LC_2008 Valence Spend  &amp; inflation_Corp charges Budget 2011 wl 16" xfId="1405" xr:uid="{00000000-0005-0000-0000-0000B0030000}"/>
    <cellStyle name="_P&amp;L Actuals 2001 LC_2008 Valence Spend  &amp; inflation_Corp charges Budget 2011 wl 16_EMEA Flip Summary" xfId="1406" xr:uid="{00000000-0005-0000-0000-0000B1030000}"/>
    <cellStyle name="_P&amp;L Actuals 2001 LC_2008 Valence Spend  &amp; inflation_EMEA Flip Summary" xfId="1407" xr:uid="{00000000-0005-0000-0000-0000B2030000}"/>
    <cellStyle name="_P&amp;L Actuals 2001 LC_2008 Valence Spend  &amp; inflation_Journal 2010 EMEA x-charge Final 2010" xfId="1408" xr:uid="{00000000-0005-0000-0000-0000B3030000}"/>
    <cellStyle name="_P&amp;L Actuals 2001 LC_2008 Valence Spend  &amp; inflation_Journal 2010 EMEA x-charge Final 2010_EMEA Flip Summary" xfId="1409" xr:uid="{00000000-0005-0000-0000-0000B4030000}"/>
    <cellStyle name="_P&amp;L Actuals 2001 LC_2011 GBU BUDGET FLIP Dec16" xfId="1410" xr:uid="{00000000-0005-0000-0000-0000B5030000}"/>
    <cellStyle name="_P&amp;L Actuals 2001 LC_2011 GBU BUDGET FLIP Dec16 2" xfId="1411" xr:uid="{00000000-0005-0000-0000-0000B6030000}"/>
    <cellStyle name="_P&amp;L Actuals 2001 LC_2011 GBU BUDGET FLIP Dec16_TH&amp;C FY2012 Budget Flips - Group" xfId="1412" xr:uid="{00000000-0005-0000-0000-0000B7030000}"/>
    <cellStyle name="_P&amp;L Actuals 2001 LC_2011 GBU BUDGET FLIP Dec16_TH&amp;C Group " xfId="1413" xr:uid="{00000000-0005-0000-0000-0000B8030000}"/>
    <cellStyle name="_P&amp;L Actuals 2001 LC_2011 GBU BUDGET FLIP Dec16_TH&amp;C Group Support" xfId="1414" xr:uid="{00000000-0005-0000-0000-0000B9030000}"/>
    <cellStyle name="_P&amp;L Actuals 2001 LC_2011 GBU BUDGET FLIP Dec23" xfId="1415" xr:uid="{00000000-0005-0000-0000-0000BA030000}"/>
    <cellStyle name="_P&amp;L Actuals 2001 LC_2011 GBU BUDGET FLIP Dec23 2" xfId="1416" xr:uid="{00000000-0005-0000-0000-0000BB030000}"/>
    <cellStyle name="_P&amp;L Actuals 2001 LC_Copy of Business Review Package - Q1 2008 V5" xfId="1417" xr:uid="{00000000-0005-0000-0000-0000BC030000}"/>
    <cellStyle name="_P&amp;L Actuals 2001 LC_Copy of Business Review Package - Q1 2008 V5_Corp charges Budget 2011 wl 13" xfId="1418" xr:uid="{00000000-0005-0000-0000-0000BD030000}"/>
    <cellStyle name="_P&amp;L Actuals 2001 LC_Copy of Business Review Package - Q1 2008 V5_Corp charges Budget 2011 wl 14" xfId="1419" xr:uid="{00000000-0005-0000-0000-0000BE030000}"/>
    <cellStyle name="_P&amp;L Actuals 2001 LC_Copy of Business Review Package - Q1 2008 V5_Corp charges Budget 2011 wl 14_EMEA Flip Summary" xfId="1420" xr:uid="{00000000-0005-0000-0000-0000BF030000}"/>
    <cellStyle name="_P&amp;L Actuals 2001 LC_Copy of Business Review Package - Q1 2008 V5_Corp charges Budget 2011 wl 16" xfId="1421" xr:uid="{00000000-0005-0000-0000-0000C0030000}"/>
    <cellStyle name="_P&amp;L Actuals 2001 LC_Copy of Business Review Package - Q1 2008 V5_Corp charges Budget 2011 wl 16_EMEA Flip Summary" xfId="1422" xr:uid="{00000000-0005-0000-0000-0000C1030000}"/>
    <cellStyle name="_P&amp;L Actuals 2001 LC_Copy of Business Review Package - Q1 2008 V5_EMEA Flip Summary" xfId="1423" xr:uid="{00000000-0005-0000-0000-0000C2030000}"/>
    <cellStyle name="_P&amp;L Actuals 2001 LC_Copy of Business Review Package - Q1 2008 V5_Journal 2010 EMEA x-charge Final 2010" xfId="1424" xr:uid="{00000000-0005-0000-0000-0000C3030000}"/>
    <cellStyle name="_P&amp;L Actuals 2001 LC_Copy of Business Review Package - Q1 2008 V5_Journal 2010 EMEA x-charge Final 2010_EMEA Flip Summary" xfId="1425" xr:uid="{00000000-0005-0000-0000-0000C4030000}"/>
    <cellStyle name="_P&amp;L Actuals 2001 LC_Corp charges Budget 2011 wl 13" xfId="1426" xr:uid="{00000000-0005-0000-0000-0000C5030000}"/>
    <cellStyle name="_P&amp;L Actuals 2001 LC_EMEA Flip Summary" xfId="1427" xr:uid="{00000000-0005-0000-0000-0000C6030000}"/>
    <cellStyle name="_P&amp;L Actuals 2001 LC_Journal 2010 EMEA x-charge Final 2010" xfId="1428" xr:uid="{00000000-0005-0000-0000-0000C7030000}"/>
    <cellStyle name="_P&amp;L Actuals 2001 LC_Journal 2010 EMEA x-charge Final 2010_Corp charges Budget 2011 wl 14" xfId="1429" xr:uid="{00000000-0005-0000-0000-0000C8030000}"/>
    <cellStyle name="_P&amp;L Actuals 2001 LC_Journal 2010 EMEA x-charge Final 2010_Corp charges Budget 2011 wl 14_EMEA Flip Summary" xfId="1430" xr:uid="{00000000-0005-0000-0000-0000C9030000}"/>
    <cellStyle name="_P&amp;L Actuals 2001 LC_Journal 2010 EMEA x-charge Final 2010_Corp charges Budget 2011 wl 16" xfId="1431" xr:uid="{00000000-0005-0000-0000-0000CA030000}"/>
    <cellStyle name="_P&amp;L Actuals 2001 LC_Journal 2010 EMEA x-charge Final 2010_Corp charges Budget 2011 wl 16_EMEA Flip Summary" xfId="1432" xr:uid="{00000000-0005-0000-0000-0000CB030000}"/>
    <cellStyle name="_P&amp;L Actuals 2001 LC_Journal 2010 EMEA x-charge Final 2010_EMEA Flip Summary" xfId="1433" xr:uid="{00000000-0005-0000-0000-0000CC030000}"/>
    <cellStyle name="_P&amp;L MESE" xfId="1434" xr:uid="{00000000-0005-0000-0000-0000CD030000}"/>
    <cellStyle name="_P&amp;L MESE_ EMEA GBU Flip Overview" xfId="1435" xr:uid="{00000000-0005-0000-0000-0000CE030000}"/>
    <cellStyle name="_P&amp;L MESE_ EMEA GBU Flip Overview 2" xfId="1436" xr:uid="{00000000-0005-0000-0000-0000CF030000}"/>
    <cellStyle name="_P&amp;L MESE_ EMEA GBU Flip Overview_TH&amp;C FY2012 Budget Flips - Group" xfId="1437" xr:uid="{00000000-0005-0000-0000-0000D0030000}"/>
    <cellStyle name="_P&amp;L MESE_ EMEA GBU Flip Overview_TH&amp;C Group " xfId="1438" xr:uid="{00000000-0005-0000-0000-0000D1030000}"/>
    <cellStyle name="_P&amp;L MESE_ EMEA GBU Flip Overview_TH&amp;C Group Support" xfId="1439" xr:uid="{00000000-0005-0000-0000-0000D2030000}"/>
    <cellStyle name="_P&amp;L MESE_2008 FW SPEND NEWHAVEN" xfId="1440" xr:uid="{00000000-0005-0000-0000-0000D3030000}"/>
    <cellStyle name="_P&amp;L MESE_2008 FW SPEND NEWHAVEN 2" xfId="1441" xr:uid="{00000000-0005-0000-0000-0000D4030000}"/>
    <cellStyle name="_P&amp;L MESE_2008 FW SPEND NEWHAVEN_ EMEA Flip" xfId="1442" xr:uid="{00000000-0005-0000-0000-0000D5030000}"/>
    <cellStyle name="_P&amp;L MESE_2008 FW SPEND NEWHAVEN_Corp charges Budget 2011 wl 13" xfId="1443" xr:uid="{00000000-0005-0000-0000-0000D6030000}"/>
    <cellStyle name="_P&amp;L MESE_2008 FW SPEND NEWHAVEN_EMEA 2012 Budget Flip &amp; CCharge Workbook 061211 " xfId="1444" xr:uid="{00000000-0005-0000-0000-0000D7030000}"/>
    <cellStyle name="_P&amp;L MESE_2008 FW SPEND NEWHAVEN_EMEA Flip Details" xfId="1445" xr:uid="{00000000-0005-0000-0000-0000D8030000}"/>
    <cellStyle name="_P&amp;L MESE_2008 FW SPEND NEWHAVEN_EMEA Flip Summary" xfId="1446" xr:uid="{00000000-0005-0000-0000-0000D9030000}"/>
    <cellStyle name="_P&amp;L MESE_2008 FW SPEND NEWHAVEN_Journal 2010 EMEA x-charge Final 2010" xfId="1447" xr:uid="{00000000-0005-0000-0000-0000DA030000}"/>
    <cellStyle name="_P&amp;L MESE_2008 FW SPEND NEWHAVEN_Journal 2010 EMEA x-charge Final 2010_Corp charges Budget 2011 wl 14" xfId="1448" xr:uid="{00000000-0005-0000-0000-0000DB030000}"/>
    <cellStyle name="_P&amp;L MESE_2008 FW SPEND NEWHAVEN_Journal 2010 EMEA x-charge Final 2010_Corp charges Budget 2011 wl 14_EMEA Flip Summary" xfId="1449" xr:uid="{00000000-0005-0000-0000-0000DC030000}"/>
    <cellStyle name="_P&amp;L MESE_2008 FW SPEND NEWHAVEN_Journal 2010 EMEA x-charge Final 2010_Corp charges Budget 2011 wl 16" xfId="1450" xr:uid="{00000000-0005-0000-0000-0000DD030000}"/>
    <cellStyle name="_P&amp;L MESE_2008 FW SPEND NEWHAVEN_Journal 2010 EMEA x-charge Final 2010_Corp charges Budget 2011 wl 16_EMEA Flip Summary" xfId="1451" xr:uid="{00000000-0005-0000-0000-0000DE030000}"/>
    <cellStyle name="_P&amp;L MESE_2008 FW SPEND NEWHAVEN_Journal 2010 EMEA x-charge Final 2010_EMEA Flip Summary" xfId="1452" xr:uid="{00000000-0005-0000-0000-0000DF030000}"/>
    <cellStyle name="_P&amp;L MESE_2008 FW SPEND NEWHAVEN_Sheet3" xfId="1453" xr:uid="{00000000-0005-0000-0000-0000E0030000}"/>
    <cellStyle name="_P&amp;L MESE_2008 FW SPEND NEWHAVEN_TH&amp;C FY2012 Budget Flips - Group" xfId="1454" xr:uid="{00000000-0005-0000-0000-0000E1030000}"/>
    <cellStyle name="_P&amp;L MESE_2008 FW SPEND NEWHAVEN_TH&amp;C Group " xfId="1455" xr:uid="{00000000-0005-0000-0000-0000E2030000}"/>
    <cellStyle name="_P&amp;L MESE_2008 FW SPEND NEWHAVEN_TH&amp;C Group Support" xfId="1456" xr:uid="{00000000-0005-0000-0000-0000E3030000}"/>
    <cellStyle name="_P&amp;L MESE_2008 Valence Spend  &amp; inflation" xfId="1457" xr:uid="{00000000-0005-0000-0000-0000E4030000}"/>
    <cellStyle name="_P&amp;L MESE_2008 Valence Spend  &amp; inflation_Corp charges Budget 2011 wl 13" xfId="1458" xr:uid="{00000000-0005-0000-0000-0000E5030000}"/>
    <cellStyle name="_P&amp;L MESE_2008 Valence Spend  &amp; inflation_Corp charges Budget 2011 wl 14" xfId="1459" xr:uid="{00000000-0005-0000-0000-0000E6030000}"/>
    <cellStyle name="_P&amp;L MESE_2008 Valence Spend  &amp; inflation_Corp charges Budget 2011 wl 14_EMEA Flip Summary" xfId="1460" xr:uid="{00000000-0005-0000-0000-0000E7030000}"/>
    <cellStyle name="_P&amp;L MESE_2008 Valence Spend  &amp; inflation_Corp charges Budget 2011 wl 16" xfId="1461" xr:uid="{00000000-0005-0000-0000-0000E8030000}"/>
    <cellStyle name="_P&amp;L MESE_2008 Valence Spend  &amp; inflation_Corp charges Budget 2011 wl 16_EMEA Flip Summary" xfId="1462" xr:uid="{00000000-0005-0000-0000-0000E9030000}"/>
    <cellStyle name="_P&amp;L MESE_2008 Valence Spend  &amp; inflation_EMEA Flip Summary" xfId="1463" xr:uid="{00000000-0005-0000-0000-0000EA030000}"/>
    <cellStyle name="_P&amp;L MESE_2008 Valence Spend  &amp; inflation_Journal 2010 EMEA x-charge Final 2010" xfId="1464" xr:uid="{00000000-0005-0000-0000-0000EB030000}"/>
    <cellStyle name="_P&amp;L MESE_2008 Valence Spend  &amp; inflation_Journal 2010 EMEA x-charge Final 2010_EMEA Flip Summary" xfId="1465" xr:uid="{00000000-0005-0000-0000-0000EC030000}"/>
    <cellStyle name="_P&amp;L MESE_2011 GBU BUDGET FLIP Dec16" xfId="1466" xr:uid="{00000000-0005-0000-0000-0000ED030000}"/>
    <cellStyle name="_P&amp;L MESE_2011 GBU BUDGET FLIP Dec16 2" xfId="1467" xr:uid="{00000000-0005-0000-0000-0000EE030000}"/>
    <cellStyle name="_P&amp;L MESE_2011 GBU BUDGET FLIP Dec16_TH&amp;C FY2012 Budget Flips - Group" xfId="1468" xr:uid="{00000000-0005-0000-0000-0000EF030000}"/>
    <cellStyle name="_P&amp;L MESE_2011 GBU BUDGET FLIP Dec16_TH&amp;C Group " xfId="1469" xr:uid="{00000000-0005-0000-0000-0000F0030000}"/>
    <cellStyle name="_P&amp;L MESE_2011 GBU BUDGET FLIP Dec16_TH&amp;C Group Support" xfId="1470" xr:uid="{00000000-0005-0000-0000-0000F1030000}"/>
    <cellStyle name="_P&amp;L MESE_2011 GBU BUDGET FLIP Dec23" xfId="1471" xr:uid="{00000000-0005-0000-0000-0000F2030000}"/>
    <cellStyle name="_P&amp;L MESE_2011 GBU BUDGET FLIP Dec23 2" xfId="1472" xr:uid="{00000000-0005-0000-0000-0000F3030000}"/>
    <cellStyle name="_P&amp;L MESE_Copy of Business Review Package - Q1 2008 V5" xfId="1473" xr:uid="{00000000-0005-0000-0000-0000F4030000}"/>
    <cellStyle name="_P&amp;L MESE_Copy of Business Review Package - Q1 2008 V5_Corp charges Budget 2011 wl 13" xfId="1474" xr:uid="{00000000-0005-0000-0000-0000F5030000}"/>
    <cellStyle name="_P&amp;L MESE_Copy of Business Review Package - Q1 2008 V5_Corp charges Budget 2011 wl 14" xfId="1475" xr:uid="{00000000-0005-0000-0000-0000F6030000}"/>
    <cellStyle name="_P&amp;L MESE_Copy of Business Review Package - Q1 2008 V5_Corp charges Budget 2011 wl 14_EMEA Flip Summary" xfId="1476" xr:uid="{00000000-0005-0000-0000-0000F7030000}"/>
    <cellStyle name="_P&amp;L MESE_Copy of Business Review Package - Q1 2008 V5_Corp charges Budget 2011 wl 16" xfId="1477" xr:uid="{00000000-0005-0000-0000-0000F8030000}"/>
    <cellStyle name="_P&amp;L MESE_Copy of Business Review Package - Q1 2008 V5_Corp charges Budget 2011 wl 16_EMEA Flip Summary" xfId="1478" xr:uid="{00000000-0005-0000-0000-0000F9030000}"/>
    <cellStyle name="_P&amp;L MESE_Copy of Business Review Package - Q1 2008 V5_EMEA Flip Summary" xfId="1479" xr:uid="{00000000-0005-0000-0000-0000FA030000}"/>
    <cellStyle name="_P&amp;L MESE_Copy of Business Review Package - Q1 2008 V5_Journal 2010 EMEA x-charge Final 2010" xfId="1480" xr:uid="{00000000-0005-0000-0000-0000FB030000}"/>
    <cellStyle name="_P&amp;L MESE_Copy of Business Review Package - Q1 2008 V5_Journal 2010 EMEA x-charge Final 2010_EMEA Flip Summary" xfId="1481" xr:uid="{00000000-0005-0000-0000-0000FC030000}"/>
    <cellStyle name="_P&amp;L MESE_Corp charges Budget 2011 wl 13" xfId="1482" xr:uid="{00000000-0005-0000-0000-0000FD030000}"/>
    <cellStyle name="_P&amp;L MESE_EMEA Flip Summary" xfId="1483" xr:uid="{00000000-0005-0000-0000-0000FE030000}"/>
    <cellStyle name="_P&amp;L MESE_Journal 2010 EMEA x-charge Final 2010" xfId="1484" xr:uid="{00000000-0005-0000-0000-0000FF030000}"/>
    <cellStyle name="_P&amp;L MESE_Journal 2010 EMEA x-charge Final 2010_Corp charges Budget 2011 wl 14" xfId="1485" xr:uid="{00000000-0005-0000-0000-000000040000}"/>
    <cellStyle name="_P&amp;L MESE_Journal 2010 EMEA x-charge Final 2010_Corp charges Budget 2011 wl 14_EMEA Flip Summary" xfId="1486" xr:uid="{00000000-0005-0000-0000-000001040000}"/>
    <cellStyle name="_P&amp;L MESE_Journal 2010 EMEA x-charge Final 2010_Corp charges Budget 2011 wl 16" xfId="1487" xr:uid="{00000000-0005-0000-0000-000002040000}"/>
    <cellStyle name="_P&amp;L MESE_Journal 2010 EMEA x-charge Final 2010_Corp charges Budget 2011 wl 16_EMEA Flip Summary" xfId="1488" xr:uid="{00000000-0005-0000-0000-000003040000}"/>
    <cellStyle name="_P&amp;L MESE_Journal 2010 EMEA x-charge Final 2010_EMEA Flip Summary" xfId="1489" xr:uid="{00000000-0005-0000-0000-000004040000}"/>
    <cellStyle name="_Phasing" xfId="1490" xr:uid="{00000000-0005-0000-0000-000005040000}"/>
    <cellStyle name="_Phasing - 08 rate" xfId="1491" xr:uid="{00000000-0005-0000-0000-000006040000}"/>
    <cellStyle name="_Phasing - 08 rate_1" xfId="1492" xr:uid="{00000000-0005-0000-0000-000007040000}"/>
    <cellStyle name="_Plant" xfId="1493" xr:uid="{00000000-0005-0000-0000-000008040000}"/>
    <cellStyle name="_pour prépa MOR" xfId="66" xr:uid="{00000000-0005-0000-0000-000009040000}"/>
    <cellStyle name="_pour prépa MOR 2" xfId="67" xr:uid="{00000000-0005-0000-0000-00000A040000}"/>
    <cellStyle name="_pour prépa MOR 3" xfId="68" xr:uid="{00000000-0005-0000-0000-00000B040000}"/>
    <cellStyle name="_pour prépa MOR 4" xfId="69" xr:uid="{00000000-0005-0000-0000-00000C040000}"/>
    <cellStyle name="_pour prépa MOR 5" xfId="70" xr:uid="{00000000-0005-0000-0000-00000D040000}"/>
    <cellStyle name="_pour prépa MOR 6" xfId="71" xr:uid="{00000000-0005-0000-0000-00000E040000}"/>
    <cellStyle name="_pour prépa MOR 7" xfId="72" xr:uid="{00000000-0005-0000-0000-00000F040000}"/>
    <cellStyle name="_pour prépa MOR 8" xfId="73" xr:uid="{00000000-0005-0000-0000-000010040000}"/>
    <cellStyle name="_pour prépa MOR 9" xfId="74" xr:uid="{00000000-0005-0000-0000-000011040000}"/>
    <cellStyle name="_pour prépa MOR_APAC MBR 0608" xfId="1494" xr:uid="{00000000-0005-0000-0000-000012040000}"/>
    <cellStyle name="_pour prépa MOR_Controllable Cluster P&amp;L" xfId="1495" xr:uid="{00000000-0005-0000-0000-000013040000}"/>
    <cellStyle name="_pour prépa MOR_DU 2008 Budget Presentation no LInks Round 2" xfId="1496" xr:uid="{00000000-0005-0000-0000-000014040000}"/>
    <cellStyle name="_pour prépa MOR_DU 2008 Budget Presentation no LInks Round 2_2009 Budget Presentation" xfId="1497" xr:uid="{00000000-0005-0000-0000-000015040000}"/>
    <cellStyle name="_pour prépa MOR_Hamburg" xfId="1498" xr:uid="{00000000-0005-0000-0000-000016040000}"/>
    <cellStyle name="_pour prépa MOR_Inflation" xfId="1499" xr:uid="{00000000-0005-0000-0000-000017040000}"/>
    <cellStyle name="_pour prépa MOR_Key Measures" xfId="1500" xr:uid="{00000000-0005-0000-0000-000018040000}"/>
    <cellStyle name="_pour prépa MOR_Nantes" xfId="1501" xr:uid="{00000000-0005-0000-0000-000019040000}"/>
    <cellStyle name="_pour prépa MOR_Newhaven" xfId="1502" xr:uid="{00000000-0005-0000-0000-00001A040000}"/>
    <cellStyle name="_pour prépa MOR_SB 2008 Budget Presentation Round 2 No Links" xfId="1503" xr:uid="{00000000-0005-0000-0000-00001B040000}"/>
    <cellStyle name="_pour prépa MOR_SB 2008 Budget Presentation Round 2 No Links_2009 Budget Presentation" xfId="1504" xr:uid="{00000000-0005-0000-0000-00001C040000}"/>
    <cellStyle name="_pour prépa MOR_SCOS" xfId="1505" xr:uid="{00000000-0005-0000-0000-00001D040000}"/>
    <cellStyle name="_pour prépa MOR_TOTAL Europe vs Controllable PL" xfId="1506" xr:uid="{00000000-0005-0000-0000-00001E040000}"/>
    <cellStyle name="_PRODUCT" xfId="1507" xr:uid="{00000000-0005-0000-0000-00001F040000}"/>
    <cellStyle name="_Product Line" xfId="1508" xr:uid="{00000000-0005-0000-0000-000020040000}"/>
    <cellStyle name="_Productivity" xfId="1509" xr:uid="{00000000-0005-0000-0000-000021040000}"/>
    <cellStyle name="_Productivity per entity 08-10" xfId="1510" xr:uid="{00000000-0005-0000-0000-000022040000}"/>
    <cellStyle name="_Q3" xfId="1511" xr:uid="{00000000-0005-0000-0000-000023040000}"/>
    <cellStyle name="_Q3 2" xfId="1512" xr:uid="{00000000-0005-0000-0000-000024040000}"/>
    <cellStyle name="_Q3_ EMEA Flip" xfId="1513" xr:uid="{00000000-0005-0000-0000-000025040000}"/>
    <cellStyle name="_Q3_Corp charges Budget 2011 wl 13" xfId="1514" xr:uid="{00000000-0005-0000-0000-000026040000}"/>
    <cellStyle name="_Q3_EMEA 2012 Budget Flip &amp; CCharge Workbook 061211 " xfId="1515" xr:uid="{00000000-0005-0000-0000-000027040000}"/>
    <cellStyle name="_Q3_EMEA Flip Details" xfId="1516" xr:uid="{00000000-0005-0000-0000-000028040000}"/>
    <cellStyle name="_Q3_EMEA Flip Summary" xfId="1517" xr:uid="{00000000-0005-0000-0000-000029040000}"/>
    <cellStyle name="_Q3_Journal 2010 EMEA x-charge Final 2010" xfId="1518" xr:uid="{00000000-0005-0000-0000-00002A040000}"/>
    <cellStyle name="_Q3_Journal 2010 EMEA x-charge Final 2010_Corp charges Budget 2011 wl 14" xfId="1519" xr:uid="{00000000-0005-0000-0000-00002B040000}"/>
    <cellStyle name="_Q3_Journal 2010 EMEA x-charge Final 2010_Corp charges Budget 2011 wl 14_EMEA Flip Summary" xfId="1520" xr:uid="{00000000-0005-0000-0000-00002C040000}"/>
    <cellStyle name="_Q3_Journal 2010 EMEA x-charge Final 2010_Corp charges Budget 2011 wl 16" xfId="1521" xr:uid="{00000000-0005-0000-0000-00002D040000}"/>
    <cellStyle name="_Q3_Journal 2010 EMEA x-charge Final 2010_Corp charges Budget 2011 wl 16_EMEA Flip Summary" xfId="1522" xr:uid="{00000000-0005-0000-0000-00002E040000}"/>
    <cellStyle name="_Q3_Journal 2010 EMEA x-charge Final 2010_EMEA Flip Summary" xfId="1523" xr:uid="{00000000-0005-0000-0000-00002F040000}"/>
    <cellStyle name="_Q3_Sheet3" xfId="1524" xr:uid="{00000000-0005-0000-0000-000030040000}"/>
    <cellStyle name="_Q3_TH&amp;C FY2012 Budget Flips - Group" xfId="1525" xr:uid="{00000000-0005-0000-0000-000031040000}"/>
    <cellStyle name="_Q3_TH&amp;C Group " xfId="1526" xr:uid="{00000000-0005-0000-0000-000032040000}"/>
    <cellStyle name="_Q3_TH&amp;C Group Support" xfId="1527" xr:uid="{00000000-0005-0000-0000-000033040000}"/>
    <cellStyle name="_quarterly" xfId="1528" xr:uid="{00000000-0005-0000-0000-000034040000}"/>
    <cellStyle name="_quarterly_ EMEA GBU Flip Overview" xfId="1529" xr:uid="{00000000-0005-0000-0000-000035040000}"/>
    <cellStyle name="_quarterly_ EMEA GBU Flip Overview 2" xfId="1530" xr:uid="{00000000-0005-0000-0000-000036040000}"/>
    <cellStyle name="_quarterly_ EMEA GBU Flip Overview_TH&amp;C FY2012 Budget Flips - Group" xfId="1531" xr:uid="{00000000-0005-0000-0000-000037040000}"/>
    <cellStyle name="_quarterly_ EMEA GBU Flip Overview_TH&amp;C Group " xfId="1532" xr:uid="{00000000-0005-0000-0000-000038040000}"/>
    <cellStyle name="_quarterly_ EMEA GBU Flip Overview_TH&amp;C Group Support" xfId="1533" xr:uid="{00000000-0005-0000-0000-000039040000}"/>
    <cellStyle name="_quarterly_2008 FW SPEND NEWHAVEN" xfId="1534" xr:uid="{00000000-0005-0000-0000-00003A040000}"/>
    <cellStyle name="_quarterly_2008 FW SPEND NEWHAVEN 2" xfId="1535" xr:uid="{00000000-0005-0000-0000-00003B040000}"/>
    <cellStyle name="_quarterly_2008 FW SPEND NEWHAVEN_ EMEA Flip" xfId="1536" xr:uid="{00000000-0005-0000-0000-00003C040000}"/>
    <cellStyle name="_quarterly_2008 FW SPEND NEWHAVEN_Corp charges Budget 2011 wl 13" xfId="1537" xr:uid="{00000000-0005-0000-0000-00003D040000}"/>
    <cellStyle name="_quarterly_2008 FW SPEND NEWHAVEN_EMEA 2012 Budget Flip &amp; CCharge Workbook 061211 " xfId="1538" xr:uid="{00000000-0005-0000-0000-00003E040000}"/>
    <cellStyle name="_quarterly_2008 FW SPEND NEWHAVEN_EMEA Flip Details" xfId="1539" xr:uid="{00000000-0005-0000-0000-00003F040000}"/>
    <cellStyle name="_quarterly_2008 FW SPEND NEWHAVEN_EMEA Flip Summary" xfId="1540" xr:uid="{00000000-0005-0000-0000-000040040000}"/>
    <cellStyle name="_quarterly_2008 FW SPEND NEWHAVEN_Journal 2010 EMEA x-charge Final 2010" xfId="1541" xr:uid="{00000000-0005-0000-0000-000041040000}"/>
    <cellStyle name="_quarterly_2008 FW SPEND NEWHAVEN_Journal 2010 EMEA x-charge Final 2010_Corp charges Budget 2011 wl 14" xfId="1542" xr:uid="{00000000-0005-0000-0000-000042040000}"/>
    <cellStyle name="_quarterly_2008 FW SPEND NEWHAVEN_Journal 2010 EMEA x-charge Final 2010_Corp charges Budget 2011 wl 14_EMEA Flip Summary" xfId="1543" xr:uid="{00000000-0005-0000-0000-000043040000}"/>
    <cellStyle name="_quarterly_2008 FW SPEND NEWHAVEN_Journal 2010 EMEA x-charge Final 2010_Corp charges Budget 2011 wl 16" xfId="1544" xr:uid="{00000000-0005-0000-0000-000044040000}"/>
    <cellStyle name="_quarterly_2008 FW SPEND NEWHAVEN_Journal 2010 EMEA x-charge Final 2010_Corp charges Budget 2011 wl 16_EMEA Flip Summary" xfId="1545" xr:uid="{00000000-0005-0000-0000-000045040000}"/>
    <cellStyle name="_quarterly_2008 FW SPEND NEWHAVEN_Journal 2010 EMEA x-charge Final 2010_EMEA Flip Summary" xfId="1546" xr:uid="{00000000-0005-0000-0000-000046040000}"/>
    <cellStyle name="_quarterly_2008 FW SPEND NEWHAVEN_Sheet3" xfId="1547" xr:uid="{00000000-0005-0000-0000-000047040000}"/>
    <cellStyle name="_quarterly_2008 FW SPEND NEWHAVEN_TH&amp;C FY2012 Budget Flips - Group" xfId="1548" xr:uid="{00000000-0005-0000-0000-000048040000}"/>
    <cellStyle name="_quarterly_2008 FW SPEND NEWHAVEN_TH&amp;C Group " xfId="1549" xr:uid="{00000000-0005-0000-0000-000049040000}"/>
    <cellStyle name="_quarterly_2008 FW SPEND NEWHAVEN_TH&amp;C Group Support" xfId="1550" xr:uid="{00000000-0005-0000-0000-00004A040000}"/>
    <cellStyle name="_quarterly_2008 Valence Spend  &amp; inflation" xfId="1551" xr:uid="{00000000-0005-0000-0000-00004B040000}"/>
    <cellStyle name="_quarterly_2008 Valence Spend  &amp; inflation_Corp charges Budget 2011 wl 13" xfId="1552" xr:uid="{00000000-0005-0000-0000-00004C040000}"/>
    <cellStyle name="_quarterly_2008 Valence Spend  &amp; inflation_Corp charges Budget 2011 wl 14" xfId="1553" xr:uid="{00000000-0005-0000-0000-00004D040000}"/>
    <cellStyle name="_quarterly_2008 Valence Spend  &amp; inflation_Corp charges Budget 2011 wl 14_EMEA Flip Summary" xfId="1554" xr:uid="{00000000-0005-0000-0000-00004E040000}"/>
    <cellStyle name="_quarterly_2008 Valence Spend  &amp; inflation_Corp charges Budget 2011 wl 16" xfId="1555" xr:uid="{00000000-0005-0000-0000-00004F040000}"/>
    <cellStyle name="_quarterly_2008 Valence Spend  &amp; inflation_Corp charges Budget 2011 wl 16_EMEA Flip Summary" xfId="1556" xr:uid="{00000000-0005-0000-0000-000050040000}"/>
    <cellStyle name="_quarterly_2008 Valence Spend  &amp; inflation_EMEA Flip Summary" xfId="1557" xr:uid="{00000000-0005-0000-0000-000051040000}"/>
    <cellStyle name="_quarterly_2008 Valence Spend  &amp; inflation_Journal 2010 EMEA x-charge Final 2010" xfId="1558" xr:uid="{00000000-0005-0000-0000-000052040000}"/>
    <cellStyle name="_quarterly_2008 Valence Spend  &amp; inflation_Journal 2010 EMEA x-charge Final 2010_EMEA Flip Summary" xfId="1559" xr:uid="{00000000-0005-0000-0000-000053040000}"/>
    <cellStyle name="_quarterly_2011 GBU BUDGET FLIP Dec16" xfId="1560" xr:uid="{00000000-0005-0000-0000-000054040000}"/>
    <cellStyle name="_quarterly_2011 GBU BUDGET FLIP Dec16 2" xfId="1561" xr:uid="{00000000-0005-0000-0000-000055040000}"/>
    <cellStyle name="_quarterly_2011 GBU BUDGET FLIP Dec16_TH&amp;C FY2012 Budget Flips - Group" xfId="1562" xr:uid="{00000000-0005-0000-0000-000056040000}"/>
    <cellStyle name="_quarterly_2011 GBU BUDGET FLIP Dec16_TH&amp;C Group " xfId="1563" xr:uid="{00000000-0005-0000-0000-000057040000}"/>
    <cellStyle name="_quarterly_2011 GBU BUDGET FLIP Dec16_TH&amp;C Group Support" xfId="1564" xr:uid="{00000000-0005-0000-0000-000058040000}"/>
    <cellStyle name="_quarterly_2011 GBU BUDGET FLIP Dec23" xfId="1565" xr:uid="{00000000-0005-0000-0000-000059040000}"/>
    <cellStyle name="_quarterly_2011 GBU BUDGET FLIP Dec23 2" xfId="1566" xr:uid="{00000000-0005-0000-0000-00005A040000}"/>
    <cellStyle name="_quarterly_Copy of Business Review Package - Q1 2008 V5" xfId="1567" xr:uid="{00000000-0005-0000-0000-00005B040000}"/>
    <cellStyle name="_quarterly_Copy of Business Review Package - Q1 2008 V5_Corp charges Budget 2011 wl 13" xfId="1568" xr:uid="{00000000-0005-0000-0000-00005C040000}"/>
    <cellStyle name="_quarterly_Copy of Business Review Package - Q1 2008 V5_Corp charges Budget 2011 wl 14" xfId="1569" xr:uid="{00000000-0005-0000-0000-00005D040000}"/>
    <cellStyle name="_quarterly_Copy of Business Review Package - Q1 2008 V5_Corp charges Budget 2011 wl 14_EMEA Flip Summary" xfId="1570" xr:uid="{00000000-0005-0000-0000-00005E040000}"/>
    <cellStyle name="_quarterly_Copy of Business Review Package - Q1 2008 V5_Corp charges Budget 2011 wl 16" xfId="1571" xr:uid="{00000000-0005-0000-0000-00005F040000}"/>
    <cellStyle name="_quarterly_Copy of Business Review Package - Q1 2008 V5_Corp charges Budget 2011 wl 16_EMEA Flip Summary" xfId="1572" xr:uid="{00000000-0005-0000-0000-000060040000}"/>
    <cellStyle name="_quarterly_Copy of Business Review Package - Q1 2008 V5_EMEA Flip Summary" xfId="1573" xr:uid="{00000000-0005-0000-0000-000061040000}"/>
    <cellStyle name="_quarterly_Copy of Business Review Package - Q1 2008 V5_Journal 2010 EMEA x-charge Final 2010" xfId="1574" xr:uid="{00000000-0005-0000-0000-000062040000}"/>
    <cellStyle name="_quarterly_Copy of Business Review Package - Q1 2008 V5_Journal 2010 EMEA x-charge Final 2010_EMEA Flip Summary" xfId="1575" xr:uid="{00000000-0005-0000-0000-000063040000}"/>
    <cellStyle name="_quarterly_Corp charges Budget 2011 wl 13" xfId="1576" xr:uid="{00000000-0005-0000-0000-000064040000}"/>
    <cellStyle name="_quarterly_EMEA Flip Summary" xfId="1577" xr:uid="{00000000-0005-0000-0000-000065040000}"/>
    <cellStyle name="_quarterly_Journal 2010 EMEA x-charge Final 2010" xfId="1578" xr:uid="{00000000-0005-0000-0000-000066040000}"/>
    <cellStyle name="_quarterly_Journal 2010 EMEA x-charge Final 2010_Corp charges Budget 2011 wl 14" xfId="1579" xr:uid="{00000000-0005-0000-0000-000067040000}"/>
    <cellStyle name="_quarterly_Journal 2010 EMEA x-charge Final 2010_Corp charges Budget 2011 wl 14_EMEA Flip Summary" xfId="1580" xr:uid="{00000000-0005-0000-0000-000068040000}"/>
    <cellStyle name="_quarterly_Journal 2010 EMEA x-charge Final 2010_Corp charges Budget 2011 wl 16" xfId="1581" xr:uid="{00000000-0005-0000-0000-000069040000}"/>
    <cellStyle name="_quarterly_Journal 2010 EMEA x-charge Final 2010_Corp charges Budget 2011 wl 16_EMEA Flip Summary" xfId="1582" xr:uid="{00000000-0005-0000-0000-00006A040000}"/>
    <cellStyle name="_quarterly_Journal 2010 EMEA x-charge Final 2010_EMEA Flip Summary" xfId="1583" xr:uid="{00000000-0005-0000-0000-00006B040000}"/>
    <cellStyle name="_R&amp;D information for 2008-2010" xfId="1584" xr:uid="{00000000-0005-0000-0000-00006C040000}"/>
    <cellStyle name="_Region Strategy 2008 EU 0626 HC" xfId="1585" xr:uid="{00000000-0005-0000-0000-00006D040000}"/>
    <cellStyle name="_Rid_15__S27" xfId="1586" xr:uid="{00000000-0005-0000-0000-00006E040000}"/>
    <cellStyle name="_Rid_15__S27_EMEA Flip Summary" xfId="1587" xr:uid="{00000000-0005-0000-0000-00006F040000}"/>
    <cellStyle name="_Rid_15__S41" xfId="1588" xr:uid="{00000000-0005-0000-0000-000070040000}"/>
    <cellStyle name="_Rid_15__S41_EMEA Flip Summary" xfId="1589" xr:uid="{00000000-0005-0000-0000-000071040000}"/>
    <cellStyle name="_Rid_15__S43_S42" xfId="1590" xr:uid="{00000000-0005-0000-0000-000072040000}"/>
    <cellStyle name="_Rid_15__S43_S42_EMEA Flip Summary" xfId="1591" xr:uid="{00000000-0005-0000-0000-000073040000}"/>
    <cellStyle name="_Rid_15__S45_S44" xfId="1592" xr:uid="{00000000-0005-0000-0000-000074040000}"/>
    <cellStyle name="_Rid_15__S45_S44_EMEA Flip Summary" xfId="1593" xr:uid="{00000000-0005-0000-0000-000075040000}"/>
    <cellStyle name="_Rid_15__S47_S46" xfId="1594" xr:uid="{00000000-0005-0000-0000-000076040000}"/>
    <cellStyle name="_Rid_15__S47_S46_EMEA Flip Summary" xfId="1595" xr:uid="{00000000-0005-0000-0000-000077040000}"/>
    <cellStyle name="_Rid_15__S52" xfId="1596" xr:uid="{00000000-0005-0000-0000-000078040000}"/>
    <cellStyle name="_Rid_15__S52_EMEA Flip Summary" xfId="1597" xr:uid="{00000000-0005-0000-0000-000079040000}"/>
    <cellStyle name="_Rid_15__S74" xfId="1598" xr:uid="{00000000-0005-0000-0000-00007A040000}"/>
    <cellStyle name="_Rid_15__S74_EMEA Flip Summary" xfId="1599" xr:uid="{00000000-0005-0000-0000-00007B040000}"/>
    <cellStyle name="_Rid_4__S12" xfId="1600" xr:uid="{00000000-0005-0000-0000-00007C040000}"/>
    <cellStyle name="_Rid_4__S12_EMEA Flip Summary" xfId="1601" xr:uid="{00000000-0005-0000-0000-00007D040000}"/>
    <cellStyle name="_Rid_4__S17" xfId="1602" xr:uid="{00000000-0005-0000-0000-00007E040000}"/>
    <cellStyle name="_Rid_4__S17_EMEA Flip Summary" xfId="1603" xr:uid="{00000000-0005-0000-0000-00007F040000}"/>
    <cellStyle name="_Rid_4__S19_S18" xfId="1604" xr:uid="{00000000-0005-0000-0000-000080040000}"/>
    <cellStyle name="_Rid_4__S19_S18_EMEA Flip Summary" xfId="1605" xr:uid="{00000000-0005-0000-0000-000081040000}"/>
    <cellStyle name="_Rid_4__S21_S20" xfId="1606" xr:uid="{00000000-0005-0000-0000-000082040000}"/>
    <cellStyle name="_Rid_4__S21_S20_EMEA Flip Summary" xfId="1607" xr:uid="{00000000-0005-0000-0000-000083040000}"/>
    <cellStyle name="_Rid_4__S24" xfId="1608" xr:uid="{00000000-0005-0000-0000-000084040000}"/>
    <cellStyle name="_Rid_4__S24_EMEA Flip Summary" xfId="1609" xr:uid="{00000000-0005-0000-0000-000085040000}"/>
    <cellStyle name="_Rid_5__S12" xfId="1610" xr:uid="{00000000-0005-0000-0000-000086040000}"/>
    <cellStyle name="_Rid_5__S12_EMEA Flip Summary" xfId="1611" xr:uid="{00000000-0005-0000-0000-000087040000}"/>
    <cellStyle name="_Rid_5__S17" xfId="1612" xr:uid="{00000000-0005-0000-0000-000088040000}"/>
    <cellStyle name="_Rid_5__S17_EMEA Flip Summary" xfId="1613" xr:uid="{00000000-0005-0000-0000-000089040000}"/>
    <cellStyle name="_Rid_5__S19_S18" xfId="1614" xr:uid="{00000000-0005-0000-0000-00008A040000}"/>
    <cellStyle name="_Rid_5__S19_S18_EMEA Flip Summary" xfId="1615" xr:uid="{00000000-0005-0000-0000-00008B040000}"/>
    <cellStyle name="_Rid_5__S21_S20" xfId="1616" xr:uid="{00000000-0005-0000-0000-00008C040000}"/>
    <cellStyle name="_Rid_5__S21_S20_EMEA Flip Summary" xfId="1617" xr:uid="{00000000-0005-0000-0000-00008D040000}"/>
    <cellStyle name="_Rid_5__S24" xfId="1618" xr:uid="{00000000-0005-0000-0000-00008E040000}"/>
    <cellStyle name="_Rid_5__S24_EMEA Flip Summary" xfId="1619" xr:uid="{00000000-0005-0000-0000-00008F040000}"/>
    <cellStyle name="_S&amp;B" xfId="1620" xr:uid="{00000000-0005-0000-0000-000090040000}"/>
    <cellStyle name="_S13 20080620_Volumes inc Sogema spend" xfId="1621" xr:uid="{00000000-0005-0000-0000-000091040000}"/>
    <cellStyle name="_S13 20080620_Volumes inc Sogema spend_Corp charges Budget 2011 wl 13" xfId="1622" xr:uid="{00000000-0005-0000-0000-000092040000}"/>
    <cellStyle name="_S13 20080620_Volumes inc Sogema spend_Corp charges Budget 2011 wl 14" xfId="1623" xr:uid="{00000000-0005-0000-0000-000093040000}"/>
    <cellStyle name="_S13 20080620_Volumes inc Sogema spend_Corp charges Budget 2011 wl 14_EMEA Flip Summary" xfId="1624" xr:uid="{00000000-0005-0000-0000-000094040000}"/>
    <cellStyle name="_S13 20080620_Volumes inc Sogema spend_Corp charges Budget 2011 wl 16" xfId="1625" xr:uid="{00000000-0005-0000-0000-000095040000}"/>
    <cellStyle name="_S13 20080620_Volumes inc Sogema spend_Corp charges Budget 2011 wl 16_EMEA Flip Summary" xfId="1626" xr:uid="{00000000-0005-0000-0000-000096040000}"/>
    <cellStyle name="_S13 20080620_Volumes inc Sogema spend_EMEA Flip Summary" xfId="1627" xr:uid="{00000000-0005-0000-0000-000097040000}"/>
    <cellStyle name="_S13 20080620_Volumes inc Sogema spend_Journal 2010 EMEA x-charge Final 2010" xfId="1628" xr:uid="{00000000-0005-0000-0000-000098040000}"/>
    <cellStyle name="_S13 20080620_Volumes inc Sogema spend_Journal 2010 EMEA x-charge Final 2010_EMEA Flip Summary" xfId="1629" xr:uid="{00000000-0005-0000-0000-000099040000}"/>
    <cellStyle name="_Sales by Product" xfId="1630" xr:uid="{00000000-0005-0000-0000-00009A040000}"/>
    <cellStyle name="_Sanford Europe Business Review Package - Q1 2006 V1 hc" xfId="1631" xr:uid="{00000000-0005-0000-0000-00009B040000}"/>
    <cellStyle name="_SB 2008 Budget Presentation Round 2 No Links" xfId="1632" xr:uid="{00000000-0005-0000-0000-00009C040000}"/>
    <cellStyle name="_SB 2008 Budget Presentation Round 2 No Links_2009 Budget Presentation" xfId="1633" xr:uid="{00000000-0005-0000-0000-00009D040000}"/>
    <cellStyle name="_SBU &amp; Brand Budget 08 Draft" xfId="1634" xr:uid="{00000000-0005-0000-0000-00009E040000}"/>
    <cellStyle name="_SBU Brands" xfId="1635" xr:uid="{00000000-0005-0000-0000-00009F040000}"/>
    <cellStyle name="_SCOGS" xfId="1636" xr:uid="{00000000-0005-0000-0000-0000A0040000}"/>
    <cellStyle name="_SCOGS_ EMEA Flip" xfId="1637" xr:uid="{00000000-0005-0000-0000-0000A1040000}"/>
    <cellStyle name="_SCOGS_ EMEA GBU Flip Overview" xfId="1638" xr:uid="{00000000-0005-0000-0000-0000A2040000}"/>
    <cellStyle name="_SCOGS_2011 GBU BUDGET FLIP Dec16" xfId="1639" xr:uid="{00000000-0005-0000-0000-0000A3040000}"/>
    <cellStyle name="_SCOGS_2011 GBU BUDGET FLIP Dec23" xfId="1640" xr:uid="{00000000-0005-0000-0000-0000A4040000}"/>
    <cellStyle name="_SCOGS_Corp charge simulation  Oct 2010 FYE v2" xfId="1641" xr:uid="{00000000-0005-0000-0000-0000A5040000}"/>
    <cellStyle name="_SCOGS_Corp charge simulation  Oct 2010 FYE v2_Corp charges Budget 2011 wl 14" xfId="1642" xr:uid="{00000000-0005-0000-0000-0000A6040000}"/>
    <cellStyle name="_SCOGS_Corp charge simulation  Oct 2010 FYE v2_Corp charges Budget 2011 wl 14_EMEA Flip Summary" xfId="1643" xr:uid="{00000000-0005-0000-0000-0000A7040000}"/>
    <cellStyle name="_SCOGS_Corp charge simulation  Oct 2010 FYE v2_Corp charges Budget 2011 wl 16" xfId="1644" xr:uid="{00000000-0005-0000-0000-0000A8040000}"/>
    <cellStyle name="_SCOGS_Corp charge simulation  Oct 2010 FYE v2_Corp charges Budget 2011 wl 16_EMEA Flip Summary" xfId="1645" xr:uid="{00000000-0005-0000-0000-0000A9040000}"/>
    <cellStyle name="_SCOGS_Corp charge simulation  Oct 2010 FYE v2_EMEA Flip Summary" xfId="1646" xr:uid="{00000000-0005-0000-0000-0000AA040000}"/>
    <cellStyle name="_SCOGS_Corp charges Budget 2011 wl 14" xfId="1647" xr:uid="{00000000-0005-0000-0000-0000AB040000}"/>
    <cellStyle name="_SCOGS_Corp charges Budget 2011 wl 14_EMEA Flip Summary" xfId="1648" xr:uid="{00000000-0005-0000-0000-0000AC040000}"/>
    <cellStyle name="_SCOGS_Corp charges Budget 2011 wl 16" xfId="1649" xr:uid="{00000000-0005-0000-0000-0000AD040000}"/>
    <cellStyle name="_SCOGS_Corp charges Budget 2011 wl 16_EMEA Flip Summary" xfId="1650" xr:uid="{00000000-0005-0000-0000-0000AE040000}"/>
    <cellStyle name="_SCOGS_EMEA 2012 Budget Flip &amp; CCharge Workbook 061211 " xfId="1651" xr:uid="{00000000-0005-0000-0000-0000AF040000}"/>
    <cellStyle name="_SCOGS_EMEA Flip Details" xfId="1652" xr:uid="{00000000-0005-0000-0000-0000B0040000}"/>
    <cellStyle name="_SCOGS_EMEA Flip Summary" xfId="1653" xr:uid="{00000000-0005-0000-0000-0000B1040000}"/>
    <cellStyle name="_SCOGS_Journal 2010 EMEA x-charge Final 2010" xfId="1654" xr:uid="{00000000-0005-0000-0000-0000B2040000}"/>
    <cellStyle name="_SCOGS_Journal 2010 EMEA x-charge Final 2010_Corp charges Budget 2011 wl 14" xfId="1655" xr:uid="{00000000-0005-0000-0000-0000B3040000}"/>
    <cellStyle name="_SCOGS_Journal 2010 EMEA x-charge Final 2010_Corp charges Budget 2011 wl 14_EMEA Flip Summary" xfId="1656" xr:uid="{00000000-0005-0000-0000-0000B4040000}"/>
    <cellStyle name="_SCOGS_Journal 2010 EMEA x-charge Final 2010_Corp charges Budget 2011 wl 16" xfId="1657" xr:uid="{00000000-0005-0000-0000-0000B5040000}"/>
    <cellStyle name="_SCOGS_Journal 2010 EMEA x-charge Final 2010_Corp charges Budget 2011 wl 16_EMEA Flip Summary" xfId="1658" xr:uid="{00000000-0005-0000-0000-0000B6040000}"/>
    <cellStyle name="_SCOGS_Journal 2010 EMEA x-charge Final 2010_EMEA Flip Summary" xfId="1659" xr:uid="{00000000-0005-0000-0000-0000B7040000}"/>
    <cellStyle name="_SCOGS_Sheet3" xfId="1660" xr:uid="{00000000-0005-0000-0000-0000B8040000}"/>
    <cellStyle name="_SCOP-SCOS" xfId="1661" xr:uid="{00000000-0005-0000-0000-0000B9040000}"/>
    <cellStyle name="_SCOS" xfId="1662" xr:uid="{00000000-0005-0000-0000-0000BA040000}"/>
    <cellStyle name="_SGA PRESENTATION" xfId="75" xr:uid="{00000000-0005-0000-0000-0000BB040000}"/>
    <cellStyle name="_SGA PRESENTATION 2" xfId="76" xr:uid="{00000000-0005-0000-0000-0000BC040000}"/>
    <cellStyle name="_SGA PRESENTATION 3" xfId="77" xr:uid="{00000000-0005-0000-0000-0000BD040000}"/>
    <cellStyle name="_SGA PRESENTATION 4" xfId="78" xr:uid="{00000000-0005-0000-0000-0000BE040000}"/>
    <cellStyle name="_SGA PRESENTATION 5" xfId="79" xr:uid="{00000000-0005-0000-0000-0000BF040000}"/>
    <cellStyle name="_SGA PRESENTATION 6" xfId="80" xr:uid="{00000000-0005-0000-0000-0000C0040000}"/>
    <cellStyle name="_SGA PRESENTATION 7" xfId="81" xr:uid="{00000000-0005-0000-0000-0000C1040000}"/>
    <cellStyle name="_SGA PRESENTATION 8" xfId="82" xr:uid="{00000000-0005-0000-0000-0000C2040000}"/>
    <cellStyle name="_SGA PRESENTATION 9" xfId="83" xr:uid="{00000000-0005-0000-0000-0000C3040000}"/>
    <cellStyle name="_SGA PRESENTATION_APAC MBR 0608" xfId="1663" xr:uid="{00000000-0005-0000-0000-0000C4040000}"/>
    <cellStyle name="_SGA PRESENTATION_Controllable Cluster P&amp;L" xfId="1664" xr:uid="{00000000-0005-0000-0000-0000C5040000}"/>
    <cellStyle name="_SGA PRESENTATION_DU 2008 Budget Presentation no LInks Round 2" xfId="1665" xr:uid="{00000000-0005-0000-0000-0000C6040000}"/>
    <cellStyle name="_SGA PRESENTATION_DU 2008 Budget Presentation no LInks Round 2_2009 Budget Presentation" xfId="1666" xr:uid="{00000000-0005-0000-0000-0000C7040000}"/>
    <cellStyle name="_SGA PRESENTATION_Hamburg" xfId="1667" xr:uid="{00000000-0005-0000-0000-0000C8040000}"/>
    <cellStyle name="_SGA PRESENTATION_Inflation" xfId="1668" xr:uid="{00000000-0005-0000-0000-0000C9040000}"/>
    <cellStyle name="_SGA PRESENTATION_Key Measures" xfId="1669" xr:uid="{00000000-0005-0000-0000-0000CA040000}"/>
    <cellStyle name="_SGA PRESENTATION_Nantes" xfId="1670" xr:uid="{00000000-0005-0000-0000-0000CB040000}"/>
    <cellStyle name="_SGA PRESENTATION_Newhaven" xfId="1671" xr:uid="{00000000-0005-0000-0000-0000CC040000}"/>
    <cellStyle name="_SGA PRESENTATION_SB 2008 Budget Presentation Round 2 No Links" xfId="1672" xr:uid="{00000000-0005-0000-0000-0000CD040000}"/>
    <cellStyle name="_SGA PRESENTATION_SB 2008 Budget Presentation Round 2 No Links_2009 Budget Presentation" xfId="1673" xr:uid="{00000000-0005-0000-0000-0000CE040000}"/>
    <cellStyle name="_SGA PRESENTATION_SCOS" xfId="1674" xr:uid="{00000000-0005-0000-0000-0000CF040000}"/>
    <cellStyle name="_SGA PRESENTATION_TOTAL Europe vs Controllable PL" xfId="1675" xr:uid="{00000000-0005-0000-0000-0000D0040000}"/>
    <cellStyle name="_Sheet1" xfId="1676" xr:uid="{00000000-0005-0000-0000-0000D1040000}"/>
    <cellStyle name="_Sheet1 2" xfId="1677" xr:uid="{00000000-0005-0000-0000-0000D2040000}"/>
    <cellStyle name="_Sheet1_ EMEA Flip" xfId="1678" xr:uid="{00000000-0005-0000-0000-0000D3040000}"/>
    <cellStyle name="_Sheet1_05- NHMC_Ops bridge 2008 Budget Review Model V5 Facility Reporting_EU" xfId="1679" xr:uid="{00000000-0005-0000-0000-0000D4040000}"/>
    <cellStyle name="_Sheet1_1" xfId="1680" xr:uid="{00000000-0005-0000-0000-0000D5040000}"/>
    <cellStyle name="_Sheet1_1_Corp charge simulation  Oct 2010 FYE v2" xfId="1681" xr:uid="{00000000-0005-0000-0000-0000D6040000}"/>
    <cellStyle name="_Sheet1_1_Corp charge simulation  Oct 2010 FYE v2_Corp charges Budget 2011 wl 14" xfId="1682" xr:uid="{00000000-0005-0000-0000-0000D7040000}"/>
    <cellStyle name="_Sheet1_1_Corp charge simulation  Oct 2010 FYE v2_Corp charges Budget 2011 wl 14_EMEA Flip Summary" xfId="1683" xr:uid="{00000000-0005-0000-0000-0000D8040000}"/>
    <cellStyle name="_Sheet1_1_Corp charge simulation  Oct 2010 FYE v2_Corp charges Budget 2011 wl 16" xfId="1684" xr:uid="{00000000-0005-0000-0000-0000D9040000}"/>
    <cellStyle name="_Sheet1_1_Corp charge simulation  Oct 2010 FYE v2_Corp charges Budget 2011 wl 16_EMEA Flip Summary" xfId="1685" xr:uid="{00000000-0005-0000-0000-0000DA040000}"/>
    <cellStyle name="_Sheet1_1_Corp charge simulation  Oct 2010 FYE v2_EMEA Flip Summary" xfId="1686" xr:uid="{00000000-0005-0000-0000-0000DB040000}"/>
    <cellStyle name="_Sheet1_1_Corp charges Budget 2011 wl 14" xfId="1687" xr:uid="{00000000-0005-0000-0000-0000DC040000}"/>
    <cellStyle name="_Sheet1_1_Corp charges Budget 2011 wl 14_EMEA Flip Summary" xfId="1688" xr:uid="{00000000-0005-0000-0000-0000DD040000}"/>
    <cellStyle name="_Sheet1_1_Corp charges Budget 2011 wl 16" xfId="1689" xr:uid="{00000000-0005-0000-0000-0000DE040000}"/>
    <cellStyle name="_Sheet1_1_Corp charges Budget 2011 wl 16_EMEA Flip Summary" xfId="1690" xr:uid="{00000000-0005-0000-0000-0000DF040000}"/>
    <cellStyle name="_Sheet1_1_EMEA Flip Summary" xfId="1691" xr:uid="{00000000-0005-0000-0000-0000E0040000}"/>
    <cellStyle name="_Sheet1_1_EOH" xfId="1692" xr:uid="{00000000-0005-0000-0000-0000E1040000}"/>
    <cellStyle name="_Sheet1_1_Journal 2010 EMEA x-charge Final 2010" xfId="1693" xr:uid="{00000000-0005-0000-0000-0000E2040000}"/>
    <cellStyle name="_Sheet1_1_Journal 2010 EMEA x-charge Final 2010_Corp charges Budget 2011 wl 14" xfId="1694" xr:uid="{00000000-0005-0000-0000-0000E3040000}"/>
    <cellStyle name="_Sheet1_1_Journal 2010 EMEA x-charge Final 2010_Corp charges Budget 2011 wl 14_EMEA Flip Summary" xfId="1695" xr:uid="{00000000-0005-0000-0000-0000E4040000}"/>
    <cellStyle name="_Sheet1_1_Journal 2010 EMEA x-charge Final 2010_Corp charges Budget 2011 wl 16" xfId="1696" xr:uid="{00000000-0005-0000-0000-0000E5040000}"/>
    <cellStyle name="_Sheet1_1_Journal 2010 EMEA x-charge Final 2010_Corp charges Budget 2011 wl 16_EMEA Flip Summary" xfId="1697" xr:uid="{00000000-0005-0000-0000-0000E6040000}"/>
    <cellStyle name="_Sheet1_1_Journal 2010 EMEA x-charge Final 2010_EMEA Flip Summary" xfId="1698" xr:uid="{00000000-0005-0000-0000-0000E7040000}"/>
    <cellStyle name="_Sheet1_1_Phasing" xfId="1699" xr:uid="{00000000-0005-0000-0000-0000E8040000}"/>
    <cellStyle name="_Sheet1_Capex Detail" xfId="1700" xr:uid="{00000000-0005-0000-0000-0000E9040000}"/>
    <cellStyle name="_Sheet1_Copy of 08-10 Operations Strategy Phase 2 Template" xfId="1701" xr:uid="{00000000-0005-0000-0000-0000EA040000}"/>
    <cellStyle name="_Sheet1_Corp charges Budget 2011 wl 13" xfId="1702" xr:uid="{00000000-0005-0000-0000-0000EB040000}"/>
    <cellStyle name="_Sheet1_EMEA 2012 Budget Flip &amp; CCharge Workbook 061211 " xfId="1703" xr:uid="{00000000-0005-0000-0000-0000EC040000}"/>
    <cellStyle name="_Sheet1_EMEA Flip Details" xfId="1704" xr:uid="{00000000-0005-0000-0000-0000ED040000}"/>
    <cellStyle name="_Sheet1_EMEA Flip Summary" xfId="1705" xr:uid="{00000000-0005-0000-0000-0000EE040000}"/>
    <cellStyle name="_Sheet1_Hamburg" xfId="1706" xr:uid="{00000000-0005-0000-0000-0000EF040000}"/>
    <cellStyle name="_Sheet1_Journal 2010 EMEA x-charge Final 2010" xfId="1707" xr:uid="{00000000-0005-0000-0000-0000F0040000}"/>
    <cellStyle name="_Sheet1_Journal 2010 EMEA x-charge Final 2010_Corp charges Budget 2011 wl 14" xfId="1708" xr:uid="{00000000-0005-0000-0000-0000F1040000}"/>
    <cellStyle name="_Sheet1_Journal 2010 EMEA x-charge Final 2010_Corp charges Budget 2011 wl 14_EMEA Flip Summary" xfId="1709" xr:uid="{00000000-0005-0000-0000-0000F2040000}"/>
    <cellStyle name="_Sheet1_Journal 2010 EMEA x-charge Final 2010_Corp charges Budget 2011 wl 16" xfId="1710" xr:uid="{00000000-0005-0000-0000-0000F3040000}"/>
    <cellStyle name="_Sheet1_Journal 2010 EMEA x-charge Final 2010_Corp charges Budget 2011 wl 16_EMEA Flip Summary" xfId="1711" xr:uid="{00000000-0005-0000-0000-0000F4040000}"/>
    <cellStyle name="_Sheet1_Journal 2010 EMEA x-charge Final 2010_EMEA Flip Summary" xfId="1712" xr:uid="{00000000-0005-0000-0000-0000F5040000}"/>
    <cellStyle name="_Sheet1_Nantes" xfId="1713" xr:uid="{00000000-0005-0000-0000-0000F6040000}"/>
    <cellStyle name="_Sheet1_Newhaven" xfId="1714" xr:uid="{00000000-0005-0000-0000-0000F7040000}"/>
    <cellStyle name="_Sheet1_Newhaven_Plant Strat" xfId="1715" xr:uid="{00000000-0005-0000-0000-0000F8040000}"/>
    <cellStyle name="_Sheet1_SCOS" xfId="1716" xr:uid="{00000000-0005-0000-0000-0000F9040000}"/>
    <cellStyle name="_Sheet1_Sheet3" xfId="1717" xr:uid="{00000000-0005-0000-0000-0000FA040000}"/>
    <cellStyle name="_Sheet1_TH&amp;C FY2012 Budget Flips - Group" xfId="1718" xr:uid="{00000000-0005-0000-0000-0000FB040000}"/>
    <cellStyle name="_Sheet1_TH&amp;C Group " xfId="1719" xr:uid="{00000000-0005-0000-0000-0000FC040000}"/>
    <cellStyle name="_Sheet1_TH&amp;C Group Support" xfId="1720" xr:uid="{00000000-0005-0000-0000-0000FD040000}"/>
    <cellStyle name="_Sheet2" xfId="1721" xr:uid="{00000000-0005-0000-0000-0000FE040000}"/>
    <cellStyle name="_Sheet2_1" xfId="1722" xr:uid="{00000000-0005-0000-0000-0000FF040000}"/>
    <cellStyle name="_Sheet2_Newhaven" xfId="1723" xr:uid="{00000000-0005-0000-0000-000000050000}"/>
    <cellStyle name="_Sheet2_Newhaven 2" xfId="1724" xr:uid="{00000000-0005-0000-0000-000001050000}"/>
    <cellStyle name="_Sheet2_Newhaven_ EMEA Flip" xfId="1725" xr:uid="{00000000-0005-0000-0000-000002050000}"/>
    <cellStyle name="_Sheet2_Newhaven_Corp charges Budget 2011 wl 13" xfId="1726" xr:uid="{00000000-0005-0000-0000-000003050000}"/>
    <cellStyle name="_Sheet2_Newhaven_EMEA 2012 Budget Flip &amp; CCharge Workbook 061211 " xfId="1727" xr:uid="{00000000-0005-0000-0000-000004050000}"/>
    <cellStyle name="_Sheet2_Newhaven_EMEA Flip Details" xfId="1728" xr:uid="{00000000-0005-0000-0000-000005050000}"/>
    <cellStyle name="_Sheet2_Newhaven_EMEA Flip Summary" xfId="1729" xr:uid="{00000000-0005-0000-0000-000006050000}"/>
    <cellStyle name="_Sheet2_Newhaven_Journal 2010 EMEA x-charge Final 2010" xfId="1730" xr:uid="{00000000-0005-0000-0000-000007050000}"/>
    <cellStyle name="_Sheet2_Newhaven_Journal 2010 EMEA x-charge Final 2010_Corp charges Budget 2011 wl 14" xfId="1731" xr:uid="{00000000-0005-0000-0000-000008050000}"/>
    <cellStyle name="_Sheet2_Newhaven_Journal 2010 EMEA x-charge Final 2010_Corp charges Budget 2011 wl 14_EMEA Flip Summary" xfId="1732" xr:uid="{00000000-0005-0000-0000-000009050000}"/>
    <cellStyle name="_Sheet2_Newhaven_Journal 2010 EMEA x-charge Final 2010_Corp charges Budget 2011 wl 16" xfId="1733" xr:uid="{00000000-0005-0000-0000-00000A050000}"/>
    <cellStyle name="_Sheet2_Newhaven_Journal 2010 EMEA x-charge Final 2010_Corp charges Budget 2011 wl 16_EMEA Flip Summary" xfId="1734" xr:uid="{00000000-0005-0000-0000-00000B050000}"/>
    <cellStyle name="_Sheet2_Newhaven_Journal 2010 EMEA x-charge Final 2010_EMEA Flip Summary" xfId="1735" xr:uid="{00000000-0005-0000-0000-00000C050000}"/>
    <cellStyle name="_Sheet2_Newhaven_Sheet3" xfId="1736" xr:uid="{00000000-0005-0000-0000-00000D050000}"/>
    <cellStyle name="_Sheet2_Newhaven_TH&amp;C FY2012 Budget Flips - Group" xfId="1737" xr:uid="{00000000-0005-0000-0000-00000E050000}"/>
    <cellStyle name="_Sheet2_Newhaven_TH&amp;C Group " xfId="1738" xr:uid="{00000000-0005-0000-0000-00000F050000}"/>
    <cellStyle name="_Sheet2_Newhaven_TH&amp;C Group Support" xfId="1739" xr:uid="{00000000-0005-0000-0000-000010050000}"/>
    <cellStyle name="_Sheet3" xfId="1740" xr:uid="{00000000-0005-0000-0000-000011050000}"/>
    <cellStyle name="_Sheet4" xfId="1741" xr:uid="{00000000-0005-0000-0000-000012050000}"/>
    <cellStyle name="_Sheet4_1" xfId="1742" xr:uid="{00000000-0005-0000-0000-000013050000}"/>
    <cellStyle name="_Sheet4_1_Corp charge simulation  Oct 2010 FYE v2" xfId="1743" xr:uid="{00000000-0005-0000-0000-000014050000}"/>
    <cellStyle name="_Sheet4_1_Corp charge simulation  Oct 2010 FYE v2_Corp charges Budget 2011 wl 14" xfId="1744" xr:uid="{00000000-0005-0000-0000-000015050000}"/>
    <cellStyle name="_Sheet4_1_Corp charge simulation  Oct 2010 FYE v2_Corp charges Budget 2011 wl 14_EMEA Flip Summary" xfId="1745" xr:uid="{00000000-0005-0000-0000-000016050000}"/>
    <cellStyle name="_Sheet4_1_Corp charge simulation  Oct 2010 FYE v2_Corp charges Budget 2011 wl 16" xfId="1746" xr:uid="{00000000-0005-0000-0000-000017050000}"/>
    <cellStyle name="_Sheet4_1_Corp charge simulation  Oct 2010 FYE v2_Corp charges Budget 2011 wl 16_EMEA Flip Summary" xfId="1747" xr:uid="{00000000-0005-0000-0000-000018050000}"/>
    <cellStyle name="_Sheet4_1_Corp charge simulation  Oct 2010 FYE v2_EMEA Flip Summary" xfId="1748" xr:uid="{00000000-0005-0000-0000-000019050000}"/>
    <cellStyle name="_Sheet4_1_Corp charges Budget 2011 wl 14" xfId="1749" xr:uid="{00000000-0005-0000-0000-00001A050000}"/>
    <cellStyle name="_Sheet4_1_Corp charges Budget 2011 wl 14_EMEA Flip Summary" xfId="1750" xr:uid="{00000000-0005-0000-0000-00001B050000}"/>
    <cellStyle name="_Sheet4_1_Corp charges Budget 2011 wl 16" xfId="1751" xr:uid="{00000000-0005-0000-0000-00001C050000}"/>
    <cellStyle name="_Sheet4_1_Corp charges Budget 2011 wl 16_EMEA Flip Summary" xfId="1752" xr:uid="{00000000-0005-0000-0000-00001D050000}"/>
    <cellStyle name="_Sheet4_1_EMEA Flip Summary" xfId="1753" xr:uid="{00000000-0005-0000-0000-00001E050000}"/>
    <cellStyle name="_Sheet4_1_Journal 2010 EMEA x-charge Final 2010" xfId="1754" xr:uid="{00000000-0005-0000-0000-00001F050000}"/>
    <cellStyle name="_Sheet4_1_Journal 2010 EMEA x-charge Final 2010_Corp charges Budget 2011 wl 14" xfId="1755" xr:uid="{00000000-0005-0000-0000-000020050000}"/>
    <cellStyle name="_Sheet4_1_Journal 2010 EMEA x-charge Final 2010_Corp charges Budget 2011 wl 14_EMEA Flip Summary" xfId="1756" xr:uid="{00000000-0005-0000-0000-000021050000}"/>
    <cellStyle name="_Sheet4_1_Journal 2010 EMEA x-charge Final 2010_Corp charges Budget 2011 wl 16" xfId="1757" xr:uid="{00000000-0005-0000-0000-000022050000}"/>
    <cellStyle name="_Sheet4_1_Journal 2010 EMEA x-charge Final 2010_Corp charges Budget 2011 wl 16_EMEA Flip Summary" xfId="1758" xr:uid="{00000000-0005-0000-0000-000023050000}"/>
    <cellStyle name="_Sheet4_1_Journal 2010 EMEA x-charge Final 2010_EMEA Flip Summary" xfId="1759" xr:uid="{00000000-0005-0000-0000-000024050000}"/>
    <cellStyle name="_Sheet5" xfId="1760" xr:uid="{00000000-0005-0000-0000-000025050000}"/>
    <cellStyle name="_Sheet5_Corp charge simulation  Oct 2010 FYE v2" xfId="1761" xr:uid="{00000000-0005-0000-0000-000026050000}"/>
    <cellStyle name="_Sheet5_Corp charge simulation  Oct 2010 FYE v2_Corp charges Budget 2011 wl 14" xfId="1762" xr:uid="{00000000-0005-0000-0000-000027050000}"/>
    <cellStyle name="_Sheet5_Corp charge simulation  Oct 2010 FYE v2_Corp charges Budget 2011 wl 14_EMEA Flip Summary" xfId="1763" xr:uid="{00000000-0005-0000-0000-000028050000}"/>
    <cellStyle name="_Sheet5_Corp charge simulation  Oct 2010 FYE v2_Corp charges Budget 2011 wl 16" xfId="1764" xr:uid="{00000000-0005-0000-0000-000029050000}"/>
    <cellStyle name="_Sheet5_Corp charge simulation  Oct 2010 FYE v2_Corp charges Budget 2011 wl 16_EMEA Flip Summary" xfId="1765" xr:uid="{00000000-0005-0000-0000-00002A050000}"/>
    <cellStyle name="_Sheet5_Corp charge simulation  Oct 2010 FYE v2_EMEA Flip Summary" xfId="1766" xr:uid="{00000000-0005-0000-0000-00002B050000}"/>
    <cellStyle name="_Sheet5_Corp charges Budget 2011 wl 14" xfId="1767" xr:uid="{00000000-0005-0000-0000-00002C050000}"/>
    <cellStyle name="_Sheet5_Corp charges Budget 2011 wl 14_EMEA Flip Summary" xfId="1768" xr:uid="{00000000-0005-0000-0000-00002D050000}"/>
    <cellStyle name="_Sheet5_Corp charges Budget 2011 wl 16" xfId="1769" xr:uid="{00000000-0005-0000-0000-00002E050000}"/>
    <cellStyle name="_Sheet5_Corp charges Budget 2011 wl 16_EMEA Flip Summary" xfId="1770" xr:uid="{00000000-0005-0000-0000-00002F050000}"/>
    <cellStyle name="_Sheet5_EMEA Flip Summary" xfId="1771" xr:uid="{00000000-0005-0000-0000-000030050000}"/>
    <cellStyle name="_Sheet5_Journal 2010 EMEA x-charge Final 2010" xfId="1772" xr:uid="{00000000-0005-0000-0000-000031050000}"/>
    <cellStyle name="_Sheet5_Journal 2010 EMEA x-charge Final 2010_Corp charges Budget 2011 wl 14" xfId="1773" xr:uid="{00000000-0005-0000-0000-000032050000}"/>
    <cellStyle name="_Sheet5_Journal 2010 EMEA x-charge Final 2010_Corp charges Budget 2011 wl 14_EMEA Flip Summary" xfId="1774" xr:uid="{00000000-0005-0000-0000-000033050000}"/>
    <cellStyle name="_Sheet5_Journal 2010 EMEA x-charge Final 2010_Corp charges Budget 2011 wl 16" xfId="1775" xr:uid="{00000000-0005-0000-0000-000034050000}"/>
    <cellStyle name="_Sheet5_Journal 2010 EMEA x-charge Final 2010_Corp charges Budget 2011 wl 16_EMEA Flip Summary" xfId="1776" xr:uid="{00000000-0005-0000-0000-000035050000}"/>
    <cellStyle name="_Sheet5_Journal 2010 EMEA x-charge Final 2010_EMEA Flip Summary" xfId="1777" xr:uid="{00000000-0005-0000-0000-000036050000}"/>
    <cellStyle name="_Sheet6" xfId="1778" xr:uid="{00000000-0005-0000-0000-000037050000}"/>
    <cellStyle name="_Sheet6_1" xfId="1779" xr:uid="{00000000-0005-0000-0000-000038050000}"/>
    <cellStyle name="_Sheet6_1_Corp charge simulation  Oct 2010 FYE v2" xfId="1780" xr:uid="{00000000-0005-0000-0000-000039050000}"/>
    <cellStyle name="_Sheet6_1_Corp charge simulation  Oct 2010 FYE v2_Corp charges Budget 2011 wl 14" xfId="1781" xr:uid="{00000000-0005-0000-0000-00003A050000}"/>
    <cellStyle name="_Sheet6_1_Corp charge simulation  Oct 2010 FYE v2_Corp charges Budget 2011 wl 14_EMEA Flip Summary" xfId="1782" xr:uid="{00000000-0005-0000-0000-00003B050000}"/>
    <cellStyle name="_Sheet6_1_Corp charge simulation  Oct 2010 FYE v2_Corp charges Budget 2011 wl 16" xfId="1783" xr:uid="{00000000-0005-0000-0000-00003C050000}"/>
    <cellStyle name="_Sheet6_1_Corp charge simulation  Oct 2010 FYE v2_Corp charges Budget 2011 wl 16_EMEA Flip Summary" xfId="1784" xr:uid="{00000000-0005-0000-0000-00003D050000}"/>
    <cellStyle name="_Sheet6_1_Corp charge simulation  Oct 2010 FYE v2_EMEA Flip Summary" xfId="1785" xr:uid="{00000000-0005-0000-0000-00003E050000}"/>
    <cellStyle name="_Sheet6_1_Corp charges Budget 2011 wl 14" xfId="1786" xr:uid="{00000000-0005-0000-0000-00003F050000}"/>
    <cellStyle name="_Sheet6_1_Corp charges Budget 2011 wl 14_EMEA Flip Summary" xfId="1787" xr:uid="{00000000-0005-0000-0000-000040050000}"/>
    <cellStyle name="_Sheet6_1_Corp charges Budget 2011 wl 16" xfId="1788" xr:uid="{00000000-0005-0000-0000-000041050000}"/>
    <cellStyle name="_Sheet6_1_Corp charges Budget 2011 wl 16_EMEA Flip Summary" xfId="1789" xr:uid="{00000000-0005-0000-0000-000042050000}"/>
    <cellStyle name="_Sheet6_1_EMEA Flip Summary" xfId="1790" xr:uid="{00000000-0005-0000-0000-000043050000}"/>
    <cellStyle name="_Sheet6_1_Journal 2010 EMEA x-charge Final 2010" xfId="1791" xr:uid="{00000000-0005-0000-0000-000044050000}"/>
    <cellStyle name="_Sheet6_1_Journal 2010 EMEA x-charge Final 2010_Corp charges Budget 2011 wl 14" xfId="1792" xr:uid="{00000000-0005-0000-0000-000045050000}"/>
    <cellStyle name="_Sheet6_1_Journal 2010 EMEA x-charge Final 2010_Corp charges Budget 2011 wl 14_EMEA Flip Summary" xfId="1793" xr:uid="{00000000-0005-0000-0000-000046050000}"/>
    <cellStyle name="_Sheet6_1_Journal 2010 EMEA x-charge Final 2010_Corp charges Budget 2011 wl 16" xfId="1794" xr:uid="{00000000-0005-0000-0000-000047050000}"/>
    <cellStyle name="_Sheet6_1_Journal 2010 EMEA x-charge Final 2010_Corp charges Budget 2011 wl 16_EMEA Flip Summary" xfId="1795" xr:uid="{00000000-0005-0000-0000-000048050000}"/>
    <cellStyle name="_Sheet6_1_Journal 2010 EMEA x-charge Final 2010_EMEA Flip Summary" xfId="1796" xr:uid="{00000000-0005-0000-0000-000049050000}"/>
    <cellStyle name="_Sheet7" xfId="1797" xr:uid="{00000000-0005-0000-0000-00004A050000}"/>
    <cellStyle name="_SoGeMa '09 budget File (3)" xfId="1798" xr:uid="{00000000-0005-0000-0000-00004B050000}"/>
    <cellStyle name="_SoGeMa '09 budget File (3)_Corp charges Budget 2011 wl 13" xfId="1799" xr:uid="{00000000-0005-0000-0000-00004C050000}"/>
    <cellStyle name="_SoGeMa '09 budget File (3)_Corp charges Budget 2011 wl 14" xfId="1800" xr:uid="{00000000-0005-0000-0000-00004D050000}"/>
    <cellStyle name="_SoGeMa '09 budget File (3)_Corp charges Budget 2011 wl 14_EMEA Flip Summary" xfId="1801" xr:uid="{00000000-0005-0000-0000-00004E050000}"/>
    <cellStyle name="_SoGeMa '09 budget File (3)_Corp charges Budget 2011 wl 16" xfId="1802" xr:uid="{00000000-0005-0000-0000-00004F050000}"/>
    <cellStyle name="_SoGeMa '09 budget File (3)_Corp charges Budget 2011 wl 16_EMEA Flip Summary" xfId="1803" xr:uid="{00000000-0005-0000-0000-000050050000}"/>
    <cellStyle name="_SoGeMa '09 budget File (3)_EMEA Flip Summary" xfId="1804" xr:uid="{00000000-0005-0000-0000-000051050000}"/>
    <cellStyle name="_SoGeMa '09 budget File (3)_Journal 2010 EMEA x-charge Final 2010" xfId="1805" xr:uid="{00000000-0005-0000-0000-000052050000}"/>
    <cellStyle name="_SoGeMa '09 budget File (3)_Journal 2010 EMEA x-charge Final 2010_EMEA Flip Summary" xfId="1806" xr:uid="{00000000-0005-0000-0000-000053050000}"/>
    <cellStyle name="_SoGeMa COGS value 080604 (2)" xfId="1807" xr:uid="{00000000-0005-0000-0000-000054050000}"/>
    <cellStyle name="_SoGeMa COGS value 080604 (2)_Corp charges Budget 2011 wl 13" xfId="1808" xr:uid="{00000000-0005-0000-0000-000055050000}"/>
    <cellStyle name="_SoGeMa COGS value 080604 (2)_Corp charges Budget 2011 wl 14" xfId="1809" xr:uid="{00000000-0005-0000-0000-000056050000}"/>
    <cellStyle name="_SoGeMa COGS value 080604 (2)_Corp charges Budget 2011 wl 14_EMEA Flip Summary" xfId="1810" xr:uid="{00000000-0005-0000-0000-000057050000}"/>
    <cellStyle name="_SoGeMa COGS value 080604 (2)_Corp charges Budget 2011 wl 16" xfId="1811" xr:uid="{00000000-0005-0000-0000-000058050000}"/>
    <cellStyle name="_SoGeMa COGS value 080604 (2)_Corp charges Budget 2011 wl 16_EMEA Flip Summary" xfId="1812" xr:uid="{00000000-0005-0000-0000-000059050000}"/>
    <cellStyle name="_SoGeMa COGS value 080604 (2)_EMEA Flip Summary" xfId="1813" xr:uid="{00000000-0005-0000-0000-00005A050000}"/>
    <cellStyle name="_SoGeMa COGS value 080604 (2)_Journal 2010 EMEA x-charge Final 2010" xfId="1814" xr:uid="{00000000-0005-0000-0000-00005B050000}"/>
    <cellStyle name="_SoGeMa COGS value 080604 (2)_Journal 2010 EMEA x-charge Final 2010_EMEA Flip Summary" xfId="1815" xr:uid="{00000000-0005-0000-0000-00005C050000}"/>
    <cellStyle name="_Sourced FG Inflation" xfId="1816" xr:uid="{00000000-0005-0000-0000-00005D050000}"/>
    <cellStyle name="_Sourced FG Inflation_Corp charge simulation  Oct 2010 FYE v2" xfId="1817" xr:uid="{00000000-0005-0000-0000-00005E050000}"/>
    <cellStyle name="_Sourced FG Inflation_Corp charges Budget 2011 wl 14" xfId="1818" xr:uid="{00000000-0005-0000-0000-00005F050000}"/>
    <cellStyle name="_Sourced FG Inflation_Corp charges Budget 2011 wl 16" xfId="1819" xr:uid="{00000000-0005-0000-0000-000060050000}"/>
    <cellStyle name="_Sourced FG Inflation_Journal 2010 EMEA x-charge Final 2010" xfId="1820" xr:uid="{00000000-0005-0000-0000-000061050000}"/>
    <cellStyle name="_Sourced FG Inflation_Journal 2010 EMEA x-charge Final 2010_Corp charges Budget 2011 wl 14" xfId="1821" xr:uid="{00000000-0005-0000-0000-000062050000}"/>
    <cellStyle name="_Sourced FG Inflation_Journal 2010 EMEA x-charge Final 2010_Corp charges Budget 2011 wl 16" xfId="1822" xr:uid="{00000000-0005-0000-0000-000063050000}"/>
    <cellStyle name="_Sourcing productivity-inflation-global-strat plan27june08-valuev3" xfId="1823" xr:uid="{00000000-0005-0000-0000-000064050000}"/>
    <cellStyle name="_Sourcing productivity-inflation-global-strat plan27june08-valuev3_Corp charges Budget 2011 wl 13" xfId="1824" xr:uid="{00000000-0005-0000-0000-000065050000}"/>
    <cellStyle name="_Sourcing productivity-inflation-global-strat plan27june08-valuev3_Corp charges Budget 2011 wl 14" xfId="1825" xr:uid="{00000000-0005-0000-0000-000066050000}"/>
    <cellStyle name="_Sourcing productivity-inflation-global-strat plan27june08-valuev3_Corp charges Budget 2011 wl 14_EMEA Flip Summary" xfId="1826" xr:uid="{00000000-0005-0000-0000-000067050000}"/>
    <cellStyle name="_Sourcing productivity-inflation-global-strat plan27june08-valuev3_Corp charges Budget 2011 wl 16" xfId="1827" xr:uid="{00000000-0005-0000-0000-000068050000}"/>
    <cellStyle name="_Sourcing productivity-inflation-global-strat plan27june08-valuev3_Corp charges Budget 2011 wl 16_EMEA Flip Summary" xfId="1828" xr:uid="{00000000-0005-0000-0000-000069050000}"/>
    <cellStyle name="_Sourcing productivity-inflation-global-strat plan27june08-valuev3_EMEA Flip Summary" xfId="1829" xr:uid="{00000000-0005-0000-0000-00006A050000}"/>
    <cellStyle name="_Sourcing productivity-inflation-global-strat plan27june08-valuev3_Journal 2010 EMEA x-charge Final 2010" xfId="1830" xr:uid="{00000000-0005-0000-0000-00006B050000}"/>
    <cellStyle name="_Sourcing productivity-inflation-global-strat plan27june08-valuev3_Journal 2010 EMEA x-charge Final 2010_EMEA Flip Summary" xfId="1831" xr:uid="{00000000-0005-0000-0000-00006C050000}"/>
    <cellStyle name="_Split Central Task per Brand (Final) (2)" xfId="1832" xr:uid="{00000000-0005-0000-0000-00006D050000}"/>
    <cellStyle name="_Split of turkey distribution (2)" xfId="1833" xr:uid="{00000000-0005-0000-0000-00006E050000}"/>
    <cellStyle name="_Split of turkey distribution (2)_Corp charge simulation  Oct 2010 FYE v2" xfId="1834" xr:uid="{00000000-0005-0000-0000-00006F050000}"/>
    <cellStyle name="_Split of turkey distribution (2)_Corp charges Budget 2011 wl 14" xfId="1835" xr:uid="{00000000-0005-0000-0000-000070050000}"/>
    <cellStyle name="_Split of turkey distribution (2)_Corp charges Budget 2011 wl 16" xfId="1836" xr:uid="{00000000-0005-0000-0000-000071050000}"/>
    <cellStyle name="_Split of turkey distribution (2)_Journal 2010 EMEA x-charge Final 2010" xfId="1837" xr:uid="{00000000-0005-0000-0000-000072050000}"/>
    <cellStyle name="_Split of turkey distribution (2)_Journal 2010 EMEA x-charge Final 2010_Corp charges Budget 2011 wl 14" xfId="1838" xr:uid="{00000000-0005-0000-0000-000073050000}"/>
    <cellStyle name="_Split of turkey distribution (2)_Journal 2010 EMEA x-charge Final 2010_Corp charges Budget 2011 wl 16" xfId="1839" xr:uid="{00000000-0005-0000-0000-000074050000}"/>
    <cellStyle name="_St Niks" xfId="1840" xr:uid="{00000000-0005-0000-0000-000075050000}"/>
    <cellStyle name="_Std to Std" xfId="1841" xr:uid="{00000000-0005-0000-0000-000076050000}"/>
    <cellStyle name="_Strat Plan Stretch 2008" xfId="1842" xr:uid="{00000000-0005-0000-0000-000077050000}"/>
    <cellStyle name="_Strat Plan Stretch 2009" xfId="1843" xr:uid="{00000000-0005-0000-0000-000078050000}"/>
    <cellStyle name="_Strat Plan Stretch 2010" xfId="1844" xr:uid="{00000000-0005-0000-0000-000079050000}"/>
    <cellStyle name="_Summary MPV" xfId="1845" xr:uid="{00000000-0005-0000-0000-00007A050000}"/>
    <cellStyle name="_TIGER SUMMARY 4 JC Dec5" xfId="1846" xr:uid="{00000000-0005-0000-0000-00007B050000}"/>
    <cellStyle name="_TOP 10 " xfId="1847" xr:uid="{00000000-0005-0000-0000-00007C050000}"/>
    <cellStyle name="_Top Customers" xfId="84" xr:uid="{00000000-0005-0000-0000-00007D050000}"/>
    <cellStyle name="_Top Customers 2" xfId="85" xr:uid="{00000000-0005-0000-0000-00007E050000}"/>
    <cellStyle name="_Top Customers 3" xfId="86" xr:uid="{00000000-0005-0000-0000-00007F050000}"/>
    <cellStyle name="_Top Customers 4" xfId="87" xr:uid="{00000000-0005-0000-0000-000080050000}"/>
    <cellStyle name="_Top Customers 5" xfId="88" xr:uid="{00000000-0005-0000-0000-000081050000}"/>
    <cellStyle name="_Top Customers 6" xfId="89" xr:uid="{00000000-0005-0000-0000-000082050000}"/>
    <cellStyle name="_Top Customers 7" xfId="90" xr:uid="{00000000-0005-0000-0000-000083050000}"/>
    <cellStyle name="_Top Customers 8" xfId="91" xr:uid="{00000000-0005-0000-0000-000084050000}"/>
    <cellStyle name="_Top Customers 9" xfId="92" xr:uid="{00000000-0005-0000-0000-000085050000}"/>
    <cellStyle name="_Top Customers_ EMEA Flip" xfId="1848" xr:uid="{00000000-0005-0000-0000-000086050000}"/>
    <cellStyle name="_Top Customers_ EMEA GBU Flip Overview" xfId="1849" xr:uid="{00000000-0005-0000-0000-000087050000}"/>
    <cellStyle name="_Top Customers_2011 GBU BUDGET FLIP Dec16" xfId="1850" xr:uid="{00000000-0005-0000-0000-000088050000}"/>
    <cellStyle name="_Top Customers_2011 GBU BUDGET FLIP Dec23" xfId="1851" xr:uid="{00000000-0005-0000-0000-000089050000}"/>
    <cellStyle name="_Top Customers_2012 Budget Flips Final Distributed 12.08.2011.xls v3 THCP control changes" xfId="1852" xr:uid="{00000000-0005-0000-0000-00008A050000}"/>
    <cellStyle name="_Top Customers_APAC MBR 0608" xfId="1853" xr:uid="{00000000-0005-0000-0000-00008B050000}"/>
    <cellStyle name="_Top Customers_Corp charge simulation  Oct 2010 FYE v2" xfId="1854" xr:uid="{00000000-0005-0000-0000-00008C050000}"/>
    <cellStyle name="_Top Customers_Corp charge simulation  Oct 2010 FYE v2_Corp charges Budget 2011 wl 14" xfId="1855" xr:uid="{00000000-0005-0000-0000-00008D050000}"/>
    <cellStyle name="_Top Customers_Corp charge simulation  Oct 2010 FYE v2_Corp charges Budget 2011 wl 14_EMEA Flip Summary" xfId="1856" xr:uid="{00000000-0005-0000-0000-00008E050000}"/>
    <cellStyle name="_Top Customers_Corp charge simulation  Oct 2010 FYE v2_Corp charges Budget 2011 wl 16" xfId="1857" xr:uid="{00000000-0005-0000-0000-00008F050000}"/>
    <cellStyle name="_Top Customers_Corp charge simulation  Oct 2010 FYE v2_Corp charges Budget 2011 wl 16_EMEA Flip Summary" xfId="1858" xr:uid="{00000000-0005-0000-0000-000090050000}"/>
    <cellStyle name="_Top Customers_Corp charge simulation  Oct 2010 FYE v2_EMEA Flip Summary" xfId="1859" xr:uid="{00000000-0005-0000-0000-000091050000}"/>
    <cellStyle name="_Top Customers_Corp charges Budget 2011 wl 14" xfId="1860" xr:uid="{00000000-0005-0000-0000-000092050000}"/>
    <cellStyle name="_Top Customers_Corp charges Budget 2011 wl 14_EMEA Flip Summary" xfId="1861" xr:uid="{00000000-0005-0000-0000-000093050000}"/>
    <cellStyle name="_Top Customers_Corp charges Budget 2011 wl 16" xfId="1862" xr:uid="{00000000-0005-0000-0000-000094050000}"/>
    <cellStyle name="_Top Customers_Corp charges Budget 2011 wl 16_EMEA Flip Summary" xfId="1863" xr:uid="{00000000-0005-0000-0000-000095050000}"/>
    <cellStyle name="_Top Customers_DU 2008 Budget Presentation no LInks Round 2" xfId="1864" xr:uid="{00000000-0005-0000-0000-000096050000}"/>
    <cellStyle name="_Top Customers_DU 2008 Budget Presentation no LInks Round 2_2009 Budget Presentation" xfId="1865" xr:uid="{00000000-0005-0000-0000-000097050000}"/>
    <cellStyle name="_Top Customers_EMEA 2012 Budget Flip &amp; CCharge Workbook 061211 " xfId="1866" xr:uid="{00000000-0005-0000-0000-000098050000}"/>
    <cellStyle name="_Top Customers_EMEA Flip Details" xfId="1867" xr:uid="{00000000-0005-0000-0000-000099050000}"/>
    <cellStyle name="_Top Customers_Entities" xfId="1868" xr:uid="{00000000-0005-0000-0000-00009A050000}"/>
    <cellStyle name="_Top Customers_Journal 2010 EMEA x-charge Final 2010" xfId="1869" xr:uid="{00000000-0005-0000-0000-00009B050000}"/>
    <cellStyle name="_Top Customers_Journal 2010 EMEA x-charge Final 2010_Corp charges Budget 2011 wl 14" xfId="1870" xr:uid="{00000000-0005-0000-0000-00009C050000}"/>
    <cellStyle name="_Top Customers_Journal 2010 EMEA x-charge Final 2010_Corp charges Budget 2011 wl 14_EMEA Flip Summary" xfId="1871" xr:uid="{00000000-0005-0000-0000-00009D050000}"/>
    <cellStyle name="_Top Customers_Journal 2010 EMEA x-charge Final 2010_Corp charges Budget 2011 wl 16" xfId="1872" xr:uid="{00000000-0005-0000-0000-00009E050000}"/>
    <cellStyle name="_Top Customers_Journal 2010 EMEA x-charge Final 2010_Corp charges Budget 2011 wl 16_EMEA Flip Summary" xfId="1873" xr:uid="{00000000-0005-0000-0000-00009F050000}"/>
    <cellStyle name="_Top Customers_Journal 2010 EMEA x-charge Final 2010_EMEA Flip Summary" xfId="1874" xr:uid="{00000000-0005-0000-0000-0000A0050000}"/>
    <cellStyle name="_Top Customers_Key Measures" xfId="1875" xr:uid="{00000000-0005-0000-0000-0000A1050000}"/>
    <cellStyle name="_Top Customers_SB 2008 Budget Presentation Round 2 No Links" xfId="1876" xr:uid="{00000000-0005-0000-0000-0000A2050000}"/>
    <cellStyle name="_Top Customers_SB 2008 Budget Presentation Round 2 No Links_2009 Budget Presentation" xfId="1877" xr:uid="{00000000-0005-0000-0000-0000A3050000}"/>
    <cellStyle name="_Top Customers_SG&amp;A must consolidation Dec" xfId="1878" xr:uid="{00000000-0005-0000-0000-0000A4050000}"/>
    <cellStyle name="_Top Customers_SG&amp;A must consolidation Dec_Corp charges Budget 2011 wl 13" xfId="1879" xr:uid="{00000000-0005-0000-0000-0000A5050000}"/>
    <cellStyle name="_Top Customers_SG&amp;A must consolidation Dec_Corp charges Budget 2011 wl 14" xfId="1880" xr:uid="{00000000-0005-0000-0000-0000A6050000}"/>
    <cellStyle name="_Top Customers_SG&amp;A must consolidation Dec_Corp charges Budget 2011 wl 14_EMEA Flip Summary" xfId="1881" xr:uid="{00000000-0005-0000-0000-0000A7050000}"/>
    <cellStyle name="_Top Customers_SG&amp;A must consolidation Dec_Corp charges Budget 2011 wl 16" xfId="1882" xr:uid="{00000000-0005-0000-0000-0000A8050000}"/>
    <cellStyle name="_Top Customers_SG&amp;A must consolidation Dec_Corp charges Budget 2011 wl 16_EMEA Flip Summary" xfId="1883" xr:uid="{00000000-0005-0000-0000-0000A9050000}"/>
    <cellStyle name="_Top Customers_SG&amp;A must consolidation Dec_EMEA Flip Summary" xfId="1884" xr:uid="{00000000-0005-0000-0000-0000AA050000}"/>
    <cellStyle name="_Top Customers_SGA Must -details consolidation" xfId="1885" xr:uid="{00000000-0005-0000-0000-0000AB050000}"/>
    <cellStyle name="_Top Customers_Sheet3" xfId="1886" xr:uid="{00000000-0005-0000-0000-0000AC050000}"/>
    <cellStyle name="_Top Customers_Sheet4" xfId="1887" xr:uid="{00000000-0005-0000-0000-0000AD050000}"/>
    <cellStyle name="_Top Customers_TH&amp;C FY2012 Budget Flips - Group" xfId="1888" xr:uid="{00000000-0005-0000-0000-0000AE050000}"/>
    <cellStyle name="_Top Customers_TH&amp;C Group " xfId="1889" xr:uid="{00000000-0005-0000-0000-0000AF050000}"/>
    <cellStyle name="_Top Customers_TH&amp;C Group Support" xfId="1890" xr:uid="{00000000-0005-0000-0000-0000B0050000}"/>
    <cellStyle name="_Total" xfId="1891" xr:uid="{00000000-0005-0000-0000-0000B1050000}"/>
    <cellStyle name="_TOTAL Europe vs Controllable PL" xfId="1892" xr:uid="{00000000-0005-0000-0000-0000B2050000}"/>
    <cellStyle name="_Total June 08" xfId="1893" xr:uid="{00000000-0005-0000-0000-0000B3050000}"/>
    <cellStyle name="_Total June 08 (3)" xfId="1894" xr:uid="{00000000-0005-0000-0000-0000B4050000}"/>
    <cellStyle name="_Valance" xfId="1895" xr:uid="{00000000-0005-0000-0000-0000B5050000}"/>
    <cellStyle name="_Valence" xfId="1896" xr:uid="{00000000-0005-0000-0000-0000B6050000}"/>
    <cellStyle name="_Volume By Product (Sourced)" xfId="1897" xr:uid="{00000000-0005-0000-0000-0000B7050000}"/>
    <cellStyle name="_Volume By Product (Sourced)_Corp charge simulation  Oct 2010 FYE v2" xfId="1898" xr:uid="{00000000-0005-0000-0000-0000B8050000}"/>
    <cellStyle name="_Volume By Product (Sourced)_Corp charges Budget 2011 wl 14" xfId="1899" xr:uid="{00000000-0005-0000-0000-0000B9050000}"/>
    <cellStyle name="_Volume By Product (Sourced)_Corp charges Budget 2011 wl 16" xfId="1900" xr:uid="{00000000-0005-0000-0000-0000BA050000}"/>
    <cellStyle name="_Volume By Product (Sourced)_Journal 2010 EMEA x-charge Final 2010" xfId="1901" xr:uid="{00000000-0005-0000-0000-0000BB050000}"/>
    <cellStyle name="_Volume By Product (Sourced)_Journal 2010 EMEA x-charge Final 2010_Corp charges Budget 2011 wl 14" xfId="1902" xr:uid="{00000000-0005-0000-0000-0000BC050000}"/>
    <cellStyle name="_Volume By Product (Sourced)_Journal 2010 EMEA x-charge Final 2010_Corp charges Budget 2011 wl 16" xfId="1903" xr:uid="{00000000-0005-0000-0000-0000BD050000}"/>
    <cellStyle name="_Volume By SBU (Sourced)" xfId="1904" xr:uid="{00000000-0005-0000-0000-0000BE050000}"/>
    <cellStyle name="_Volume By SBU (Sourced)_Corp charge simulation  Oct 2010 FYE v2" xfId="1905" xr:uid="{00000000-0005-0000-0000-0000BF050000}"/>
    <cellStyle name="_Volume By SBU (Sourced)_Corp charges Budget 2011 wl 14" xfId="1906" xr:uid="{00000000-0005-0000-0000-0000C0050000}"/>
    <cellStyle name="_Volume By SBU (Sourced)_Corp charges Budget 2011 wl 16" xfId="1907" xr:uid="{00000000-0005-0000-0000-0000C1050000}"/>
    <cellStyle name="_Volume By SBU (Sourced)_Journal 2010 EMEA x-charge Final 2010" xfId="1908" xr:uid="{00000000-0005-0000-0000-0000C2050000}"/>
    <cellStyle name="_Volume By SBU (Sourced)_Journal 2010 EMEA x-charge Final 2010_Corp charges Budget 2011 wl 14" xfId="1909" xr:uid="{00000000-0005-0000-0000-0000C3050000}"/>
    <cellStyle name="_Volume By SBU (Sourced)_Journal 2010 EMEA x-charge Final 2010_Corp charges Budget 2011 wl 16" xfId="1910" xr:uid="{00000000-0005-0000-0000-0000C4050000}"/>
    <cellStyle name="_waterfall walk (2)" xfId="1911" xr:uid="{00000000-0005-0000-0000-0000C5050000}"/>
    <cellStyle name="_waterfall walk (3)" xfId="1912" xr:uid="{00000000-0005-0000-0000-0000C6050000}"/>
    <cellStyle name="0,0_x000d__x000a_NA_x000d__x000a_" xfId="93" xr:uid="{00000000-0005-0000-0000-0000C7050000}"/>
    <cellStyle name="0,0_x000d__x000a_NA_x000d__x000a_ 2" xfId="522" xr:uid="{00000000-0005-0000-0000-0000C8050000}"/>
    <cellStyle name="1décimal" xfId="1913" xr:uid="{00000000-0005-0000-0000-0000C9050000}"/>
    <cellStyle name="20% - Accent1 2" xfId="1914" xr:uid="{00000000-0005-0000-0000-0000CA050000}"/>
    <cellStyle name="20% - Accent1 3" xfId="1915" xr:uid="{00000000-0005-0000-0000-0000CB050000}"/>
    <cellStyle name="20% - Accent2 2" xfId="1916" xr:uid="{00000000-0005-0000-0000-0000CC050000}"/>
    <cellStyle name="20% - Accent2 3" xfId="1917" xr:uid="{00000000-0005-0000-0000-0000CD050000}"/>
    <cellStyle name="20% - Accent3 2" xfId="1918" xr:uid="{00000000-0005-0000-0000-0000CE050000}"/>
    <cellStyle name="20% - Accent3 3" xfId="1919" xr:uid="{00000000-0005-0000-0000-0000CF050000}"/>
    <cellStyle name="20% - Accent4 2" xfId="1920" xr:uid="{00000000-0005-0000-0000-0000D0050000}"/>
    <cellStyle name="20% - Accent4 3" xfId="1921" xr:uid="{00000000-0005-0000-0000-0000D1050000}"/>
    <cellStyle name="20% - Accent5 2" xfId="1922" xr:uid="{00000000-0005-0000-0000-0000D2050000}"/>
    <cellStyle name="20% - Accent5 3" xfId="1923" xr:uid="{00000000-0005-0000-0000-0000D3050000}"/>
    <cellStyle name="20% - Accent6 2" xfId="1924" xr:uid="{00000000-0005-0000-0000-0000D4050000}"/>
    <cellStyle name="20% - Accent6 3" xfId="1925" xr:uid="{00000000-0005-0000-0000-0000D5050000}"/>
    <cellStyle name="40% - Accent1 2" xfId="1926" xr:uid="{00000000-0005-0000-0000-0000D6050000}"/>
    <cellStyle name="40% - Accent1 3" xfId="1927" xr:uid="{00000000-0005-0000-0000-0000D7050000}"/>
    <cellStyle name="40% - Accent2 2" xfId="1928" xr:uid="{00000000-0005-0000-0000-0000D8050000}"/>
    <cellStyle name="40% - Accent2 3" xfId="1929" xr:uid="{00000000-0005-0000-0000-0000D9050000}"/>
    <cellStyle name="40% - Accent3 2" xfId="1930" xr:uid="{00000000-0005-0000-0000-0000DA050000}"/>
    <cellStyle name="40% - Accent3 3" xfId="1931" xr:uid="{00000000-0005-0000-0000-0000DB050000}"/>
    <cellStyle name="40% - Accent4 2" xfId="1932" xr:uid="{00000000-0005-0000-0000-0000DC050000}"/>
    <cellStyle name="40% - Accent4 3" xfId="1933" xr:uid="{00000000-0005-0000-0000-0000DD050000}"/>
    <cellStyle name="40% - Accent5 2" xfId="1934" xr:uid="{00000000-0005-0000-0000-0000DE050000}"/>
    <cellStyle name="40% - Accent5 3" xfId="1935" xr:uid="{00000000-0005-0000-0000-0000DF050000}"/>
    <cellStyle name="40% - Accent6 2" xfId="1936" xr:uid="{00000000-0005-0000-0000-0000E0050000}"/>
    <cellStyle name="40% - Accent6 3" xfId="1937" xr:uid="{00000000-0005-0000-0000-0000E1050000}"/>
    <cellStyle name="60% - Accent1 2" xfId="1938" xr:uid="{00000000-0005-0000-0000-0000E2050000}"/>
    <cellStyle name="60% - Accent1 3" xfId="1939" xr:uid="{00000000-0005-0000-0000-0000E3050000}"/>
    <cellStyle name="60% - Accent2 2" xfId="1940" xr:uid="{00000000-0005-0000-0000-0000E4050000}"/>
    <cellStyle name="60% - Accent2 3" xfId="1941" xr:uid="{00000000-0005-0000-0000-0000E5050000}"/>
    <cellStyle name="60% - Accent3 2" xfId="1942" xr:uid="{00000000-0005-0000-0000-0000E6050000}"/>
    <cellStyle name="60% - Accent3 3" xfId="1943" xr:uid="{00000000-0005-0000-0000-0000E7050000}"/>
    <cellStyle name="60% - Accent4 2" xfId="1944" xr:uid="{00000000-0005-0000-0000-0000E8050000}"/>
    <cellStyle name="60% - Accent4 3" xfId="1945" xr:uid="{00000000-0005-0000-0000-0000E9050000}"/>
    <cellStyle name="60% - Accent5 2" xfId="1946" xr:uid="{00000000-0005-0000-0000-0000EA050000}"/>
    <cellStyle name="60% - Accent5 3" xfId="1947" xr:uid="{00000000-0005-0000-0000-0000EB050000}"/>
    <cellStyle name="60% - Accent6 2" xfId="1948" xr:uid="{00000000-0005-0000-0000-0000EC050000}"/>
    <cellStyle name="60% - Accent6 3" xfId="1949" xr:uid="{00000000-0005-0000-0000-0000ED050000}"/>
    <cellStyle name="Accent1 - 20%" xfId="1950" xr:uid="{00000000-0005-0000-0000-0000EE050000}"/>
    <cellStyle name="Accent1 - 20% 2" xfId="1951" xr:uid="{00000000-0005-0000-0000-0000EF050000}"/>
    <cellStyle name="Accent1 - 40%" xfId="1952" xr:uid="{00000000-0005-0000-0000-0000F0050000}"/>
    <cellStyle name="Accent1 - 40% 2" xfId="1953" xr:uid="{00000000-0005-0000-0000-0000F1050000}"/>
    <cellStyle name="Accent1 - 60%" xfId="1954" xr:uid="{00000000-0005-0000-0000-0000F2050000}"/>
    <cellStyle name="Accent1 - 60% 2" xfId="1955" xr:uid="{00000000-0005-0000-0000-0000F3050000}"/>
    <cellStyle name="Accent1 2" xfId="1956" xr:uid="{00000000-0005-0000-0000-0000F4050000}"/>
    <cellStyle name="Accent1 2 2" xfId="1957" xr:uid="{00000000-0005-0000-0000-0000F5050000}"/>
    <cellStyle name="Accent1 3" xfId="1958" xr:uid="{00000000-0005-0000-0000-0000F6050000}"/>
    <cellStyle name="Accent2 - 20%" xfId="1959" xr:uid="{00000000-0005-0000-0000-0000F7050000}"/>
    <cellStyle name="Accent2 - 20% 2" xfId="1960" xr:uid="{00000000-0005-0000-0000-0000F8050000}"/>
    <cellStyle name="Accent2 - 40%" xfId="1961" xr:uid="{00000000-0005-0000-0000-0000F9050000}"/>
    <cellStyle name="Accent2 - 40% 2" xfId="1962" xr:uid="{00000000-0005-0000-0000-0000FA050000}"/>
    <cellStyle name="Accent2 - 60%" xfId="1963" xr:uid="{00000000-0005-0000-0000-0000FB050000}"/>
    <cellStyle name="Accent2 - 60% 2" xfId="1964" xr:uid="{00000000-0005-0000-0000-0000FC050000}"/>
    <cellStyle name="Accent2 2" xfId="1965" xr:uid="{00000000-0005-0000-0000-0000FD050000}"/>
    <cellStyle name="Accent2 2 2" xfId="1966" xr:uid="{00000000-0005-0000-0000-0000FE050000}"/>
    <cellStyle name="Accent2 3" xfId="1967" xr:uid="{00000000-0005-0000-0000-0000FF050000}"/>
    <cellStyle name="Accent3 - 20%" xfId="1968" xr:uid="{00000000-0005-0000-0000-000000060000}"/>
    <cellStyle name="Accent3 - 20% 2" xfId="1969" xr:uid="{00000000-0005-0000-0000-000001060000}"/>
    <cellStyle name="Accent3 - 40%" xfId="1970" xr:uid="{00000000-0005-0000-0000-000002060000}"/>
    <cellStyle name="Accent3 - 40% 2" xfId="1971" xr:uid="{00000000-0005-0000-0000-000003060000}"/>
    <cellStyle name="Accent3 - 60%" xfId="1972" xr:uid="{00000000-0005-0000-0000-000004060000}"/>
    <cellStyle name="Accent3 - 60% 2" xfId="1973" xr:uid="{00000000-0005-0000-0000-000005060000}"/>
    <cellStyle name="Accent3 2" xfId="1974" xr:uid="{00000000-0005-0000-0000-000006060000}"/>
    <cellStyle name="Accent3 2 2" xfId="1975" xr:uid="{00000000-0005-0000-0000-000007060000}"/>
    <cellStyle name="Accent3 3" xfId="1976" xr:uid="{00000000-0005-0000-0000-000008060000}"/>
    <cellStyle name="Accent4 - 20%" xfId="1977" xr:uid="{00000000-0005-0000-0000-000009060000}"/>
    <cellStyle name="Accent4 - 40%" xfId="1978" xr:uid="{00000000-0005-0000-0000-00000A060000}"/>
    <cellStyle name="Accent4 - 40% 2" xfId="1979" xr:uid="{00000000-0005-0000-0000-00000B060000}"/>
    <cellStyle name="Accent4 - 60%" xfId="1980" xr:uid="{00000000-0005-0000-0000-00000C060000}"/>
    <cellStyle name="Accent4 - 60% 2" xfId="1981" xr:uid="{00000000-0005-0000-0000-00000D060000}"/>
    <cellStyle name="Accent4 2" xfId="1982" xr:uid="{00000000-0005-0000-0000-00000E060000}"/>
    <cellStyle name="Accent4 2 2" xfId="1983" xr:uid="{00000000-0005-0000-0000-00000F060000}"/>
    <cellStyle name="Accent4 3" xfId="1984" xr:uid="{00000000-0005-0000-0000-000010060000}"/>
    <cellStyle name="Accent5 - 20%" xfId="1985" xr:uid="{00000000-0005-0000-0000-000011060000}"/>
    <cellStyle name="Accent5 - 20% 2" xfId="1986" xr:uid="{00000000-0005-0000-0000-000012060000}"/>
    <cellStyle name="Accent5 - 40%" xfId="1987" xr:uid="{00000000-0005-0000-0000-000013060000}"/>
    <cellStyle name="Accent5 - 40% 2" xfId="1988" xr:uid="{00000000-0005-0000-0000-000014060000}"/>
    <cellStyle name="Accent5 - 60%" xfId="1989" xr:uid="{00000000-0005-0000-0000-000015060000}"/>
    <cellStyle name="Accent5 - 60% 2" xfId="1990" xr:uid="{00000000-0005-0000-0000-000016060000}"/>
    <cellStyle name="Accent5 2" xfId="1991" xr:uid="{00000000-0005-0000-0000-000017060000}"/>
    <cellStyle name="Accent5 2 2" xfId="1992" xr:uid="{00000000-0005-0000-0000-000018060000}"/>
    <cellStyle name="Accent5 3" xfId="1993" xr:uid="{00000000-0005-0000-0000-000019060000}"/>
    <cellStyle name="Accent6 - 20%" xfId="1994" xr:uid="{00000000-0005-0000-0000-00001A060000}"/>
    <cellStyle name="Accent6 - 40%" xfId="1995" xr:uid="{00000000-0005-0000-0000-00001B060000}"/>
    <cellStyle name="Accent6 - 60%" xfId="1996" xr:uid="{00000000-0005-0000-0000-00001C060000}"/>
    <cellStyle name="Accent6 - 60% 2" xfId="1997" xr:uid="{00000000-0005-0000-0000-00001D060000}"/>
    <cellStyle name="Accent6 2" xfId="1998" xr:uid="{00000000-0005-0000-0000-00001E060000}"/>
    <cellStyle name="Accent6 2 2" xfId="1999" xr:uid="{00000000-0005-0000-0000-00001F060000}"/>
    <cellStyle name="Accent6 3" xfId="2000" xr:uid="{00000000-0005-0000-0000-000020060000}"/>
    <cellStyle name="Account" xfId="94" xr:uid="{00000000-0005-0000-0000-000021060000}"/>
    <cellStyle name="args.style" xfId="2001" xr:uid="{00000000-0005-0000-0000-000022060000}"/>
    <cellStyle name="args.style 2" xfId="2002" xr:uid="{00000000-0005-0000-0000-000023060000}"/>
    <cellStyle name="Bad 2" xfId="2003" xr:uid="{00000000-0005-0000-0000-000024060000}"/>
    <cellStyle name="Bad 2 2" xfId="2004" xr:uid="{00000000-0005-0000-0000-000025060000}"/>
    <cellStyle name="Bad 3" xfId="2005" xr:uid="{00000000-0005-0000-0000-000026060000}"/>
    <cellStyle name="blank" xfId="95" xr:uid="{00000000-0005-0000-0000-000027060000}"/>
    <cellStyle name="blank 2" xfId="2006" xr:uid="{00000000-0005-0000-0000-000028060000}"/>
    <cellStyle name="Board report 1" xfId="96" xr:uid="{00000000-0005-0000-0000-000029060000}"/>
    <cellStyle name="Body" xfId="2007" xr:uid="{00000000-0005-0000-0000-00002A060000}"/>
    <cellStyle name="C?AØ_?c¾÷ºIº° AN°e " xfId="2008" xr:uid="{00000000-0005-0000-0000-00002B060000}"/>
    <cellStyle name="C¡IA¨ª_¡ic¨u¡A¨?I¨?¡Æ AN¡Æe " xfId="2009" xr:uid="{00000000-0005-0000-0000-00002C060000}"/>
    <cellStyle name="Ç¥ÁØ_¿µ¾÷ÇöÈ² " xfId="2010" xr:uid="{00000000-0005-0000-0000-00002D060000}"/>
    <cellStyle name="C￥AØ_¿uº°A¸≫c½CAu_³≫ºI°eE¹´e AßA¤A÷AI " xfId="2011" xr:uid="{00000000-0005-0000-0000-00002E060000}"/>
    <cellStyle name="Ç¥ÁØ_»ç¾÷ºÎº° ÃÑ°è " xfId="2012" xr:uid="{00000000-0005-0000-0000-00002F060000}"/>
    <cellStyle name="C￥AØ_≫c¾÷ºIº° AN°e " xfId="2013" xr:uid="{00000000-0005-0000-0000-000030060000}"/>
    <cellStyle name="Ç¥ÁØ_0N-HANDLING " xfId="2014" xr:uid="{00000000-0005-0000-0000-000031060000}"/>
    <cellStyle name="C￥AØ_¼±AoAc°i_1_³≫ºI°eE¹´e AßA¤A÷AI " xfId="2015" xr:uid="{00000000-0005-0000-0000-000032060000}"/>
    <cellStyle name="Ç¥ÁØ_5-1±¤°í " xfId="2016" xr:uid="{00000000-0005-0000-0000-000033060000}"/>
    <cellStyle name="C￥AØ_5-1±¤°i _6RCB1 " xfId="2017" xr:uid="{00000000-0005-0000-0000-000034060000}"/>
    <cellStyle name="Ç¥ÁØ_Áý°èÇ¥(2¿ù) " xfId="2018" xr:uid="{00000000-0005-0000-0000-000035060000}"/>
    <cellStyle name="C￥AØ_CoAo¹yAI °A¾×¿ⓒ½A " xfId="2019" xr:uid="{00000000-0005-0000-0000-000036060000}"/>
    <cellStyle name="Ç¥ÁØ_Sheet1_¿µ¾÷ÇöÈ² " xfId="2020" xr:uid="{00000000-0005-0000-0000-000037060000}"/>
    <cellStyle name="Calc Currency (0)" xfId="97" xr:uid="{00000000-0005-0000-0000-000038060000}"/>
    <cellStyle name="Calc Currency (2)" xfId="98" xr:uid="{00000000-0005-0000-0000-000039060000}"/>
    <cellStyle name="Calc Percent (0)" xfId="99" xr:uid="{00000000-0005-0000-0000-00003A060000}"/>
    <cellStyle name="Calc Percent (1)" xfId="100" xr:uid="{00000000-0005-0000-0000-00003B060000}"/>
    <cellStyle name="Calc Percent (2)" xfId="101" xr:uid="{00000000-0005-0000-0000-00003C060000}"/>
    <cellStyle name="Calc Units (0)" xfId="102" xr:uid="{00000000-0005-0000-0000-00003D060000}"/>
    <cellStyle name="Calc Units (1)" xfId="103" xr:uid="{00000000-0005-0000-0000-00003E060000}"/>
    <cellStyle name="Calc Units (2)" xfId="104" xr:uid="{00000000-0005-0000-0000-00003F060000}"/>
    <cellStyle name="Calculation 2" xfId="2021" xr:uid="{00000000-0005-0000-0000-000040060000}"/>
    <cellStyle name="Calculation 2 2" xfId="2022" xr:uid="{00000000-0005-0000-0000-000041060000}"/>
    <cellStyle name="Calculation 3" xfId="2023" xr:uid="{00000000-0005-0000-0000-000042060000}"/>
    <cellStyle name="Check Cell 2" xfId="2024" xr:uid="{00000000-0005-0000-0000-000043060000}"/>
    <cellStyle name="Check Cell 2 2" xfId="2025" xr:uid="{00000000-0005-0000-0000-000044060000}"/>
    <cellStyle name="Check Cell 3" xfId="2026" xr:uid="{00000000-0005-0000-0000-000045060000}"/>
    <cellStyle name="Comma  - Style1" xfId="105" xr:uid="{00000000-0005-0000-0000-000047060000}"/>
    <cellStyle name="Comma  - Style2" xfId="106" xr:uid="{00000000-0005-0000-0000-000048060000}"/>
    <cellStyle name="Comma  - Style3" xfId="107" xr:uid="{00000000-0005-0000-0000-000049060000}"/>
    <cellStyle name="Comma  - Style4" xfId="108" xr:uid="{00000000-0005-0000-0000-00004A060000}"/>
    <cellStyle name="Comma  - Style5" xfId="109" xr:uid="{00000000-0005-0000-0000-00004B060000}"/>
    <cellStyle name="Comma  - Style6" xfId="110" xr:uid="{00000000-0005-0000-0000-00004C060000}"/>
    <cellStyle name="Comma  - Style7" xfId="111" xr:uid="{00000000-0005-0000-0000-00004D060000}"/>
    <cellStyle name="Comma  - Style8" xfId="112" xr:uid="{00000000-0005-0000-0000-00004E060000}"/>
    <cellStyle name="Comma [00]" xfId="113" xr:uid="{00000000-0005-0000-0000-00004F060000}"/>
    <cellStyle name="Comma 10" xfId="2027" xr:uid="{00000000-0005-0000-0000-000050060000}"/>
    <cellStyle name="Comma 10 2" xfId="2028" xr:uid="{00000000-0005-0000-0000-000051060000}"/>
    <cellStyle name="Comma 11" xfId="2029" xr:uid="{00000000-0005-0000-0000-000052060000}"/>
    <cellStyle name="Comma 12" xfId="2030" xr:uid="{00000000-0005-0000-0000-000053060000}"/>
    <cellStyle name="Comma 13" xfId="2031" xr:uid="{00000000-0005-0000-0000-000054060000}"/>
    <cellStyle name="Comma 14" xfId="2032" xr:uid="{00000000-0005-0000-0000-000055060000}"/>
    <cellStyle name="Comma 15" xfId="2033" xr:uid="{00000000-0005-0000-0000-000056060000}"/>
    <cellStyle name="Comma 16" xfId="2034" xr:uid="{00000000-0005-0000-0000-000057060000}"/>
    <cellStyle name="Comma 17" xfId="2035" xr:uid="{00000000-0005-0000-0000-000058060000}"/>
    <cellStyle name="Comma 18" xfId="2036" xr:uid="{00000000-0005-0000-0000-000059060000}"/>
    <cellStyle name="Comma 19" xfId="2037" xr:uid="{00000000-0005-0000-0000-00005A060000}"/>
    <cellStyle name="Comma 2" xfId="114" xr:uid="{00000000-0005-0000-0000-00005B060000}"/>
    <cellStyle name="Comma 2 2" xfId="115" xr:uid="{00000000-0005-0000-0000-00005C060000}"/>
    <cellStyle name="Comma 2 3" xfId="116" xr:uid="{00000000-0005-0000-0000-00005D060000}"/>
    <cellStyle name="Comma 2 4" xfId="117" xr:uid="{00000000-0005-0000-0000-00005E060000}"/>
    <cellStyle name="Comma 2 5" xfId="118" xr:uid="{00000000-0005-0000-0000-00005F060000}"/>
    <cellStyle name="Comma 20" xfId="2038" xr:uid="{00000000-0005-0000-0000-000060060000}"/>
    <cellStyle name="Comma 21" xfId="2039" xr:uid="{00000000-0005-0000-0000-000061060000}"/>
    <cellStyle name="Comma 22" xfId="2040" xr:uid="{00000000-0005-0000-0000-000062060000}"/>
    <cellStyle name="Comma 23" xfId="2041" xr:uid="{00000000-0005-0000-0000-000063060000}"/>
    <cellStyle name="Comma 24" xfId="2042" xr:uid="{00000000-0005-0000-0000-000064060000}"/>
    <cellStyle name="Comma 25" xfId="2043" xr:uid="{00000000-0005-0000-0000-000065060000}"/>
    <cellStyle name="Comma 26" xfId="2044" xr:uid="{00000000-0005-0000-0000-000066060000}"/>
    <cellStyle name="Comma 27" xfId="2045" xr:uid="{00000000-0005-0000-0000-000067060000}"/>
    <cellStyle name="Comma 28" xfId="2046" xr:uid="{00000000-0005-0000-0000-000068060000}"/>
    <cellStyle name="Comma 28 2" xfId="2047" xr:uid="{00000000-0005-0000-0000-000069060000}"/>
    <cellStyle name="Comma 29" xfId="2048" xr:uid="{00000000-0005-0000-0000-00006A060000}"/>
    <cellStyle name="Comma 3" xfId="119" xr:uid="{00000000-0005-0000-0000-00006B060000}"/>
    <cellStyle name="Comma 30" xfId="2049" xr:uid="{00000000-0005-0000-0000-00006C060000}"/>
    <cellStyle name="Comma 31" xfId="2050" xr:uid="{00000000-0005-0000-0000-00006D060000}"/>
    <cellStyle name="Comma 32" xfId="2051" xr:uid="{00000000-0005-0000-0000-00006E060000}"/>
    <cellStyle name="Comma 33" xfId="2052" xr:uid="{00000000-0005-0000-0000-00006F060000}"/>
    <cellStyle name="Comma 34" xfId="2053" xr:uid="{00000000-0005-0000-0000-000070060000}"/>
    <cellStyle name="Comma 35" xfId="2054" xr:uid="{00000000-0005-0000-0000-000071060000}"/>
    <cellStyle name="Comma 36" xfId="2055" xr:uid="{00000000-0005-0000-0000-000072060000}"/>
    <cellStyle name="Comma 37" xfId="2056" xr:uid="{00000000-0005-0000-0000-000073060000}"/>
    <cellStyle name="Comma 38" xfId="2057" xr:uid="{00000000-0005-0000-0000-000074060000}"/>
    <cellStyle name="Comma 39" xfId="2058" xr:uid="{00000000-0005-0000-0000-000075060000}"/>
    <cellStyle name="Comma 4" xfId="120" xr:uid="{00000000-0005-0000-0000-000076060000}"/>
    <cellStyle name="Comma 40" xfId="2059" xr:uid="{00000000-0005-0000-0000-000077060000}"/>
    <cellStyle name="Comma 41" xfId="2060" xr:uid="{00000000-0005-0000-0000-000078060000}"/>
    <cellStyle name="Comma 42" xfId="2061" xr:uid="{00000000-0005-0000-0000-000079060000}"/>
    <cellStyle name="Comma 43" xfId="2062" xr:uid="{00000000-0005-0000-0000-00007A060000}"/>
    <cellStyle name="Comma 44" xfId="2063" xr:uid="{00000000-0005-0000-0000-00007B060000}"/>
    <cellStyle name="Comma 45" xfId="2064" xr:uid="{00000000-0005-0000-0000-00007C060000}"/>
    <cellStyle name="Comma 46" xfId="2065" xr:uid="{00000000-0005-0000-0000-00007D060000}"/>
    <cellStyle name="Comma 47" xfId="2066" xr:uid="{00000000-0005-0000-0000-00007E060000}"/>
    <cellStyle name="Comma 48" xfId="2067" xr:uid="{00000000-0005-0000-0000-00007F060000}"/>
    <cellStyle name="Comma 49" xfId="2068" xr:uid="{00000000-0005-0000-0000-000080060000}"/>
    <cellStyle name="Comma 5" xfId="121" xr:uid="{00000000-0005-0000-0000-000081060000}"/>
    <cellStyle name="Comma 50" xfId="2069" xr:uid="{00000000-0005-0000-0000-000082060000}"/>
    <cellStyle name="Comma 51" xfId="2070" xr:uid="{00000000-0005-0000-0000-000083060000}"/>
    <cellStyle name="Comma 52" xfId="2071" xr:uid="{00000000-0005-0000-0000-000084060000}"/>
    <cellStyle name="Comma 53" xfId="2072" xr:uid="{00000000-0005-0000-0000-000085060000}"/>
    <cellStyle name="Comma 54" xfId="2073" xr:uid="{00000000-0005-0000-0000-000086060000}"/>
    <cellStyle name="Comma 55" xfId="2074" xr:uid="{00000000-0005-0000-0000-000087060000}"/>
    <cellStyle name="Comma 56" xfId="2075" xr:uid="{00000000-0005-0000-0000-000088060000}"/>
    <cellStyle name="Comma 57" xfId="2076" xr:uid="{00000000-0005-0000-0000-000089060000}"/>
    <cellStyle name="Comma 58" xfId="2077" xr:uid="{00000000-0005-0000-0000-00008A060000}"/>
    <cellStyle name="Comma 59" xfId="2078" xr:uid="{00000000-0005-0000-0000-00008B060000}"/>
    <cellStyle name="Comma 6" xfId="2079" xr:uid="{00000000-0005-0000-0000-00008C060000}"/>
    <cellStyle name="Comma 60" xfId="2080" xr:uid="{00000000-0005-0000-0000-00008D060000}"/>
    <cellStyle name="Comma 7" xfId="2081" xr:uid="{00000000-0005-0000-0000-00008E060000}"/>
    <cellStyle name="Comma 8" xfId="2082" xr:uid="{00000000-0005-0000-0000-00008F060000}"/>
    <cellStyle name="Comma 9" xfId="2083" xr:uid="{00000000-0005-0000-0000-000090060000}"/>
    <cellStyle name="Comma0" xfId="122" xr:uid="{00000000-0005-0000-0000-000091060000}"/>
    <cellStyle name="Comma0 2" xfId="2084" xr:uid="{00000000-0005-0000-0000-000092060000}"/>
    <cellStyle name="computed cell" xfId="123" xr:uid="{00000000-0005-0000-0000-000093060000}"/>
    <cellStyle name="Copied" xfId="2085" xr:uid="{00000000-0005-0000-0000-000094060000}"/>
    <cellStyle name="Copied 2" xfId="2086" xr:uid="{00000000-0005-0000-0000-000095060000}"/>
    <cellStyle name="COST1" xfId="2087" xr:uid="{00000000-0005-0000-0000-000096060000}"/>
    <cellStyle name="COST1 2" xfId="2088" xr:uid="{00000000-0005-0000-0000-000097060000}"/>
    <cellStyle name="Cross Out" xfId="2089" xr:uid="{00000000-0005-0000-0000-000098060000}"/>
    <cellStyle name="Currency $" xfId="2090" xr:uid="{00000000-0005-0000-0000-00009A060000}"/>
    <cellStyle name="Currency $ 2" xfId="2091" xr:uid="{00000000-0005-0000-0000-00009B060000}"/>
    <cellStyle name="Currency [00]" xfId="124" xr:uid="{00000000-0005-0000-0000-00009C060000}"/>
    <cellStyle name="Currency €" xfId="2092" xr:uid="{00000000-0005-0000-0000-00009D060000}"/>
    <cellStyle name="Currency 10" xfId="2093" xr:uid="{00000000-0005-0000-0000-00009E060000}"/>
    <cellStyle name="Currency 100" xfId="2094" xr:uid="{00000000-0005-0000-0000-00009F060000}"/>
    <cellStyle name="Currency 101" xfId="2095" xr:uid="{00000000-0005-0000-0000-0000A0060000}"/>
    <cellStyle name="Currency 102" xfId="2096" xr:uid="{00000000-0005-0000-0000-0000A1060000}"/>
    <cellStyle name="Currency 11" xfId="2097" xr:uid="{00000000-0005-0000-0000-0000A2060000}"/>
    <cellStyle name="Currency 12" xfId="2098" xr:uid="{00000000-0005-0000-0000-0000A3060000}"/>
    <cellStyle name="Currency 13" xfId="2099" xr:uid="{00000000-0005-0000-0000-0000A4060000}"/>
    <cellStyle name="Currency 14" xfId="2100" xr:uid="{00000000-0005-0000-0000-0000A5060000}"/>
    <cellStyle name="Currency 15" xfId="2101" xr:uid="{00000000-0005-0000-0000-0000A6060000}"/>
    <cellStyle name="Currency 16" xfId="2102" xr:uid="{00000000-0005-0000-0000-0000A7060000}"/>
    <cellStyle name="Currency 17" xfId="2103" xr:uid="{00000000-0005-0000-0000-0000A8060000}"/>
    <cellStyle name="Currency 18" xfId="2104" xr:uid="{00000000-0005-0000-0000-0000A9060000}"/>
    <cellStyle name="Currency 19" xfId="2105" xr:uid="{00000000-0005-0000-0000-0000AA060000}"/>
    <cellStyle name="Currency 2" xfId="508" xr:uid="{00000000-0005-0000-0000-0000AB060000}"/>
    <cellStyle name="Currency 20" xfId="2106" xr:uid="{00000000-0005-0000-0000-0000AC060000}"/>
    <cellStyle name="Currency 21" xfId="2107" xr:uid="{00000000-0005-0000-0000-0000AD060000}"/>
    <cellStyle name="Currency 22" xfId="2108" xr:uid="{00000000-0005-0000-0000-0000AE060000}"/>
    <cellStyle name="Currency 23" xfId="2109" xr:uid="{00000000-0005-0000-0000-0000AF060000}"/>
    <cellStyle name="Currency 24" xfId="2110" xr:uid="{00000000-0005-0000-0000-0000B0060000}"/>
    <cellStyle name="Currency 25" xfId="2111" xr:uid="{00000000-0005-0000-0000-0000B1060000}"/>
    <cellStyle name="Currency 26" xfId="2112" xr:uid="{00000000-0005-0000-0000-0000B2060000}"/>
    <cellStyle name="Currency 27" xfId="2113" xr:uid="{00000000-0005-0000-0000-0000B3060000}"/>
    <cellStyle name="Currency 28" xfId="2114" xr:uid="{00000000-0005-0000-0000-0000B4060000}"/>
    <cellStyle name="Currency 29" xfId="2115" xr:uid="{00000000-0005-0000-0000-0000B5060000}"/>
    <cellStyle name="Currency 3" xfId="511" xr:uid="{00000000-0005-0000-0000-0000B6060000}"/>
    <cellStyle name="Currency 3 2" xfId="514" xr:uid="{00000000-0005-0000-0000-0000B7060000}"/>
    <cellStyle name="Currency 30" xfId="2116" xr:uid="{00000000-0005-0000-0000-0000B8060000}"/>
    <cellStyle name="Currency 31" xfId="2117" xr:uid="{00000000-0005-0000-0000-0000B9060000}"/>
    <cellStyle name="Currency 32" xfId="2118" xr:uid="{00000000-0005-0000-0000-0000BA060000}"/>
    <cellStyle name="Currency 33" xfId="2119" xr:uid="{00000000-0005-0000-0000-0000BB060000}"/>
    <cellStyle name="Currency 34" xfId="2120" xr:uid="{00000000-0005-0000-0000-0000BC060000}"/>
    <cellStyle name="Currency 35" xfId="2121" xr:uid="{00000000-0005-0000-0000-0000BD060000}"/>
    <cellStyle name="Currency 36" xfId="2122" xr:uid="{00000000-0005-0000-0000-0000BE060000}"/>
    <cellStyle name="Currency 37" xfId="2123" xr:uid="{00000000-0005-0000-0000-0000BF060000}"/>
    <cellStyle name="Currency 38" xfId="2124" xr:uid="{00000000-0005-0000-0000-0000C0060000}"/>
    <cellStyle name="Currency 39" xfId="2125" xr:uid="{00000000-0005-0000-0000-0000C1060000}"/>
    <cellStyle name="Currency 4" xfId="2126" xr:uid="{00000000-0005-0000-0000-0000C2060000}"/>
    <cellStyle name="Currency 40" xfId="2127" xr:uid="{00000000-0005-0000-0000-0000C3060000}"/>
    <cellStyle name="Currency 41" xfId="2128" xr:uid="{00000000-0005-0000-0000-0000C4060000}"/>
    <cellStyle name="Currency 42" xfId="2129" xr:uid="{00000000-0005-0000-0000-0000C5060000}"/>
    <cellStyle name="Currency 43" xfId="2130" xr:uid="{00000000-0005-0000-0000-0000C6060000}"/>
    <cellStyle name="Currency 44" xfId="2131" xr:uid="{00000000-0005-0000-0000-0000C7060000}"/>
    <cellStyle name="Currency 45" xfId="2132" xr:uid="{00000000-0005-0000-0000-0000C8060000}"/>
    <cellStyle name="Currency 46" xfId="2133" xr:uid="{00000000-0005-0000-0000-0000C9060000}"/>
    <cellStyle name="Currency 47" xfId="2134" xr:uid="{00000000-0005-0000-0000-0000CA060000}"/>
    <cellStyle name="Currency 48" xfId="2135" xr:uid="{00000000-0005-0000-0000-0000CB060000}"/>
    <cellStyle name="Currency 49" xfId="2136" xr:uid="{00000000-0005-0000-0000-0000CC060000}"/>
    <cellStyle name="Currency 5" xfId="2137" xr:uid="{00000000-0005-0000-0000-0000CD060000}"/>
    <cellStyle name="Currency 50" xfId="2138" xr:uid="{00000000-0005-0000-0000-0000CE060000}"/>
    <cellStyle name="Currency 51" xfId="2139" xr:uid="{00000000-0005-0000-0000-0000CF060000}"/>
    <cellStyle name="Currency 52" xfId="2140" xr:uid="{00000000-0005-0000-0000-0000D0060000}"/>
    <cellStyle name="Currency 53" xfId="2141" xr:uid="{00000000-0005-0000-0000-0000D1060000}"/>
    <cellStyle name="Currency 54" xfId="2142" xr:uid="{00000000-0005-0000-0000-0000D2060000}"/>
    <cellStyle name="Currency 55" xfId="2143" xr:uid="{00000000-0005-0000-0000-0000D3060000}"/>
    <cellStyle name="Currency 56" xfId="2144" xr:uid="{00000000-0005-0000-0000-0000D4060000}"/>
    <cellStyle name="Currency 57" xfId="2145" xr:uid="{00000000-0005-0000-0000-0000D5060000}"/>
    <cellStyle name="Currency 58" xfId="2146" xr:uid="{00000000-0005-0000-0000-0000D6060000}"/>
    <cellStyle name="Currency 59" xfId="2147" xr:uid="{00000000-0005-0000-0000-0000D7060000}"/>
    <cellStyle name="Currency 6" xfId="2148" xr:uid="{00000000-0005-0000-0000-0000D8060000}"/>
    <cellStyle name="Currency 60" xfId="2149" xr:uid="{00000000-0005-0000-0000-0000D9060000}"/>
    <cellStyle name="Currency 61" xfId="2150" xr:uid="{00000000-0005-0000-0000-0000DA060000}"/>
    <cellStyle name="Currency 62" xfId="2151" xr:uid="{00000000-0005-0000-0000-0000DB060000}"/>
    <cellStyle name="Currency 63" xfId="2152" xr:uid="{00000000-0005-0000-0000-0000DC060000}"/>
    <cellStyle name="Currency 64" xfId="2153" xr:uid="{00000000-0005-0000-0000-0000DD060000}"/>
    <cellStyle name="Currency 65" xfId="2154" xr:uid="{00000000-0005-0000-0000-0000DE060000}"/>
    <cellStyle name="Currency 66" xfId="2155" xr:uid="{00000000-0005-0000-0000-0000DF060000}"/>
    <cellStyle name="Currency 67" xfId="2156" xr:uid="{00000000-0005-0000-0000-0000E0060000}"/>
    <cellStyle name="Currency 68" xfId="2157" xr:uid="{00000000-0005-0000-0000-0000E1060000}"/>
    <cellStyle name="Currency 69" xfId="2158" xr:uid="{00000000-0005-0000-0000-0000E2060000}"/>
    <cellStyle name="Currency 7" xfId="2159" xr:uid="{00000000-0005-0000-0000-0000E3060000}"/>
    <cellStyle name="Currency 70" xfId="2160" xr:uid="{00000000-0005-0000-0000-0000E4060000}"/>
    <cellStyle name="Currency 71" xfId="2161" xr:uid="{00000000-0005-0000-0000-0000E5060000}"/>
    <cellStyle name="Currency 72" xfId="2162" xr:uid="{00000000-0005-0000-0000-0000E6060000}"/>
    <cellStyle name="Currency 73" xfId="2163" xr:uid="{00000000-0005-0000-0000-0000E7060000}"/>
    <cellStyle name="Currency 74" xfId="2164" xr:uid="{00000000-0005-0000-0000-0000E8060000}"/>
    <cellStyle name="Currency 75" xfId="2165" xr:uid="{00000000-0005-0000-0000-0000E9060000}"/>
    <cellStyle name="Currency 76" xfId="2166" xr:uid="{00000000-0005-0000-0000-0000EA060000}"/>
    <cellStyle name="Currency 77" xfId="2167" xr:uid="{00000000-0005-0000-0000-0000EB060000}"/>
    <cellStyle name="Currency 78" xfId="2168" xr:uid="{00000000-0005-0000-0000-0000EC060000}"/>
    <cellStyle name="Currency 78 2" xfId="2169" xr:uid="{00000000-0005-0000-0000-0000ED060000}"/>
    <cellStyle name="Currency 78 3" xfId="2170" xr:uid="{00000000-0005-0000-0000-0000EE060000}"/>
    <cellStyle name="Currency 79" xfId="2171" xr:uid="{00000000-0005-0000-0000-0000EF060000}"/>
    <cellStyle name="Currency 8" xfId="2172" xr:uid="{00000000-0005-0000-0000-0000F0060000}"/>
    <cellStyle name="Currency 80" xfId="2173" xr:uid="{00000000-0005-0000-0000-0000F1060000}"/>
    <cellStyle name="Currency 81" xfId="2174" xr:uid="{00000000-0005-0000-0000-0000F2060000}"/>
    <cellStyle name="Currency 82" xfId="2175" xr:uid="{00000000-0005-0000-0000-0000F3060000}"/>
    <cellStyle name="Currency 83" xfId="2176" xr:uid="{00000000-0005-0000-0000-0000F4060000}"/>
    <cellStyle name="Currency 84" xfId="2177" xr:uid="{00000000-0005-0000-0000-0000F5060000}"/>
    <cellStyle name="Currency 85" xfId="2178" xr:uid="{00000000-0005-0000-0000-0000F6060000}"/>
    <cellStyle name="Currency 86" xfId="2179" xr:uid="{00000000-0005-0000-0000-0000F7060000}"/>
    <cellStyle name="Currency 87" xfId="2180" xr:uid="{00000000-0005-0000-0000-0000F8060000}"/>
    <cellStyle name="Currency 88" xfId="2181" xr:uid="{00000000-0005-0000-0000-0000F9060000}"/>
    <cellStyle name="Currency 89" xfId="2182" xr:uid="{00000000-0005-0000-0000-0000FA060000}"/>
    <cellStyle name="Currency 9" xfId="2183" xr:uid="{00000000-0005-0000-0000-0000FB060000}"/>
    <cellStyle name="Currency 90" xfId="2184" xr:uid="{00000000-0005-0000-0000-0000FC060000}"/>
    <cellStyle name="Currency 91" xfId="2185" xr:uid="{00000000-0005-0000-0000-0000FD060000}"/>
    <cellStyle name="Currency 92" xfId="2186" xr:uid="{00000000-0005-0000-0000-0000FE060000}"/>
    <cellStyle name="Currency 93" xfId="2187" xr:uid="{00000000-0005-0000-0000-0000FF060000}"/>
    <cellStyle name="Currency 94" xfId="2188" xr:uid="{00000000-0005-0000-0000-000000070000}"/>
    <cellStyle name="Currency 95" xfId="2189" xr:uid="{00000000-0005-0000-0000-000001070000}"/>
    <cellStyle name="Currency 96" xfId="2190" xr:uid="{00000000-0005-0000-0000-000002070000}"/>
    <cellStyle name="Currency 97" xfId="2191" xr:uid="{00000000-0005-0000-0000-000003070000}"/>
    <cellStyle name="Currency 98" xfId="2192" xr:uid="{00000000-0005-0000-0000-000004070000}"/>
    <cellStyle name="Currency 99" xfId="2193" xr:uid="{00000000-0005-0000-0000-000005070000}"/>
    <cellStyle name="Currency0" xfId="125" xr:uid="{00000000-0005-0000-0000-000006070000}"/>
    <cellStyle name="Currency0 2" xfId="2194" xr:uid="{00000000-0005-0000-0000-000007070000}"/>
    <cellStyle name="Dane wejściowe" xfId="2770" builtinId="20"/>
    <cellStyle name="Date" xfId="126" xr:uid="{00000000-0005-0000-0000-000008070000}"/>
    <cellStyle name="Date 2" xfId="127" xr:uid="{00000000-0005-0000-0000-000009070000}"/>
    <cellStyle name="Date 3" xfId="128" xr:uid="{00000000-0005-0000-0000-00000A070000}"/>
    <cellStyle name="Date 4" xfId="129" xr:uid="{00000000-0005-0000-0000-00000B070000}"/>
    <cellStyle name="Date 5" xfId="130" xr:uid="{00000000-0005-0000-0000-00000C070000}"/>
    <cellStyle name="Date 6" xfId="131" xr:uid="{00000000-0005-0000-0000-00000D070000}"/>
    <cellStyle name="Date 7" xfId="132" xr:uid="{00000000-0005-0000-0000-00000E070000}"/>
    <cellStyle name="Date 8" xfId="133" xr:uid="{00000000-0005-0000-0000-00000F070000}"/>
    <cellStyle name="Date 9" xfId="134" xr:uid="{00000000-0005-0000-0000-000010070000}"/>
    <cellStyle name="Date Short" xfId="135" xr:uid="{00000000-0005-0000-0000-000011070000}"/>
    <cellStyle name="DATE_ EMEA Flip" xfId="2195" xr:uid="{00000000-0005-0000-0000-000012070000}"/>
    <cellStyle name="Date-00/00" xfId="2196" xr:uid="{00000000-0005-0000-0000-000013070000}"/>
    <cellStyle name="Date-00/00/00" xfId="2197" xr:uid="{00000000-0005-0000-0000-000014070000}"/>
    <cellStyle name="Date-00-Jan" xfId="2198" xr:uid="{00000000-0005-0000-0000-000015070000}"/>
    <cellStyle name="Date-00-Jan-00" xfId="2199" xr:uid="{00000000-0005-0000-0000-000016070000}"/>
    <cellStyle name="Date-Jan-02" xfId="2200" xr:uid="{00000000-0005-0000-0000-000017070000}"/>
    <cellStyle name="DELTA" xfId="136" xr:uid="{00000000-0005-0000-0000-000018070000}"/>
    <cellStyle name="Dezimal [0]_Administration Month" xfId="137" xr:uid="{00000000-0005-0000-0000-000019070000}"/>
    <cellStyle name="Dezimal_Administration Month" xfId="138" xr:uid="{00000000-0005-0000-0000-00001A070000}"/>
    <cellStyle name="Dziesiętny" xfId="2769" builtinId="3"/>
    <cellStyle name="Dziesiętny 2" xfId="139" xr:uid="{00000000-0005-0000-0000-00001B070000}"/>
    <cellStyle name="E&amp;Y House" xfId="140" xr:uid="{00000000-0005-0000-0000-00001C070000}"/>
    <cellStyle name="E&amp;Y House 2" xfId="141" xr:uid="{00000000-0005-0000-0000-00001D070000}"/>
    <cellStyle name="E&amp;Y House 3" xfId="142" xr:uid="{00000000-0005-0000-0000-00001E070000}"/>
    <cellStyle name="E&amp;Y House 4" xfId="143" xr:uid="{00000000-0005-0000-0000-00001F070000}"/>
    <cellStyle name="E&amp;Y House 5" xfId="144" xr:uid="{00000000-0005-0000-0000-000020070000}"/>
    <cellStyle name="E&amp;Y House 6" xfId="145" xr:uid="{00000000-0005-0000-0000-000021070000}"/>
    <cellStyle name="E&amp;Y House 7" xfId="146" xr:uid="{00000000-0005-0000-0000-000022070000}"/>
    <cellStyle name="E&amp;Y House 8" xfId="147" xr:uid="{00000000-0005-0000-0000-000023070000}"/>
    <cellStyle name="E&amp;Y House 9" xfId="148" xr:uid="{00000000-0005-0000-0000-000024070000}"/>
    <cellStyle name="Emphasis 1" xfId="2201" xr:uid="{00000000-0005-0000-0000-000025070000}"/>
    <cellStyle name="Emphasis 1 2" xfId="2202" xr:uid="{00000000-0005-0000-0000-000026070000}"/>
    <cellStyle name="Emphasis 2" xfId="2203" xr:uid="{00000000-0005-0000-0000-000027070000}"/>
    <cellStyle name="Emphasis 2 2" xfId="2204" xr:uid="{00000000-0005-0000-0000-000028070000}"/>
    <cellStyle name="Emphasis 3" xfId="2205" xr:uid="{00000000-0005-0000-0000-000029070000}"/>
    <cellStyle name="Emphasis 3 2" xfId="2206" xr:uid="{00000000-0005-0000-0000-00002A070000}"/>
    <cellStyle name="Enter Currency (0)" xfId="149" xr:uid="{00000000-0005-0000-0000-00002B070000}"/>
    <cellStyle name="Enter Currency (2)" xfId="150" xr:uid="{00000000-0005-0000-0000-00002C070000}"/>
    <cellStyle name="Enter Units (0)" xfId="151" xr:uid="{00000000-0005-0000-0000-00002D070000}"/>
    <cellStyle name="Enter Units (1)" xfId="152" xr:uid="{00000000-0005-0000-0000-00002E070000}"/>
    <cellStyle name="Enter Units (2)" xfId="153" xr:uid="{00000000-0005-0000-0000-00002F070000}"/>
    <cellStyle name="Entered" xfId="2207" xr:uid="{00000000-0005-0000-0000-000030070000}"/>
    <cellStyle name="Entered 2" xfId="2208" xr:uid="{00000000-0005-0000-0000-000031070000}"/>
    <cellStyle name="Euro" xfId="154" xr:uid="{00000000-0005-0000-0000-000032070000}"/>
    <cellStyle name="Euro 2" xfId="155" xr:uid="{00000000-0005-0000-0000-000033070000}"/>
    <cellStyle name="Euro 3" xfId="156" xr:uid="{00000000-0005-0000-0000-000034070000}"/>
    <cellStyle name="Euro 4" xfId="157" xr:uid="{00000000-0005-0000-0000-000035070000}"/>
    <cellStyle name="Euro 5" xfId="158" xr:uid="{00000000-0005-0000-0000-000036070000}"/>
    <cellStyle name="Euro 6" xfId="159" xr:uid="{00000000-0005-0000-0000-000037070000}"/>
    <cellStyle name="Euro 7" xfId="160" xr:uid="{00000000-0005-0000-0000-000038070000}"/>
    <cellStyle name="Euro 8" xfId="161" xr:uid="{00000000-0005-0000-0000-000039070000}"/>
    <cellStyle name="Euro 9" xfId="162" xr:uid="{00000000-0005-0000-0000-00003A070000}"/>
    <cellStyle name="Explanatory Text 2" xfId="2209" xr:uid="{00000000-0005-0000-0000-00003B070000}"/>
    <cellStyle name="Explanatory Text 3" xfId="2210" xr:uid="{00000000-0005-0000-0000-00003C070000}"/>
    <cellStyle name="Ezres [0]_CT_Opex" xfId="2211" xr:uid="{00000000-0005-0000-0000-00003D070000}"/>
    <cellStyle name="Ezres_CT_Opex" xfId="2212" xr:uid="{00000000-0005-0000-0000-00003E070000}"/>
    <cellStyle name="F2" xfId="163" xr:uid="{00000000-0005-0000-0000-00003F070000}"/>
    <cellStyle name="F2 2" xfId="164" xr:uid="{00000000-0005-0000-0000-000040070000}"/>
    <cellStyle name="F2 3" xfId="165" xr:uid="{00000000-0005-0000-0000-000041070000}"/>
    <cellStyle name="F2 4" xfId="166" xr:uid="{00000000-0005-0000-0000-000042070000}"/>
    <cellStyle name="F2 5" xfId="167" xr:uid="{00000000-0005-0000-0000-000043070000}"/>
    <cellStyle name="F2 6" xfId="168" xr:uid="{00000000-0005-0000-0000-000044070000}"/>
    <cellStyle name="F2 7" xfId="169" xr:uid="{00000000-0005-0000-0000-000045070000}"/>
    <cellStyle name="F2 8" xfId="170" xr:uid="{00000000-0005-0000-0000-000046070000}"/>
    <cellStyle name="F2 9" xfId="171" xr:uid="{00000000-0005-0000-0000-000047070000}"/>
    <cellStyle name="F3" xfId="172" xr:uid="{00000000-0005-0000-0000-000048070000}"/>
    <cellStyle name="F3 2" xfId="173" xr:uid="{00000000-0005-0000-0000-000049070000}"/>
    <cellStyle name="F3 3" xfId="174" xr:uid="{00000000-0005-0000-0000-00004A070000}"/>
    <cellStyle name="F3 4" xfId="175" xr:uid="{00000000-0005-0000-0000-00004B070000}"/>
    <cellStyle name="F3 5" xfId="176" xr:uid="{00000000-0005-0000-0000-00004C070000}"/>
    <cellStyle name="F3 6" xfId="177" xr:uid="{00000000-0005-0000-0000-00004D070000}"/>
    <cellStyle name="F3 7" xfId="178" xr:uid="{00000000-0005-0000-0000-00004E070000}"/>
    <cellStyle name="F3 8" xfId="179" xr:uid="{00000000-0005-0000-0000-00004F070000}"/>
    <cellStyle name="F3 9" xfId="180" xr:uid="{00000000-0005-0000-0000-000050070000}"/>
    <cellStyle name="F4" xfId="181" xr:uid="{00000000-0005-0000-0000-000051070000}"/>
    <cellStyle name="F4 2" xfId="182" xr:uid="{00000000-0005-0000-0000-000052070000}"/>
    <cellStyle name="F4 3" xfId="183" xr:uid="{00000000-0005-0000-0000-000053070000}"/>
    <cellStyle name="F4 4" xfId="184" xr:uid="{00000000-0005-0000-0000-000054070000}"/>
    <cellStyle name="F4 5" xfId="185" xr:uid="{00000000-0005-0000-0000-000055070000}"/>
    <cellStyle name="F4 6" xfId="186" xr:uid="{00000000-0005-0000-0000-000056070000}"/>
    <cellStyle name="F4 7" xfId="187" xr:uid="{00000000-0005-0000-0000-000057070000}"/>
    <cellStyle name="F4 8" xfId="188" xr:uid="{00000000-0005-0000-0000-000058070000}"/>
    <cellStyle name="F4 9" xfId="189" xr:uid="{00000000-0005-0000-0000-000059070000}"/>
    <cellStyle name="F5" xfId="190" xr:uid="{00000000-0005-0000-0000-00005A070000}"/>
    <cellStyle name="F5 2" xfId="191" xr:uid="{00000000-0005-0000-0000-00005B070000}"/>
    <cellStyle name="F5 3" xfId="192" xr:uid="{00000000-0005-0000-0000-00005C070000}"/>
    <cellStyle name="F5 4" xfId="193" xr:uid="{00000000-0005-0000-0000-00005D070000}"/>
    <cellStyle name="F5 5" xfId="194" xr:uid="{00000000-0005-0000-0000-00005E070000}"/>
    <cellStyle name="F5 6" xfId="195" xr:uid="{00000000-0005-0000-0000-00005F070000}"/>
    <cellStyle name="F5 7" xfId="196" xr:uid="{00000000-0005-0000-0000-000060070000}"/>
    <cellStyle name="F5 8" xfId="197" xr:uid="{00000000-0005-0000-0000-000061070000}"/>
    <cellStyle name="F5 9" xfId="198" xr:uid="{00000000-0005-0000-0000-000062070000}"/>
    <cellStyle name="F6" xfId="199" xr:uid="{00000000-0005-0000-0000-000063070000}"/>
    <cellStyle name="F6 2" xfId="200" xr:uid="{00000000-0005-0000-0000-000064070000}"/>
    <cellStyle name="F6 3" xfId="201" xr:uid="{00000000-0005-0000-0000-000065070000}"/>
    <cellStyle name="F6 4" xfId="202" xr:uid="{00000000-0005-0000-0000-000066070000}"/>
    <cellStyle name="F6 5" xfId="203" xr:uid="{00000000-0005-0000-0000-000067070000}"/>
    <cellStyle name="F6 6" xfId="204" xr:uid="{00000000-0005-0000-0000-000068070000}"/>
    <cellStyle name="F6 7" xfId="205" xr:uid="{00000000-0005-0000-0000-000069070000}"/>
    <cellStyle name="F6 8" xfId="206" xr:uid="{00000000-0005-0000-0000-00006A070000}"/>
    <cellStyle name="F6 9" xfId="207" xr:uid="{00000000-0005-0000-0000-00006B070000}"/>
    <cellStyle name="F7" xfId="208" xr:uid="{00000000-0005-0000-0000-00006C070000}"/>
    <cellStyle name="F7 2" xfId="209" xr:uid="{00000000-0005-0000-0000-00006D070000}"/>
    <cellStyle name="F7 3" xfId="210" xr:uid="{00000000-0005-0000-0000-00006E070000}"/>
    <cellStyle name="F7 4" xfId="211" xr:uid="{00000000-0005-0000-0000-00006F070000}"/>
    <cellStyle name="F7 5" xfId="212" xr:uid="{00000000-0005-0000-0000-000070070000}"/>
    <cellStyle name="F7 6" xfId="213" xr:uid="{00000000-0005-0000-0000-000071070000}"/>
    <cellStyle name="F7 7" xfId="214" xr:uid="{00000000-0005-0000-0000-000072070000}"/>
    <cellStyle name="F7 8" xfId="215" xr:uid="{00000000-0005-0000-0000-000073070000}"/>
    <cellStyle name="F7 9" xfId="216" xr:uid="{00000000-0005-0000-0000-000074070000}"/>
    <cellStyle name="F8" xfId="217" xr:uid="{00000000-0005-0000-0000-000075070000}"/>
    <cellStyle name="F8 2" xfId="218" xr:uid="{00000000-0005-0000-0000-000076070000}"/>
    <cellStyle name="F8 3" xfId="219" xr:uid="{00000000-0005-0000-0000-000077070000}"/>
    <cellStyle name="F8 4" xfId="220" xr:uid="{00000000-0005-0000-0000-000078070000}"/>
    <cellStyle name="F8 5" xfId="221" xr:uid="{00000000-0005-0000-0000-000079070000}"/>
    <cellStyle name="F8 6" xfId="222" xr:uid="{00000000-0005-0000-0000-00007A070000}"/>
    <cellStyle name="F8 7" xfId="223" xr:uid="{00000000-0005-0000-0000-00007B070000}"/>
    <cellStyle name="F8 8" xfId="224" xr:uid="{00000000-0005-0000-0000-00007C070000}"/>
    <cellStyle name="F8 9" xfId="225" xr:uid="{00000000-0005-0000-0000-00007D070000}"/>
    <cellStyle name="Fixed" xfId="226" xr:uid="{00000000-0005-0000-0000-00007E070000}"/>
    <cellStyle name="Fixed 2" xfId="2213" xr:uid="{00000000-0005-0000-0000-00007F070000}"/>
    <cellStyle name="Fraction" xfId="2214" xr:uid="{00000000-0005-0000-0000-000080070000}"/>
    <cellStyle name="Fraction 2" xfId="2215" xr:uid="{00000000-0005-0000-0000-000081070000}"/>
    <cellStyle name="Good 2" xfId="2216" xr:uid="{00000000-0005-0000-0000-000082070000}"/>
    <cellStyle name="Good 2 2" xfId="2217" xr:uid="{00000000-0005-0000-0000-000083070000}"/>
    <cellStyle name="Good 3" xfId="2218" xr:uid="{00000000-0005-0000-0000-000084070000}"/>
    <cellStyle name="Grey" xfId="227" xr:uid="{00000000-0005-0000-0000-000085070000}"/>
    <cellStyle name="Grey 2" xfId="2219" xr:uid="{00000000-0005-0000-0000-000086070000}"/>
    <cellStyle name="Grid" xfId="2220" xr:uid="{00000000-0005-0000-0000-000087070000}"/>
    <cellStyle name="Grid-Remove" xfId="2221" xr:uid="{00000000-0005-0000-0000-000088070000}"/>
    <cellStyle name="H1" xfId="2222" xr:uid="{00000000-0005-0000-0000-000089070000}"/>
    <cellStyle name="H2" xfId="2223" xr:uid="{00000000-0005-0000-0000-00008A070000}"/>
    <cellStyle name="Header" xfId="228" xr:uid="{00000000-0005-0000-0000-00008B070000}"/>
    <cellStyle name="Header1" xfId="229" xr:uid="{00000000-0005-0000-0000-00008C070000}"/>
    <cellStyle name="Header1 2" xfId="230" xr:uid="{00000000-0005-0000-0000-00008D070000}"/>
    <cellStyle name="Header1 3" xfId="231" xr:uid="{00000000-0005-0000-0000-00008E070000}"/>
    <cellStyle name="Header1 4" xfId="232" xr:uid="{00000000-0005-0000-0000-00008F070000}"/>
    <cellStyle name="Header1 5" xfId="233" xr:uid="{00000000-0005-0000-0000-000090070000}"/>
    <cellStyle name="Header1 6" xfId="234" xr:uid="{00000000-0005-0000-0000-000091070000}"/>
    <cellStyle name="Header1 7" xfId="235" xr:uid="{00000000-0005-0000-0000-000092070000}"/>
    <cellStyle name="Header1 8" xfId="236" xr:uid="{00000000-0005-0000-0000-000093070000}"/>
    <cellStyle name="Header1 9" xfId="237" xr:uid="{00000000-0005-0000-0000-000094070000}"/>
    <cellStyle name="Header2" xfId="238" xr:uid="{00000000-0005-0000-0000-000095070000}"/>
    <cellStyle name="Header2 2" xfId="239" xr:uid="{00000000-0005-0000-0000-000096070000}"/>
    <cellStyle name="Header2 3" xfId="240" xr:uid="{00000000-0005-0000-0000-000097070000}"/>
    <cellStyle name="Header2 4" xfId="241" xr:uid="{00000000-0005-0000-0000-000098070000}"/>
    <cellStyle name="Header2 5" xfId="242" xr:uid="{00000000-0005-0000-0000-000099070000}"/>
    <cellStyle name="Header2 6" xfId="243" xr:uid="{00000000-0005-0000-0000-00009A070000}"/>
    <cellStyle name="Header2 7" xfId="244" xr:uid="{00000000-0005-0000-0000-00009B070000}"/>
    <cellStyle name="Header2 8" xfId="245" xr:uid="{00000000-0005-0000-0000-00009C070000}"/>
    <cellStyle name="Header2 9" xfId="246" xr:uid="{00000000-0005-0000-0000-00009D070000}"/>
    <cellStyle name="Heading" xfId="2224" xr:uid="{00000000-0005-0000-0000-00009E070000}"/>
    <cellStyle name="Heading 1 2" xfId="2225" xr:uid="{00000000-0005-0000-0000-00009F070000}"/>
    <cellStyle name="Heading 1 2 2" xfId="2226" xr:uid="{00000000-0005-0000-0000-0000A0070000}"/>
    <cellStyle name="Heading 1 3" xfId="2227" xr:uid="{00000000-0005-0000-0000-0000A1070000}"/>
    <cellStyle name="Heading 2 2" xfId="2228" xr:uid="{00000000-0005-0000-0000-0000A2070000}"/>
    <cellStyle name="Heading 2 2 2" xfId="2229" xr:uid="{00000000-0005-0000-0000-0000A3070000}"/>
    <cellStyle name="Heading 2 3" xfId="2230" xr:uid="{00000000-0005-0000-0000-0000A4070000}"/>
    <cellStyle name="Heading 3 2" xfId="2231" xr:uid="{00000000-0005-0000-0000-0000A5070000}"/>
    <cellStyle name="Heading 3 2 2" xfId="2232" xr:uid="{00000000-0005-0000-0000-0000A6070000}"/>
    <cellStyle name="Heading 3 3" xfId="2233" xr:uid="{00000000-0005-0000-0000-0000A7070000}"/>
    <cellStyle name="Heading 4 2" xfId="2234" xr:uid="{00000000-0005-0000-0000-0000A8070000}"/>
    <cellStyle name="Heading 4 2 2" xfId="2235" xr:uid="{00000000-0005-0000-0000-0000A9070000}"/>
    <cellStyle name="Heading 4 3" xfId="2236" xr:uid="{00000000-0005-0000-0000-0000AA070000}"/>
    <cellStyle name="HEADING1" xfId="247" xr:uid="{00000000-0005-0000-0000-0000AB070000}"/>
    <cellStyle name="HEADING1 2" xfId="248" xr:uid="{00000000-0005-0000-0000-0000AC070000}"/>
    <cellStyle name="HEADING1 3" xfId="249" xr:uid="{00000000-0005-0000-0000-0000AD070000}"/>
    <cellStyle name="HEADING1 4" xfId="250" xr:uid="{00000000-0005-0000-0000-0000AE070000}"/>
    <cellStyle name="HEADING1 5" xfId="251" xr:uid="{00000000-0005-0000-0000-0000AF070000}"/>
    <cellStyle name="HEADING1 6" xfId="252" xr:uid="{00000000-0005-0000-0000-0000B0070000}"/>
    <cellStyle name="HEADING1 7" xfId="253" xr:uid="{00000000-0005-0000-0000-0000B1070000}"/>
    <cellStyle name="HEADING1 8" xfId="254" xr:uid="{00000000-0005-0000-0000-0000B2070000}"/>
    <cellStyle name="HEADING1 9" xfId="255" xr:uid="{00000000-0005-0000-0000-0000B3070000}"/>
    <cellStyle name="HEADING2" xfId="256" xr:uid="{00000000-0005-0000-0000-0000B4070000}"/>
    <cellStyle name="HEADING2 2" xfId="257" xr:uid="{00000000-0005-0000-0000-0000B5070000}"/>
    <cellStyle name="HEADING2 3" xfId="258" xr:uid="{00000000-0005-0000-0000-0000B6070000}"/>
    <cellStyle name="HEADING2 4" xfId="259" xr:uid="{00000000-0005-0000-0000-0000B7070000}"/>
    <cellStyle name="HEADING2 5" xfId="260" xr:uid="{00000000-0005-0000-0000-0000B8070000}"/>
    <cellStyle name="HEADING2 6" xfId="261" xr:uid="{00000000-0005-0000-0000-0000B9070000}"/>
    <cellStyle name="HEADING2 7" xfId="262" xr:uid="{00000000-0005-0000-0000-0000BA070000}"/>
    <cellStyle name="HEADING2 8" xfId="263" xr:uid="{00000000-0005-0000-0000-0000BB070000}"/>
    <cellStyle name="HEADING2 9" xfId="264" xr:uid="{00000000-0005-0000-0000-0000BC070000}"/>
    <cellStyle name="hidden" xfId="265" xr:uid="{00000000-0005-0000-0000-0000BD070000}"/>
    <cellStyle name="Hide" xfId="2237" xr:uid="{00000000-0005-0000-0000-0000BE070000}"/>
    <cellStyle name="Highlight" xfId="2238" xr:uid="{00000000-0005-0000-0000-0000BF070000}"/>
    <cellStyle name="Highlight Back" xfId="2239" xr:uid="{00000000-0005-0000-0000-0000C0070000}"/>
    <cellStyle name="HMRCalculated" xfId="266" xr:uid="{00000000-0005-0000-0000-0000C1070000}"/>
    <cellStyle name="HMRCalculated 2" xfId="267" xr:uid="{00000000-0005-0000-0000-0000C2070000}"/>
    <cellStyle name="HMRCalculated 3" xfId="268" xr:uid="{00000000-0005-0000-0000-0000C3070000}"/>
    <cellStyle name="HMRCalculated 4" xfId="269" xr:uid="{00000000-0005-0000-0000-0000C4070000}"/>
    <cellStyle name="HMRCalculated 5" xfId="270" xr:uid="{00000000-0005-0000-0000-0000C5070000}"/>
    <cellStyle name="HMRCalculated 6" xfId="271" xr:uid="{00000000-0005-0000-0000-0000C6070000}"/>
    <cellStyle name="HMRCalculated 7" xfId="272" xr:uid="{00000000-0005-0000-0000-0000C7070000}"/>
    <cellStyle name="HMRCalculated 8" xfId="273" xr:uid="{00000000-0005-0000-0000-0000C8070000}"/>
    <cellStyle name="HMRCalculated 9" xfId="274" xr:uid="{00000000-0005-0000-0000-0000C9070000}"/>
    <cellStyle name="HMRInput" xfId="275" xr:uid="{00000000-0005-0000-0000-0000CA070000}"/>
    <cellStyle name="HMRInput 2" xfId="276" xr:uid="{00000000-0005-0000-0000-0000CB070000}"/>
    <cellStyle name="HMRInput 3" xfId="277" xr:uid="{00000000-0005-0000-0000-0000CC070000}"/>
    <cellStyle name="HMRInput 4" xfId="278" xr:uid="{00000000-0005-0000-0000-0000CD070000}"/>
    <cellStyle name="HMRInput 5" xfId="279" xr:uid="{00000000-0005-0000-0000-0000CE070000}"/>
    <cellStyle name="HMRInput 6" xfId="280" xr:uid="{00000000-0005-0000-0000-0000CF070000}"/>
    <cellStyle name="HMRInput 7" xfId="281" xr:uid="{00000000-0005-0000-0000-0000D0070000}"/>
    <cellStyle name="HMRInput 8" xfId="282" xr:uid="{00000000-0005-0000-0000-0000D1070000}"/>
    <cellStyle name="HMRInput 9" xfId="283" xr:uid="{00000000-0005-0000-0000-0000D2070000}"/>
    <cellStyle name="Hyperlink 2" xfId="2240" xr:uid="{00000000-0005-0000-0000-0000D3070000}"/>
    <cellStyle name="Hyperlink 3" xfId="2241" xr:uid="{00000000-0005-0000-0000-0000D4070000}"/>
    <cellStyle name="Hyperlink 4" xfId="2242" xr:uid="{00000000-0005-0000-0000-0000D5070000}"/>
    <cellStyle name="IBM Cognos - Calculated Column" xfId="2243" xr:uid="{00000000-0005-0000-0000-0000D6070000}"/>
    <cellStyle name="IBM Cognos - Calculated Column 2" xfId="2244" xr:uid="{00000000-0005-0000-0000-0000D7070000}"/>
    <cellStyle name="IBM Cognos - Calculated Column Name" xfId="2245" xr:uid="{00000000-0005-0000-0000-0000D8070000}"/>
    <cellStyle name="IBM Cognos - Calculated Column Name 2" xfId="2246" xr:uid="{00000000-0005-0000-0000-0000D9070000}"/>
    <cellStyle name="IBM Cognos - Calculated Column_EMEA Flip Summary" xfId="2247" xr:uid="{00000000-0005-0000-0000-0000DA070000}"/>
    <cellStyle name="IBM Cognos - Calculated Row" xfId="2248" xr:uid="{00000000-0005-0000-0000-0000DB070000}"/>
    <cellStyle name="IBM Cognos - Calculated Row 2" xfId="2249" xr:uid="{00000000-0005-0000-0000-0000DC070000}"/>
    <cellStyle name="IBM Cognos - Calculated Row Name" xfId="2250" xr:uid="{00000000-0005-0000-0000-0000DD070000}"/>
    <cellStyle name="IBM Cognos - Calculated Row Name 2" xfId="2251" xr:uid="{00000000-0005-0000-0000-0000DE070000}"/>
    <cellStyle name="IBM Cognos - Calculated Row_EMEA Flip Summary" xfId="2252" xr:uid="{00000000-0005-0000-0000-0000DF070000}"/>
    <cellStyle name="IBM Cognos - Column Name" xfId="2253" xr:uid="{00000000-0005-0000-0000-0000E0070000}"/>
    <cellStyle name="IBM Cognos - Column Name 2" xfId="2254" xr:uid="{00000000-0005-0000-0000-0000E1070000}"/>
    <cellStyle name="IBM Cognos - Column Name 2 2" xfId="2255" xr:uid="{00000000-0005-0000-0000-0000E2070000}"/>
    <cellStyle name="IBM Cognos - Column Name 3" xfId="2256" xr:uid="{00000000-0005-0000-0000-0000E3070000}"/>
    <cellStyle name="IBM Cognos - Column Name 3 2" xfId="2257" xr:uid="{00000000-0005-0000-0000-0000E4070000}"/>
    <cellStyle name="IBM Cognos - Column Name 4" xfId="2258" xr:uid="{00000000-0005-0000-0000-0000E5070000}"/>
    <cellStyle name="IBM Cognos - Column Name_ EMEA Flip" xfId="2259" xr:uid="{00000000-0005-0000-0000-0000E6070000}"/>
    <cellStyle name="IBM Cognos - Column Template" xfId="2260" xr:uid="{00000000-0005-0000-0000-0000E7070000}"/>
    <cellStyle name="IBM Cognos - Column Template 2" xfId="2261" xr:uid="{00000000-0005-0000-0000-0000E8070000}"/>
    <cellStyle name="IBM Cognos - Group Name" xfId="2262" xr:uid="{00000000-0005-0000-0000-0000E9070000}"/>
    <cellStyle name="IBM Cognos - Group Name 2" xfId="2263" xr:uid="{00000000-0005-0000-0000-0000EA070000}"/>
    <cellStyle name="IBM Cognos - Group Name 2 2" xfId="2264" xr:uid="{00000000-0005-0000-0000-0000EB070000}"/>
    <cellStyle name="IBM Cognos - Group Name 3" xfId="2265" xr:uid="{00000000-0005-0000-0000-0000EC070000}"/>
    <cellStyle name="IBM Cognos - Group Name 3 2" xfId="2266" xr:uid="{00000000-0005-0000-0000-0000ED070000}"/>
    <cellStyle name="IBM Cognos - Group Name 4" xfId="2267" xr:uid="{00000000-0005-0000-0000-0000EE070000}"/>
    <cellStyle name="IBM Cognos - Group Name_ EMEA Flip" xfId="2268" xr:uid="{00000000-0005-0000-0000-0000EF070000}"/>
    <cellStyle name="IBM Cognos - List Name" xfId="2269" xr:uid="{00000000-0005-0000-0000-0000F0070000}"/>
    <cellStyle name="IBM Cognos - List Name 2" xfId="2270" xr:uid="{00000000-0005-0000-0000-0000F1070000}"/>
    <cellStyle name="IBM Cognos - List Name 2 2" xfId="2271" xr:uid="{00000000-0005-0000-0000-0000F2070000}"/>
    <cellStyle name="IBM Cognos - List Name 3" xfId="2272" xr:uid="{00000000-0005-0000-0000-0000F3070000}"/>
    <cellStyle name="IBM Cognos - List Name 3 2" xfId="2273" xr:uid="{00000000-0005-0000-0000-0000F4070000}"/>
    <cellStyle name="IBM Cognos - List Name 4" xfId="2274" xr:uid="{00000000-0005-0000-0000-0000F5070000}"/>
    <cellStyle name="IBM Cognos - List Name_ EMEA Flip" xfId="2275" xr:uid="{00000000-0005-0000-0000-0000F6070000}"/>
    <cellStyle name="IBM Cognos - Measure" xfId="2276" xr:uid="{00000000-0005-0000-0000-0000F7070000}"/>
    <cellStyle name="IBM Cognos - Measure 2" xfId="2277" xr:uid="{00000000-0005-0000-0000-0000F8070000}"/>
    <cellStyle name="IBM Cognos - Measure 2 2" xfId="2278" xr:uid="{00000000-0005-0000-0000-0000F9070000}"/>
    <cellStyle name="IBM Cognos - Measure 2 2 2" xfId="2279" xr:uid="{00000000-0005-0000-0000-0000FA070000}"/>
    <cellStyle name="IBM Cognos - Measure 2 3" xfId="2280" xr:uid="{00000000-0005-0000-0000-0000FB070000}"/>
    <cellStyle name="IBM Cognos - Measure 3" xfId="2281" xr:uid="{00000000-0005-0000-0000-0000FC070000}"/>
    <cellStyle name="IBM Cognos - Measure 3 2" xfId="2282" xr:uid="{00000000-0005-0000-0000-0000FD070000}"/>
    <cellStyle name="IBM Cognos - Measure 4" xfId="2283" xr:uid="{00000000-0005-0000-0000-0000FE070000}"/>
    <cellStyle name="IBM Cognos - Measure Name" xfId="2284" xr:uid="{00000000-0005-0000-0000-0000FF070000}"/>
    <cellStyle name="IBM Cognos - Measure Name 2" xfId="2285" xr:uid="{00000000-0005-0000-0000-000000080000}"/>
    <cellStyle name="IBM Cognos - Measure Name 2 2" xfId="2286" xr:uid="{00000000-0005-0000-0000-000001080000}"/>
    <cellStyle name="IBM Cognos - Measure Name 2 2 2" xfId="2287" xr:uid="{00000000-0005-0000-0000-000002080000}"/>
    <cellStyle name="IBM Cognos - Measure Name 2 3" xfId="2288" xr:uid="{00000000-0005-0000-0000-000003080000}"/>
    <cellStyle name="IBM Cognos - Measure Name 3" xfId="2289" xr:uid="{00000000-0005-0000-0000-000004080000}"/>
    <cellStyle name="IBM Cognos - Measure Name 3 2" xfId="2290" xr:uid="{00000000-0005-0000-0000-000005080000}"/>
    <cellStyle name="IBM Cognos - Measure Name 4" xfId="2291" xr:uid="{00000000-0005-0000-0000-000006080000}"/>
    <cellStyle name="IBM Cognos - Measure Name_ EMEA Flip" xfId="2292" xr:uid="{00000000-0005-0000-0000-000007080000}"/>
    <cellStyle name="IBM Cognos - Measure Summary" xfId="2293" xr:uid="{00000000-0005-0000-0000-000008080000}"/>
    <cellStyle name="IBM Cognos - Measure Summary 2" xfId="2294" xr:uid="{00000000-0005-0000-0000-000009080000}"/>
    <cellStyle name="IBM Cognos - Measure Template" xfId="2295" xr:uid="{00000000-0005-0000-0000-00000A080000}"/>
    <cellStyle name="IBM Cognos - Measure Template 2" xfId="2296" xr:uid="{00000000-0005-0000-0000-00000B080000}"/>
    <cellStyle name="IBM Cognos - Measure_ EMEA Flip" xfId="2297" xr:uid="{00000000-0005-0000-0000-00000C080000}"/>
    <cellStyle name="IBM Cognos - More" xfId="2298" xr:uid="{00000000-0005-0000-0000-00000D080000}"/>
    <cellStyle name="IBM Cognos - More 2" xfId="2299" xr:uid="{00000000-0005-0000-0000-00000E080000}"/>
    <cellStyle name="IBM Cognos - Row Name" xfId="2300" xr:uid="{00000000-0005-0000-0000-00000F080000}"/>
    <cellStyle name="IBM Cognos - Row Name 2" xfId="2301" xr:uid="{00000000-0005-0000-0000-000010080000}"/>
    <cellStyle name="IBM Cognos - Row Name 2 2" xfId="2302" xr:uid="{00000000-0005-0000-0000-000011080000}"/>
    <cellStyle name="IBM Cognos - Row Name 3" xfId="2303" xr:uid="{00000000-0005-0000-0000-000012080000}"/>
    <cellStyle name="IBM Cognos - Row Name 3 2" xfId="2304" xr:uid="{00000000-0005-0000-0000-000013080000}"/>
    <cellStyle name="IBM Cognos - Row Name 4" xfId="2305" xr:uid="{00000000-0005-0000-0000-000014080000}"/>
    <cellStyle name="IBM Cognos - Row Name_ EMEA Flip" xfId="2306" xr:uid="{00000000-0005-0000-0000-000015080000}"/>
    <cellStyle name="IBM Cognos - Row Template" xfId="2307" xr:uid="{00000000-0005-0000-0000-000016080000}"/>
    <cellStyle name="IBM Cognos - Row Template 2" xfId="2308" xr:uid="{00000000-0005-0000-0000-000017080000}"/>
    <cellStyle name="IBM Cognos - Summary Column" xfId="2309" xr:uid="{00000000-0005-0000-0000-000018080000}"/>
    <cellStyle name="IBM Cognos - Summary Column 2" xfId="2310" xr:uid="{00000000-0005-0000-0000-000019080000}"/>
    <cellStyle name="IBM Cognos - Summary Column 2 2" xfId="2311" xr:uid="{00000000-0005-0000-0000-00001A080000}"/>
    <cellStyle name="IBM Cognos - Summary Column 3" xfId="2312" xr:uid="{00000000-0005-0000-0000-00001B080000}"/>
    <cellStyle name="IBM Cognos - Summary Column Name" xfId="2313" xr:uid="{00000000-0005-0000-0000-00001C080000}"/>
    <cellStyle name="IBM Cognos - Summary Column Name 2" xfId="2314" xr:uid="{00000000-0005-0000-0000-00001D080000}"/>
    <cellStyle name="IBM Cognos - Summary Column Name 2 2" xfId="2315" xr:uid="{00000000-0005-0000-0000-00001E080000}"/>
    <cellStyle name="IBM Cognos - Summary Column Name 3" xfId="2316" xr:uid="{00000000-0005-0000-0000-00001F080000}"/>
    <cellStyle name="IBM Cognos - Summary Column Name_ EMEA Flip" xfId="2317" xr:uid="{00000000-0005-0000-0000-000020080000}"/>
    <cellStyle name="IBM Cognos - Summary Column_ EMEA Flip" xfId="2318" xr:uid="{00000000-0005-0000-0000-000021080000}"/>
    <cellStyle name="IBM Cognos - Summary Row" xfId="2319" xr:uid="{00000000-0005-0000-0000-000022080000}"/>
    <cellStyle name="IBM Cognos - Summary Row 2" xfId="2320" xr:uid="{00000000-0005-0000-0000-000023080000}"/>
    <cellStyle name="IBM Cognos - Summary Row 2 2" xfId="2321" xr:uid="{00000000-0005-0000-0000-000024080000}"/>
    <cellStyle name="IBM Cognos - Summary Row 3" xfId="2322" xr:uid="{00000000-0005-0000-0000-000025080000}"/>
    <cellStyle name="IBM Cognos - Summary Row Name" xfId="2323" xr:uid="{00000000-0005-0000-0000-000026080000}"/>
    <cellStyle name="IBM Cognos - Summary Row Name 2" xfId="2324" xr:uid="{00000000-0005-0000-0000-000027080000}"/>
    <cellStyle name="IBM Cognos - Summary Row Name 2 2" xfId="2325" xr:uid="{00000000-0005-0000-0000-000028080000}"/>
    <cellStyle name="IBM Cognos - Summary Row Name 3" xfId="2326" xr:uid="{00000000-0005-0000-0000-000029080000}"/>
    <cellStyle name="IBM Cognos - Summary Row Name 3 2" xfId="2327" xr:uid="{00000000-0005-0000-0000-00002A080000}"/>
    <cellStyle name="IBM Cognos - Summary Row Name 4" xfId="2328" xr:uid="{00000000-0005-0000-0000-00002B080000}"/>
    <cellStyle name="IBM Cognos - Summary Row Name_ EMEA Flip" xfId="2329" xr:uid="{00000000-0005-0000-0000-00002C080000}"/>
    <cellStyle name="IBM Cognos - Summary Row_ EMEA Flip" xfId="2330" xr:uid="{00000000-0005-0000-0000-00002D080000}"/>
    <cellStyle name="Input [yellow]" xfId="284" xr:uid="{00000000-0005-0000-0000-00002E080000}"/>
    <cellStyle name="Input [yellow] 2" xfId="2331" xr:uid="{00000000-0005-0000-0000-00002F080000}"/>
    <cellStyle name="Input [yellow] 2 2" xfId="2332" xr:uid="{00000000-0005-0000-0000-000030080000}"/>
    <cellStyle name="Input [yellow] 3" xfId="2333" xr:uid="{00000000-0005-0000-0000-000031080000}"/>
    <cellStyle name="Input 2" xfId="2334" xr:uid="{00000000-0005-0000-0000-000032080000}"/>
    <cellStyle name="Input 2 2" xfId="2335" xr:uid="{00000000-0005-0000-0000-000033080000}"/>
    <cellStyle name="Input 3" xfId="2336" xr:uid="{00000000-0005-0000-0000-000034080000}"/>
    <cellStyle name="Input 4" xfId="2337" xr:uid="{00000000-0005-0000-0000-000035080000}"/>
    <cellStyle name="Input Cells" xfId="2338" xr:uid="{00000000-0005-0000-0000-000036080000}"/>
    <cellStyle name="Komma [0]_baandata" xfId="2339" xr:uid="{00000000-0005-0000-0000-000037080000}"/>
    <cellStyle name="Komma_baandata" xfId="2340" xr:uid="{00000000-0005-0000-0000-000038080000}"/>
    <cellStyle name="Lien hypertexte" xfId="285" xr:uid="{00000000-0005-0000-0000-000039080000}"/>
    <cellStyle name="Lien hypertexte 2" xfId="286" xr:uid="{00000000-0005-0000-0000-00003A080000}"/>
    <cellStyle name="Lien hypertexte 3" xfId="287" xr:uid="{00000000-0005-0000-0000-00003B080000}"/>
    <cellStyle name="Lien hypertexte 4" xfId="288" xr:uid="{00000000-0005-0000-0000-00003C080000}"/>
    <cellStyle name="Lien hypertexte 5" xfId="289" xr:uid="{00000000-0005-0000-0000-00003D080000}"/>
    <cellStyle name="Lien hypertexte 6" xfId="290" xr:uid="{00000000-0005-0000-0000-00003E080000}"/>
    <cellStyle name="Lien hypertexte 7" xfId="291" xr:uid="{00000000-0005-0000-0000-00003F080000}"/>
    <cellStyle name="Lien hypertexte 8" xfId="292" xr:uid="{00000000-0005-0000-0000-000040080000}"/>
    <cellStyle name="Lien hypertexte 9" xfId="293" xr:uid="{00000000-0005-0000-0000-000041080000}"/>
    <cellStyle name="Lien hypertexte visité" xfId="2341" xr:uid="{00000000-0005-0000-0000-000042080000}"/>
    <cellStyle name="Lien hypertexte visité 2" xfId="2342" xr:uid="{00000000-0005-0000-0000-000043080000}"/>
    <cellStyle name="Lien hypertexte_ EMEA Flip" xfId="2343" xr:uid="{00000000-0005-0000-0000-000044080000}"/>
    <cellStyle name="Link Currency (0)" xfId="294" xr:uid="{00000000-0005-0000-0000-000045080000}"/>
    <cellStyle name="Link Currency (2)" xfId="295" xr:uid="{00000000-0005-0000-0000-000046080000}"/>
    <cellStyle name="Link Units (0)" xfId="296" xr:uid="{00000000-0005-0000-0000-000047080000}"/>
    <cellStyle name="Link Units (1)" xfId="297" xr:uid="{00000000-0005-0000-0000-000048080000}"/>
    <cellStyle name="Link Units (2)" xfId="298" xr:uid="{00000000-0005-0000-0000-000049080000}"/>
    <cellStyle name="Linked Cell 2" xfId="2344" xr:uid="{00000000-0005-0000-0000-00004A080000}"/>
    <cellStyle name="Linked Cell 2 2" xfId="2345" xr:uid="{00000000-0005-0000-0000-00004B080000}"/>
    <cellStyle name="Linked Cell 3" xfId="2346" xr:uid="{00000000-0005-0000-0000-00004C080000}"/>
    <cellStyle name="Linked Cells" xfId="2347" xr:uid="{00000000-0005-0000-0000-00004D080000}"/>
    <cellStyle name="Migliaia (0)_Foglio1" xfId="2348" xr:uid="{00000000-0005-0000-0000-00004E080000}"/>
    <cellStyle name="Migliaia [0]_BS_Month" xfId="2349" xr:uid="{00000000-0005-0000-0000-00004F080000}"/>
    <cellStyle name="Migliaia_20070807_CALCULATIONS" xfId="2350" xr:uid="{00000000-0005-0000-0000-000050080000}"/>
    <cellStyle name="Millares [0]_Excess &amp; Obsolete Inventory Movex" xfId="2351" xr:uid="{00000000-0005-0000-0000-000051080000}"/>
    <cellStyle name="Millares_06E&amp;OJun'02" xfId="299" xr:uid="{00000000-0005-0000-0000-000052080000}"/>
    <cellStyle name="Milliers [0]_!!!GO" xfId="2352" xr:uid="{00000000-0005-0000-0000-000053080000}"/>
    <cellStyle name="Milliers_!!!GO" xfId="2353" xr:uid="{00000000-0005-0000-0000-000054080000}"/>
    <cellStyle name="Mitre" xfId="300" xr:uid="{00000000-0005-0000-0000-000055080000}"/>
    <cellStyle name="Mitre 2" xfId="2354" xr:uid="{00000000-0005-0000-0000-000056080000}"/>
    <cellStyle name="Mitre2" xfId="301" xr:uid="{00000000-0005-0000-0000-000057080000}"/>
    <cellStyle name="Moeda [0]_ABREU STATEMENT 12.99" xfId="2355" xr:uid="{00000000-0005-0000-0000-000058080000}"/>
    <cellStyle name="Moeda_ABREU STATEMENT 12.99" xfId="2356" xr:uid="{00000000-0005-0000-0000-000059080000}"/>
    <cellStyle name="Mon?aire [0]_!!!GO" xfId="2357" xr:uid="{00000000-0005-0000-0000-00005A080000}"/>
    <cellStyle name="Mon?aire_!!!GO" xfId="2358" xr:uid="{00000000-0005-0000-0000-00005B080000}"/>
    <cellStyle name="Moneda [0]_MAJOR ASSUMPTIONS" xfId="302" xr:uid="{00000000-0005-0000-0000-00005C080000}"/>
    <cellStyle name="Moneda_MAJOR ASSUMPTIONS" xfId="303" xr:uid="{00000000-0005-0000-0000-00005D080000}"/>
    <cellStyle name="Monétaire [0]_!!!GO" xfId="2359" xr:uid="{00000000-0005-0000-0000-00005E080000}"/>
    <cellStyle name="Monétaire_!!!GO" xfId="2360" xr:uid="{00000000-0005-0000-0000-00005F080000}"/>
    <cellStyle name="Mon彋aire [0]_!!!GO" xfId="2361" xr:uid="{00000000-0005-0000-0000-000060080000}"/>
    <cellStyle name="Mon彋aire_!!!GO" xfId="2362" xr:uid="{00000000-0005-0000-0000-000061080000}"/>
    <cellStyle name="names" xfId="304" xr:uid="{00000000-0005-0000-0000-000062080000}"/>
    <cellStyle name="names 2" xfId="305" xr:uid="{00000000-0005-0000-0000-000063080000}"/>
    <cellStyle name="names 3" xfId="306" xr:uid="{00000000-0005-0000-0000-000064080000}"/>
    <cellStyle name="names 4" xfId="307" xr:uid="{00000000-0005-0000-0000-000065080000}"/>
    <cellStyle name="names 5" xfId="308" xr:uid="{00000000-0005-0000-0000-000066080000}"/>
    <cellStyle name="names 6" xfId="309" xr:uid="{00000000-0005-0000-0000-000067080000}"/>
    <cellStyle name="names 7" xfId="310" xr:uid="{00000000-0005-0000-0000-000068080000}"/>
    <cellStyle name="names 8" xfId="311" xr:uid="{00000000-0005-0000-0000-000069080000}"/>
    <cellStyle name="names 9" xfId="312" xr:uid="{00000000-0005-0000-0000-00006A080000}"/>
    <cellStyle name="Neutral 2" xfId="2363" xr:uid="{00000000-0005-0000-0000-00006B080000}"/>
    <cellStyle name="Neutral 2 2" xfId="2364" xr:uid="{00000000-0005-0000-0000-00006C080000}"/>
    <cellStyle name="Neutral 3" xfId="2365" xr:uid="{00000000-0005-0000-0000-00006D080000}"/>
    <cellStyle name="no dec" xfId="313" xr:uid="{00000000-0005-0000-0000-00006E080000}"/>
    <cellStyle name="no dec 2" xfId="2366" xr:uid="{00000000-0005-0000-0000-00006F080000}"/>
    <cellStyle name="NoFill" xfId="314" xr:uid="{00000000-0005-0000-0000-000070080000}"/>
    <cellStyle name="Non défini" xfId="315" xr:uid="{00000000-0005-0000-0000-000071080000}"/>
    <cellStyle name="Non défini 2" xfId="316" xr:uid="{00000000-0005-0000-0000-000072080000}"/>
    <cellStyle name="Non défini 3" xfId="317" xr:uid="{00000000-0005-0000-0000-000073080000}"/>
    <cellStyle name="Non défini 4" xfId="318" xr:uid="{00000000-0005-0000-0000-000074080000}"/>
    <cellStyle name="Non défini 5" xfId="319" xr:uid="{00000000-0005-0000-0000-000075080000}"/>
    <cellStyle name="Non défini 6" xfId="320" xr:uid="{00000000-0005-0000-0000-000076080000}"/>
    <cellStyle name="Non défini 7" xfId="321" xr:uid="{00000000-0005-0000-0000-000077080000}"/>
    <cellStyle name="Non défini 8" xfId="322" xr:uid="{00000000-0005-0000-0000-000078080000}"/>
    <cellStyle name="Non défini 9" xfId="323" xr:uid="{00000000-0005-0000-0000-000079080000}"/>
    <cellStyle name="Normal - Style1" xfId="324" xr:uid="{00000000-0005-0000-0000-00007B080000}"/>
    <cellStyle name="Normal 10" xfId="325" xr:uid="{00000000-0005-0000-0000-00007C080000}"/>
    <cellStyle name="Normal 10 2" xfId="2367" xr:uid="{00000000-0005-0000-0000-00007D080000}"/>
    <cellStyle name="Normal 100" xfId="2368" xr:uid="{00000000-0005-0000-0000-00007E080000}"/>
    <cellStyle name="Normal 101" xfId="2369" xr:uid="{00000000-0005-0000-0000-00007F080000}"/>
    <cellStyle name="Normal 102" xfId="2370" xr:uid="{00000000-0005-0000-0000-000080080000}"/>
    <cellStyle name="Normal 103" xfId="2371" xr:uid="{00000000-0005-0000-0000-000081080000}"/>
    <cellStyle name="Normal 104" xfId="2372" xr:uid="{00000000-0005-0000-0000-000082080000}"/>
    <cellStyle name="Normal 105" xfId="2373" xr:uid="{00000000-0005-0000-0000-000083080000}"/>
    <cellStyle name="Normal 106" xfId="2374" xr:uid="{00000000-0005-0000-0000-000084080000}"/>
    <cellStyle name="Normal 107" xfId="2375" xr:uid="{00000000-0005-0000-0000-000085080000}"/>
    <cellStyle name="Normal 108" xfId="2376" xr:uid="{00000000-0005-0000-0000-000086080000}"/>
    <cellStyle name="Normal 109" xfId="2377" xr:uid="{00000000-0005-0000-0000-000087080000}"/>
    <cellStyle name="Normal 11" xfId="326" xr:uid="{00000000-0005-0000-0000-000088080000}"/>
    <cellStyle name="Normal 110" xfId="2378" xr:uid="{00000000-0005-0000-0000-000089080000}"/>
    <cellStyle name="Normal 111" xfId="2379" xr:uid="{00000000-0005-0000-0000-00008A080000}"/>
    <cellStyle name="Normal 112" xfId="2380" xr:uid="{00000000-0005-0000-0000-00008B080000}"/>
    <cellStyle name="Normal 113" xfId="2381" xr:uid="{00000000-0005-0000-0000-00008C080000}"/>
    <cellStyle name="Normal 114" xfId="2382" xr:uid="{00000000-0005-0000-0000-00008D080000}"/>
    <cellStyle name="Normal 115" xfId="2383" xr:uid="{00000000-0005-0000-0000-00008E080000}"/>
    <cellStyle name="Normal 116" xfId="2384" xr:uid="{00000000-0005-0000-0000-00008F080000}"/>
    <cellStyle name="Normal 117" xfId="2385" xr:uid="{00000000-0005-0000-0000-000090080000}"/>
    <cellStyle name="Normal 118" xfId="2386" xr:uid="{00000000-0005-0000-0000-000091080000}"/>
    <cellStyle name="Normal 119" xfId="2387" xr:uid="{00000000-0005-0000-0000-000092080000}"/>
    <cellStyle name="Normal 12" xfId="327" xr:uid="{00000000-0005-0000-0000-000093080000}"/>
    <cellStyle name="Normal 120" xfId="2388" xr:uid="{00000000-0005-0000-0000-000094080000}"/>
    <cellStyle name="Normal 121" xfId="2389" xr:uid="{00000000-0005-0000-0000-000095080000}"/>
    <cellStyle name="Normal 122" xfId="2390" xr:uid="{00000000-0005-0000-0000-000096080000}"/>
    <cellStyle name="Normal 123" xfId="2391" xr:uid="{00000000-0005-0000-0000-000097080000}"/>
    <cellStyle name="Normal 124" xfId="2392" xr:uid="{00000000-0005-0000-0000-000098080000}"/>
    <cellStyle name="Normal 125" xfId="2393" xr:uid="{00000000-0005-0000-0000-000099080000}"/>
    <cellStyle name="Normal 126" xfId="2394" xr:uid="{00000000-0005-0000-0000-00009A080000}"/>
    <cellStyle name="Normal 127" xfId="2395" xr:uid="{00000000-0005-0000-0000-00009B080000}"/>
    <cellStyle name="Normal 128" xfId="2396" xr:uid="{00000000-0005-0000-0000-00009C080000}"/>
    <cellStyle name="Normal 129" xfId="2397" xr:uid="{00000000-0005-0000-0000-00009D080000}"/>
    <cellStyle name="Normal 13" xfId="328" xr:uid="{00000000-0005-0000-0000-00009E080000}"/>
    <cellStyle name="Normal 130" xfId="2398" xr:uid="{00000000-0005-0000-0000-00009F080000}"/>
    <cellStyle name="Normal 131" xfId="2399" xr:uid="{00000000-0005-0000-0000-0000A0080000}"/>
    <cellStyle name="Normal 132" xfId="2400" xr:uid="{00000000-0005-0000-0000-0000A1080000}"/>
    <cellStyle name="Normal 133" xfId="2401" xr:uid="{00000000-0005-0000-0000-0000A2080000}"/>
    <cellStyle name="Normal 134" xfId="2402" xr:uid="{00000000-0005-0000-0000-0000A3080000}"/>
    <cellStyle name="Normal 135" xfId="2403" xr:uid="{00000000-0005-0000-0000-0000A4080000}"/>
    <cellStyle name="Normal 136" xfId="2404" xr:uid="{00000000-0005-0000-0000-0000A5080000}"/>
    <cellStyle name="Normal 137" xfId="2405" xr:uid="{00000000-0005-0000-0000-0000A6080000}"/>
    <cellStyle name="Normal 138" xfId="2406" xr:uid="{00000000-0005-0000-0000-0000A7080000}"/>
    <cellStyle name="Normal 139" xfId="2407" xr:uid="{00000000-0005-0000-0000-0000A8080000}"/>
    <cellStyle name="Normal 14" xfId="329" xr:uid="{00000000-0005-0000-0000-0000A9080000}"/>
    <cellStyle name="Normal 140" xfId="2408" xr:uid="{00000000-0005-0000-0000-0000AA080000}"/>
    <cellStyle name="Normal 141" xfId="2409" xr:uid="{00000000-0005-0000-0000-0000AB080000}"/>
    <cellStyle name="Normal 142" xfId="2410" xr:uid="{00000000-0005-0000-0000-0000AC080000}"/>
    <cellStyle name="Normal 143" xfId="2411" xr:uid="{00000000-0005-0000-0000-0000AD080000}"/>
    <cellStyle name="Normal 144" xfId="2412" xr:uid="{00000000-0005-0000-0000-0000AE080000}"/>
    <cellStyle name="Normal 145" xfId="2413" xr:uid="{00000000-0005-0000-0000-0000AF080000}"/>
    <cellStyle name="Normal 146" xfId="2414" xr:uid="{00000000-0005-0000-0000-0000B0080000}"/>
    <cellStyle name="Normal 147" xfId="2415" xr:uid="{00000000-0005-0000-0000-0000B1080000}"/>
    <cellStyle name="Normal 148" xfId="2416" xr:uid="{00000000-0005-0000-0000-0000B2080000}"/>
    <cellStyle name="Normal 149" xfId="2417" xr:uid="{00000000-0005-0000-0000-0000B3080000}"/>
    <cellStyle name="Normal 15" xfId="330" xr:uid="{00000000-0005-0000-0000-0000B4080000}"/>
    <cellStyle name="Normal 150" xfId="2418" xr:uid="{00000000-0005-0000-0000-0000B5080000}"/>
    <cellStyle name="Normal 151" xfId="2419" xr:uid="{00000000-0005-0000-0000-0000B6080000}"/>
    <cellStyle name="Normal 152" xfId="2420" xr:uid="{00000000-0005-0000-0000-0000B7080000}"/>
    <cellStyle name="Normal 153" xfId="2421" xr:uid="{00000000-0005-0000-0000-0000B8080000}"/>
    <cellStyle name="Normal 154" xfId="2422" xr:uid="{00000000-0005-0000-0000-0000B9080000}"/>
    <cellStyle name="Normal 155" xfId="2423" xr:uid="{00000000-0005-0000-0000-0000BA080000}"/>
    <cellStyle name="Normal 156" xfId="2424" xr:uid="{00000000-0005-0000-0000-0000BB080000}"/>
    <cellStyle name="Normal 157" xfId="2425" xr:uid="{00000000-0005-0000-0000-0000BC080000}"/>
    <cellStyle name="Normal 158" xfId="2426" xr:uid="{00000000-0005-0000-0000-0000BD080000}"/>
    <cellStyle name="Normal 159" xfId="2427" xr:uid="{00000000-0005-0000-0000-0000BE080000}"/>
    <cellStyle name="Normal 16" xfId="331" xr:uid="{00000000-0005-0000-0000-0000BF080000}"/>
    <cellStyle name="Normal 160" xfId="2428" xr:uid="{00000000-0005-0000-0000-0000C0080000}"/>
    <cellStyle name="Normal 161" xfId="2429" xr:uid="{00000000-0005-0000-0000-0000C1080000}"/>
    <cellStyle name="Normal 162" xfId="2430" xr:uid="{00000000-0005-0000-0000-0000C2080000}"/>
    <cellStyle name="Normal 163" xfId="2431" xr:uid="{00000000-0005-0000-0000-0000C3080000}"/>
    <cellStyle name="Normal 164" xfId="2432" xr:uid="{00000000-0005-0000-0000-0000C4080000}"/>
    <cellStyle name="Normal 165" xfId="2433" xr:uid="{00000000-0005-0000-0000-0000C5080000}"/>
    <cellStyle name="Normal 166" xfId="2434" xr:uid="{00000000-0005-0000-0000-0000C6080000}"/>
    <cellStyle name="Normal 167" xfId="2435" xr:uid="{00000000-0005-0000-0000-0000C7080000}"/>
    <cellStyle name="Normal 168" xfId="2436" xr:uid="{00000000-0005-0000-0000-0000C8080000}"/>
    <cellStyle name="Normal 169" xfId="2437" xr:uid="{00000000-0005-0000-0000-0000C9080000}"/>
    <cellStyle name="Normal 17" xfId="332" xr:uid="{00000000-0005-0000-0000-0000CA080000}"/>
    <cellStyle name="Normal 170" xfId="2438" xr:uid="{00000000-0005-0000-0000-0000CB080000}"/>
    <cellStyle name="Normal 171" xfId="2439" xr:uid="{00000000-0005-0000-0000-0000CC080000}"/>
    <cellStyle name="Normal 172" xfId="2440" xr:uid="{00000000-0005-0000-0000-0000CD080000}"/>
    <cellStyle name="Normal 173" xfId="2441" xr:uid="{00000000-0005-0000-0000-0000CE080000}"/>
    <cellStyle name="Normal 174" xfId="2442" xr:uid="{00000000-0005-0000-0000-0000CF080000}"/>
    <cellStyle name="Normal 175" xfId="2443" xr:uid="{00000000-0005-0000-0000-0000D0080000}"/>
    <cellStyle name="Normal 176" xfId="2444" xr:uid="{00000000-0005-0000-0000-0000D1080000}"/>
    <cellStyle name="Normal 177" xfId="2445" xr:uid="{00000000-0005-0000-0000-0000D2080000}"/>
    <cellStyle name="Normal 178" xfId="2446" xr:uid="{00000000-0005-0000-0000-0000D3080000}"/>
    <cellStyle name="Normal 179" xfId="2447" xr:uid="{00000000-0005-0000-0000-0000D4080000}"/>
    <cellStyle name="Normal 18" xfId="333" xr:uid="{00000000-0005-0000-0000-0000D5080000}"/>
    <cellStyle name="Normal 180" xfId="2448" xr:uid="{00000000-0005-0000-0000-0000D6080000}"/>
    <cellStyle name="Normal 181" xfId="2449" xr:uid="{00000000-0005-0000-0000-0000D7080000}"/>
    <cellStyle name="Normal 182" xfId="2450" xr:uid="{00000000-0005-0000-0000-0000D8080000}"/>
    <cellStyle name="Normal 183" xfId="2451" xr:uid="{00000000-0005-0000-0000-0000D9080000}"/>
    <cellStyle name="Normal 184" xfId="2452" xr:uid="{00000000-0005-0000-0000-0000DA080000}"/>
    <cellStyle name="Normal 185" xfId="2453" xr:uid="{00000000-0005-0000-0000-0000DB080000}"/>
    <cellStyle name="Normal 186" xfId="2454" xr:uid="{00000000-0005-0000-0000-0000DC080000}"/>
    <cellStyle name="Normal 187" xfId="2455" xr:uid="{00000000-0005-0000-0000-0000DD080000}"/>
    <cellStyle name="Normal 188" xfId="2456" xr:uid="{00000000-0005-0000-0000-0000DE080000}"/>
    <cellStyle name="Normal 189" xfId="2457" xr:uid="{00000000-0005-0000-0000-0000DF080000}"/>
    <cellStyle name="Normal 19" xfId="334" xr:uid="{00000000-0005-0000-0000-0000E0080000}"/>
    <cellStyle name="Normal 190" xfId="2458" xr:uid="{00000000-0005-0000-0000-0000E1080000}"/>
    <cellStyle name="Normal 191" xfId="2459" xr:uid="{00000000-0005-0000-0000-0000E2080000}"/>
    <cellStyle name="Normal 192" xfId="2460" xr:uid="{00000000-0005-0000-0000-0000E3080000}"/>
    <cellStyle name="Normal 193" xfId="2461" xr:uid="{00000000-0005-0000-0000-0000E4080000}"/>
    <cellStyle name="Normal 194" xfId="2462" xr:uid="{00000000-0005-0000-0000-0000E5080000}"/>
    <cellStyle name="Normal 195" xfId="2463" xr:uid="{00000000-0005-0000-0000-0000E6080000}"/>
    <cellStyle name="Normal 196" xfId="2464" xr:uid="{00000000-0005-0000-0000-0000E7080000}"/>
    <cellStyle name="Normal 197" xfId="2465" xr:uid="{00000000-0005-0000-0000-0000E8080000}"/>
    <cellStyle name="Normal 198" xfId="2466" xr:uid="{00000000-0005-0000-0000-0000E9080000}"/>
    <cellStyle name="Normal 199" xfId="2467" xr:uid="{00000000-0005-0000-0000-0000EA080000}"/>
    <cellStyle name="Normal 2" xfId="335" xr:uid="{00000000-0005-0000-0000-0000EB080000}"/>
    <cellStyle name="Normal 2 10" xfId="336" xr:uid="{00000000-0005-0000-0000-0000EC080000}"/>
    <cellStyle name="Normal 2 11" xfId="337" xr:uid="{00000000-0005-0000-0000-0000ED080000}"/>
    <cellStyle name="Normal 2 12" xfId="338" xr:uid="{00000000-0005-0000-0000-0000EE080000}"/>
    <cellStyle name="Normal 2 13" xfId="339" xr:uid="{00000000-0005-0000-0000-0000EF080000}"/>
    <cellStyle name="Normal 2 14" xfId="340" xr:uid="{00000000-0005-0000-0000-0000F0080000}"/>
    <cellStyle name="Normal 2 15" xfId="341" xr:uid="{00000000-0005-0000-0000-0000F1080000}"/>
    <cellStyle name="Normal 2 16" xfId="506" xr:uid="{00000000-0005-0000-0000-0000F2080000}"/>
    <cellStyle name="Normal 2 2" xfId="342" xr:uid="{00000000-0005-0000-0000-0000F3080000}"/>
    <cellStyle name="Normal 2 2 2" xfId="343" xr:uid="{00000000-0005-0000-0000-0000F4080000}"/>
    <cellStyle name="Normal 2 2 2 2 2 2 2 22" xfId="344" xr:uid="{00000000-0005-0000-0000-0000F5080000}"/>
    <cellStyle name="Normal 2 2 3" xfId="345" xr:uid="{00000000-0005-0000-0000-0000F6080000}"/>
    <cellStyle name="Normal 2 2 4" xfId="346" xr:uid="{00000000-0005-0000-0000-0000F7080000}"/>
    <cellStyle name="Normal 2 2 5" xfId="347" xr:uid="{00000000-0005-0000-0000-0000F8080000}"/>
    <cellStyle name="Normal 2 2 6" xfId="520" xr:uid="{00000000-0005-0000-0000-0000F9080000}"/>
    <cellStyle name="Normal 2 2_Corp charges Budget 2011 wl 14" xfId="2468" xr:uid="{00000000-0005-0000-0000-0000FA080000}"/>
    <cellStyle name="Normal 2 27" xfId="2469" xr:uid="{00000000-0005-0000-0000-0000FB080000}"/>
    <cellStyle name="Normal 2 3" xfId="348" xr:uid="{00000000-0005-0000-0000-0000FC080000}"/>
    <cellStyle name="Normal 2 4" xfId="349" xr:uid="{00000000-0005-0000-0000-0000FD080000}"/>
    <cellStyle name="Normal 2 5" xfId="350" xr:uid="{00000000-0005-0000-0000-0000FE080000}"/>
    <cellStyle name="Normal 2 6" xfId="351" xr:uid="{00000000-0005-0000-0000-0000FF080000}"/>
    <cellStyle name="Normal 2 7" xfId="352" xr:uid="{00000000-0005-0000-0000-000000090000}"/>
    <cellStyle name="Normal 2 8" xfId="353" xr:uid="{00000000-0005-0000-0000-000001090000}"/>
    <cellStyle name="Normal 2 9" xfId="354" xr:uid="{00000000-0005-0000-0000-000002090000}"/>
    <cellStyle name="Normal 2_ EMEA Flip" xfId="2470" xr:uid="{00000000-0005-0000-0000-000003090000}"/>
    <cellStyle name="Normal 20" xfId="355" xr:uid="{00000000-0005-0000-0000-000004090000}"/>
    <cellStyle name="Normal 200" xfId="2471" xr:uid="{00000000-0005-0000-0000-000005090000}"/>
    <cellStyle name="Normal 201" xfId="2472" xr:uid="{00000000-0005-0000-0000-000006090000}"/>
    <cellStyle name="Normal 202" xfId="2473" xr:uid="{00000000-0005-0000-0000-000007090000}"/>
    <cellStyle name="Normal 203" xfId="2474" xr:uid="{00000000-0005-0000-0000-000008090000}"/>
    <cellStyle name="Normal 204" xfId="2475" xr:uid="{00000000-0005-0000-0000-000009090000}"/>
    <cellStyle name="Normal 205" xfId="2476" xr:uid="{00000000-0005-0000-0000-00000A090000}"/>
    <cellStyle name="Normal 206" xfId="2477" xr:uid="{00000000-0005-0000-0000-00000B090000}"/>
    <cellStyle name="Normal 207" xfId="2478" xr:uid="{00000000-0005-0000-0000-00000C090000}"/>
    <cellStyle name="Normal 208" xfId="2479" xr:uid="{00000000-0005-0000-0000-00000D090000}"/>
    <cellStyle name="Normal 209" xfId="2480" xr:uid="{00000000-0005-0000-0000-00000E090000}"/>
    <cellStyle name="Normal 21" xfId="356" xr:uid="{00000000-0005-0000-0000-00000F090000}"/>
    <cellStyle name="Normal 210" xfId="2481" xr:uid="{00000000-0005-0000-0000-000010090000}"/>
    <cellStyle name="Normal 211" xfId="2482" xr:uid="{00000000-0005-0000-0000-000011090000}"/>
    <cellStyle name="Normal 212" xfId="2483" xr:uid="{00000000-0005-0000-0000-000012090000}"/>
    <cellStyle name="Normal 213" xfId="2484" xr:uid="{00000000-0005-0000-0000-000013090000}"/>
    <cellStyle name="Normal 214" xfId="2485" xr:uid="{00000000-0005-0000-0000-000014090000}"/>
    <cellStyle name="Normal 215" xfId="2486" xr:uid="{00000000-0005-0000-0000-000015090000}"/>
    <cellStyle name="Normal 216" xfId="2487" xr:uid="{00000000-0005-0000-0000-000016090000}"/>
    <cellStyle name="Normal 217" xfId="2488" xr:uid="{00000000-0005-0000-0000-000017090000}"/>
    <cellStyle name="Normal 218" xfId="2489" xr:uid="{00000000-0005-0000-0000-000018090000}"/>
    <cellStyle name="Normal 219" xfId="2490" xr:uid="{00000000-0005-0000-0000-000019090000}"/>
    <cellStyle name="Normal 22" xfId="357" xr:uid="{00000000-0005-0000-0000-00001A090000}"/>
    <cellStyle name="Normal 220" xfId="2491" xr:uid="{00000000-0005-0000-0000-00001B090000}"/>
    <cellStyle name="Normal 221" xfId="2492" xr:uid="{00000000-0005-0000-0000-00001C090000}"/>
    <cellStyle name="Normal 222" xfId="2493" xr:uid="{00000000-0005-0000-0000-00001D090000}"/>
    <cellStyle name="Normal 223" xfId="2494" xr:uid="{00000000-0005-0000-0000-00001E090000}"/>
    <cellStyle name="Normal 224" xfId="2495" xr:uid="{00000000-0005-0000-0000-00001F090000}"/>
    <cellStyle name="Normal 225" xfId="2496" xr:uid="{00000000-0005-0000-0000-000020090000}"/>
    <cellStyle name="Normal 226" xfId="2497" xr:uid="{00000000-0005-0000-0000-000021090000}"/>
    <cellStyle name="Normal 227" xfId="2498" xr:uid="{00000000-0005-0000-0000-000022090000}"/>
    <cellStyle name="Normal 228" xfId="2499" xr:uid="{00000000-0005-0000-0000-000023090000}"/>
    <cellStyle name="Normal 23" xfId="358" xr:uid="{00000000-0005-0000-0000-000024090000}"/>
    <cellStyle name="Normal 24" xfId="359" xr:uid="{00000000-0005-0000-0000-000025090000}"/>
    <cellStyle name="Normal 25" xfId="360" xr:uid="{00000000-0005-0000-0000-000026090000}"/>
    <cellStyle name="Normal 26" xfId="361" xr:uid="{00000000-0005-0000-0000-000027090000}"/>
    <cellStyle name="Normal 27" xfId="362" xr:uid="{00000000-0005-0000-0000-000028090000}"/>
    <cellStyle name="Normal 28" xfId="363" xr:uid="{00000000-0005-0000-0000-000029090000}"/>
    <cellStyle name="Normal 29" xfId="364" xr:uid="{00000000-0005-0000-0000-00002A090000}"/>
    <cellStyle name="Normal 3" xfId="365" xr:uid="{00000000-0005-0000-0000-00002B090000}"/>
    <cellStyle name="Normal 3 2" xfId="366" xr:uid="{00000000-0005-0000-0000-00002C090000}"/>
    <cellStyle name="Normal 3 2 2" xfId="515" xr:uid="{00000000-0005-0000-0000-00002D090000}"/>
    <cellStyle name="Normal 3 2_Corp charges Budget 2011 wl 14" xfId="2500" xr:uid="{00000000-0005-0000-0000-00002E090000}"/>
    <cellStyle name="Normal 3 3" xfId="519" xr:uid="{00000000-0005-0000-0000-00002F090000}"/>
    <cellStyle name="Normal 3 4" xfId="521" xr:uid="{00000000-0005-0000-0000-000030090000}"/>
    <cellStyle name="Normal 3 5" xfId="510" xr:uid="{00000000-0005-0000-0000-000031090000}"/>
    <cellStyle name="Normal 3_ EMEA Flip" xfId="2501" xr:uid="{00000000-0005-0000-0000-000032090000}"/>
    <cellStyle name="Normal 30" xfId="367" xr:uid="{00000000-0005-0000-0000-000033090000}"/>
    <cellStyle name="Normal 31" xfId="368" xr:uid="{00000000-0005-0000-0000-000034090000}"/>
    <cellStyle name="Normal 32" xfId="369" xr:uid="{00000000-0005-0000-0000-000035090000}"/>
    <cellStyle name="Normal 33" xfId="370" xr:uid="{00000000-0005-0000-0000-000036090000}"/>
    <cellStyle name="Normal 34" xfId="371" xr:uid="{00000000-0005-0000-0000-000037090000}"/>
    <cellStyle name="Normal 35" xfId="2502" xr:uid="{00000000-0005-0000-0000-000038090000}"/>
    <cellStyle name="Normal 36" xfId="2503" xr:uid="{00000000-0005-0000-0000-000039090000}"/>
    <cellStyle name="Normal 37" xfId="2504" xr:uid="{00000000-0005-0000-0000-00003A090000}"/>
    <cellStyle name="Normal 38" xfId="2505" xr:uid="{00000000-0005-0000-0000-00003B090000}"/>
    <cellStyle name="Normal 39" xfId="2506" xr:uid="{00000000-0005-0000-0000-00003C090000}"/>
    <cellStyle name="Normal 4" xfId="372" xr:uid="{00000000-0005-0000-0000-00003D090000}"/>
    <cellStyle name="Normal 4 2" xfId="373" xr:uid="{00000000-0005-0000-0000-00003E090000}"/>
    <cellStyle name="Normal 4 3" xfId="512" xr:uid="{00000000-0005-0000-0000-00003F090000}"/>
    <cellStyle name="Normal 4_ EMEA Flip" xfId="2507" xr:uid="{00000000-0005-0000-0000-000040090000}"/>
    <cellStyle name="Normal 40" xfId="2508" xr:uid="{00000000-0005-0000-0000-000041090000}"/>
    <cellStyle name="Normal 41" xfId="2509" xr:uid="{00000000-0005-0000-0000-000042090000}"/>
    <cellStyle name="Normal 42" xfId="2510" xr:uid="{00000000-0005-0000-0000-000043090000}"/>
    <cellStyle name="Normal 43" xfId="2511" xr:uid="{00000000-0005-0000-0000-000044090000}"/>
    <cellStyle name="Normal 44" xfId="2512" xr:uid="{00000000-0005-0000-0000-000045090000}"/>
    <cellStyle name="Normal 45" xfId="2513" xr:uid="{00000000-0005-0000-0000-000046090000}"/>
    <cellStyle name="Normal 46" xfId="2514" xr:uid="{00000000-0005-0000-0000-000047090000}"/>
    <cellStyle name="Normal 47" xfId="2515" xr:uid="{00000000-0005-0000-0000-000048090000}"/>
    <cellStyle name="Normal 48" xfId="2516" xr:uid="{00000000-0005-0000-0000-000049090000}"/>
    <cellStyle name="Normal 49" xfId="2517" xr:uid="{00000000-0005-0000-0000-00004A090000}"/>
    <cellStyle name="Normal 5" xfId="374" xr:uid="{00000000-0005-0000-0000-00004B090000}"/>
    <cellStyle name="Normal 5 2" xfId="513" xr:uid="{00000000-0005-0000-0000-00004C090000}"/>
    <cellStyle name="Normal 5_ EMEA Flip" xfId="2518" xr:uid="{00000000-0005-0000-0000-00004D090000}"/>
    <cellStyle name="Normal 50" xfId="2519" xr:uid="{00000000-0005-0000-0000-00004E090000}"/>
    <cellStyle name="Normal 51" xfId="2520" xr:uid="{00000000-0005-0000-0000-00004F090000}"/>
    <cellStyle name="Normal 52" xfId="2521" xr:uid="{00000000-0005-0000-0000-000050090000}"/>
    <cellStyle name="Normal 53" xfId="2522" xr:uid="{00000000-0005-0000-0000-000051090000}"/>
    <cellStyle name="Normal 54" xfId="2523" xr:uid="{00000000-0005-0000-0000-000052090000}"/>
    <cellStyle name="Normal 55" xfId="2524" xr:uid="{00000000-0005-0000-0000-000053090000}"/>
    <cellStyle name="Normal 56" xfId="2525" xr:uid="{00000000-0005-0000-0000-000054090000}"/>
    <cellStyle name="Normal 57" xfId="2526" xr:uid="{00000000-0005-0000-0000-000055090000}"/>
    <cellStyle name="Normal 58" xfId="2527" xr:uid="{00000000-0005-0000-0000-000056090000}"/>
    <cellStyle name="Normal 59" xfId="2528" xr:uid="{00000000-0005-0000-0000-000057090000}"/>
    <cellStyle name="Normal 6" xfId="375" xr:uid="{00000000-0005-0000-0000-000058090000}"/>
    <cellStyle name="Normal 6 2" xfId="517" xr:uid="{00000000-0005-0000-0000-000059090000}"/>
    <cellStyle name="Normal 60" xfId="2529" xr:uid="{00000000-0005-0000-0000-00005A090000}"/>
    <cellStyle name="Normal 61" xfId="2530" xr:uid="{00000000-0005-0000-0000-00005B090000}"/>
    <cellStyle name="Normal 62" xfId="2531" xr:uid="{00000000-0005-0000-0000-00005C090000}"/>
    <cellStyle name="Normal 63" xfId="2532" xr:uid="{00000000-0005-0000-0000-00005D090000}"/>
    <cellStyle name="Normal 64" xfId="2533" xr:uid="{00000000-0005-0000-0000-00005E090000}"/>
    <cellStyle name="Normal 65" xfId="2534" xr:uid="{00000000-0005-0000-0000-00005F090000}"/>
    <cellStyle name="Normal 66" xfId="2535" xr:uid="{00000000-0005-0000-0000-000060090000}"/>
    <cellStyle name="Normal 67" xfId="2536" xr:uid="{00000000-0005-0000-0000-000061090000}"/>
    <cellStyle name="Normal 68" xfId="2537" xr:uid="{00000000-0005-0000-0000-000062090000}"/>
    <cellStyle name="Normal 69" xfId="2538" xr:uid="{00000000-0005-0000-0000-000063090000}"/>
    <cellStyle name="Normal 7" xfId="376" xr:uid="{00000000-0005-0000-0000-000064090000}"/>
    <cellStyle name="Normal 7 2" xfId="518" xr:uid="{00000000-0005-0000-0000-000065090000}"/>
    <cellStyle name="Normal 70" xfId="2539" xr:uid="{00000000-0005-0000-0000-000066090000}"/>
    <cellStyle name="Normal 71" xfId="2540" xr:uid="{00000000-0005-0000-0000-000067090000}"/>
    <cellStyle name="Normal 72" xfId="2541" xr:uid="{00000000-0005-0000-0000-000068090000}"/>
    <cellStyle name="Normal 73" xfId="2542" xr:uid="{00000000-0005-0000-0000-000069090000}"/>
    <cellStyle name="Normal 74" xfId="2543" xr:uid="{00000000-0005-0000-0000-00006A090000}"/>
    <cellStyle name="Normal 75" xfId="2544" xr:uid="{00000000-0005-0000-0000-00006B090000}"/>
    <cellStyle name="Normal 76" xfId="2545" xr:uid="{00000000-0005-0000-0000-00006C090000}"/>
    <cellStyle name="Normal 77" xfId="2546" xr:uid="{00000000-0005-0000-0000-00006D090000}"/>
    <cellStyle name="Normal 78" xfId="2547" xr:uid="{00000000-0005-0000-0000-00006E090000}"/>
    <cellStyle name="Normal 79" xfId="2548" xr:uid="{00000000-0005-0000-0000-00006F090000}"/>
    <cellStyle name="Normal 8" xfId="377" xr:uid="{00000000-0005-0000-0000-000070090000}"/>
    <cellStyle name="Normal 80" xfId="2549" xr:uid="{00000000-0005-0000-0000-000071090000}"/>
    <cellStyle name="Normal 81" xfId="2550" xr:uid="{00000000-0005-0000-0000-000072090000}"/>
    <cellStyle name="Normal 82" xfId="2551" xr:uid="{00000000-0005-0000-0000-000073090000}"/>
    <cellStyle name="Normal 83" xfId="2552" xr:uid="{00000000-0005-0000-0000-000074090000}"/>
    <cellStyle name="Normal 84" xfId="2553" xr:uid="{00000000-0005-0000-0000-000075090000}"/>
    <cellStyle name="Normal 85" xfId="2554" xr:uid="{00000000-0005-0000-0000-000076090000}"/>
    <cellStyle name="Normal 86" xfId="2555" xr:uid="{00000000-0005-0000-0000-000077090000}"/>
    <cellStyle name="Normal 87" xfId="2556" xr:uid="{00000000-0005-0000-0000-000078090000}"/>
    <cellStyle name="Normal 88" xfId="2557" xr:uid="{00000000-0005-0000-0000-000079090000}"/>
    <cellStyle name="Normal 89" xfId="2558" xr:uid="{00000000-0005-0000-0000-00007A090000}"/>
    <cellStyle name="Normal 9" xfId="378" xr:uid="{00000000-0005-0000-0000-00007B090000}"/>
    <cellStyle name="Normal 90" xfId="2559" xr:uid="{00000000-0005-0000-0000-00007C090000}"/>
    <cellStyle name="Normal 91" xfId="2560" xr:uid="{00000000-0005-0000-0000-00007D090000}"/>
    <cellStyle name="Normal 92" xfId="2561" xr:uid="{00000000-0005-0000-0000-00007E090000}"/>
    <cellStyle name="Normal 93" xfId="2562" xr:uid="{00000000-0005-0000-0000-00007F090000}"/>
    <cellStyle name="Normal 94" xfId="2563" xr:uid="{00000000-0005-0000-0000-000080090000}"/>
    <cellStyle name="Normal 95" xfId="2564" xr:uid="{00000000-0005-0000-0000-000081090000}"/>
    <cellStyle name="Normal 96" xfId="2565" xr:uid="{00000000-0005-0000-0000-000082090000}"/>
    <cellStyle name="Normal 97" xfId="2566" xr:uid="{00000000-0005-0000-0000-000083090000}"/>
    <cellStyle name="Normal 98" xfId="2567" xr:uid="{00000000-0005-0000-0000-000084090000}"/>
    <cellStyle name="Normal 99" xfId="2568" xr:uid="{00000000-0005-0000-0000-000085090000}"/>
    <cellStyle name="Normal Text" xfId="2569" xr:uid="{00000000-0005-0000-0000-000086090000}"/>
    <cellStyle name="Normál_CT_Opex" xfId="2570" xr:uid="{00000000-0005-0000-0000-000087090000}"/>
    <cellStyle name="Normál_Esselte árlista érvényes 2006.07.01" xfId="502" xr:uid="{00000000-0005-0000-0000-000088090000}"/>
    <cellStyle name="Normal_Feuil1" xfId="379" xr:uid="{00000000-0005-0000-0000-000089090000}"/>
    <cellStyle name="Normal_Feuil1 2" xfId="380" xr:uid="{00000000-0005-0000-0000-00008A090000}"/>
    <cellStyle name="Normál_Munka1" xfId="524" xr:uid="{00000000-0005-0000-0000-00008B090000}"/>
    <cellStyle name="Normal1" xfId="2571" xr:uid="{00000000-0005-0000-0000-00008C090000}"/>
    <cellStyle name="Normale_2004targets by country" xfId="2572" xr:uid="{00000000-0005-0000-0000-00008D090000}"/>
    <cellStyle name="Normalny" xfId="0" builtinId="0"/>
    <cellStyle name="Normalny 2" xfId="381" xr:uid="{00000000-0005-0000-0000-00008E090000}"/>
    <cellStyle name="Normalny 2 2" xfId="382" xr:uid="{00000000-0005-0000-0000-00008F090000}"/>
    <cellStyle name="Normalny 2 3" xfId="383" xr:uid="{00000000-0005-0000-0000-000090090000}"/>
    <cellStyle name="Normalny 3" xfId="384" xr:uid="{00000000-0005-0000-0000-000091090000}"/>
    <cellStyle name="Normalny 4" xfId="1" xr:uid="{00000000-0005-0000-0000-000092090000}"/>
    <cellStyle name="Normalny 5" xfId="504" xr:uid="{00000000-0005-0000-0000-000093090000}"/>
    <cellStyle name="Note 2" xfId="2573" xr:uid="{00000000-0005-0000-0000-000094090000}"/>
    <cellStyle name="Note 2 2" xfId="2574" xr:uid="{00000000-0005-0000-0000-000095090000}"/>
    <cellStyle name="Note 3" xfId="2575" xr:uid="{00000000-0005-0000-0000-000096090000}"/>
    <cellStyle name="Œ…‹æØ‚è [0.00]_laroux" xfId="385" xr:uid="{00000000-0005-0000-0000-000097090000}"/>
    <cellStyle name="Œ…‹æØ‚è_laroux" xfId="386" xr:uid="{00000000-0005-0000-0000-000098090000}"/>
    <cellStyle name="Output 2" xfId="2576" xr:uid="{00000000-0005-0000-0000-000099090000}"/>
    <cellStyle name="Output 2 2" xfId="2577" xr:uid="{00000000-0005-0000-0000-00009A090000}"/>
    <cellStyle name="Output 3" xfId="2578" xr:uid="{00000000-0005-0000-0000-00009B090000}"/>
    <cellStyle name="Output Amounts" xfId="387" xr:uid="{00000000-0005-0000-0000-00009C090000}"/>
    <cellStyle name="Output Column Headings" xfId="388" xr:uid="{00000000-0005-0000-0000-00009D090000}"/>
    <cellStyle name="Output Column Headings 2" xfId="389" xr:uid="{00000000-0005-0000-0000-00009E090000}"/>
    <cellStyle name="Output Column Headings 3" xfId="390" xr:uid="{00000000-0005-0000-0000-00009F090000}"/>
    <cellStyle name="Output Column Headings 4" xfId="391" xr:uid="{00000000-0005-0000-0000-0000A0090000}"/>
    <cellStyle name="Output Column Headings 5" xfId="392" xr:uid="{00000000-0005-0000-0000-0000A1090000}"/>
    <cellStyle name="Output Column Headings 6" xfId="393" xr:uid="{00000000-0005-0000-0000-0000A2090000}"/>
    <cellStyle name="Output Column Headings 7" xfId="394" xr:uid="{00000000-0005-0000-0000-0000A3090000}"/>
    <cellStyle name="Output Column Headings 8" xfId="395" xr:uid="{00000000-0005-0000-0000-0000A4090000}"/>
    <cellStyle name="Output Column Headings 9" xfId="396" xr:uid="{00000000-0005-0000-0000-0000A5090000}"/>
    <cellStyle name="Output Line Items" xfId="397" xr:uid="{00000000-0005-0000-0000-0000A6090000}"/>
    <cellStyle name="Output Line Items 2" xfId="398" xr:uid="{00000000-0005-0000-0000-0000A7090000}"/>
    <cellStyle name="Output Line Items 3" xfId="399" xr:uid="{00000000-0005-0000-0000-0000A8090000}"/>
    <cellStyle name="Output Line Items 4" xfId="400" xr:uid="{00000000-0005-0000-0000-0000A9090000}"/>
    <cellStyle name="Output Line Items 5" xfId="401" xr:uid="{00000000-0005-0000-0000-0000AA090000}"/>
    <cellStyle name="Output Line Items 6" xfId="402" xr:uid="{00000000-0005-0000-0000-0000AB090000}"/>
    <cellStyle name="Output Line Items 7" xfId="403" xr:uid="{00000000-0005-0000-0000-0000AC090000}"/>
    <cellStyle name="Output Line Items 8" xfId="404" xr:uid="{00000000-0005-0000-0000-0000AD090000}"/>
    <cellStyle name="Output Line Items 9" xfId="405" xr:uid="{00000000-0005-0000-0000-0000AE090000}"/>
    <cellStyle name="Output Report Heading" xfId="2579" xr:uid="{00000000-0005-0000-0000-0000AF090000}"/>
    <cellStyle name="Output Report Title" xfId="2580" xr:uid="{00000000-0005-0000-0000-0000B0090000}"/>
    <cellStyle name="Package_numbers" xfId="406" xr:uid="{00000000-0005-0000-0000-0000B1090000}"/>
    <cellStyle name="Pénznem [0]_CT_Opex" xfId="2581" xr:uid="{00000000-0005-0000-0000-0000B2090000}"/>
    <cellStyle name="Pénznem_CT_Opex" xfId="2582" xr:uid="{00000000-0005-0000-0000-0000B3090000}"/>
    <cellStyle name="per.style" xfId="2583" xr:uid="{00000000-0005-0000-0000-0000B4090000}"/>
    <cellStyle name="per.style 2" xfId="2584" xr:uid="{00000000-0005-0000-0000-0000B5090000}"/>
    <cellStyle name="Percent (0)" xfId="407" xr:uid="{00000000-0005-0000-0000-0000B6090000}"/>
    <cellStyle name="Percent (0) 2" xfId="2585" xr:uid="{00000000-0005-0000-0000-0000B7090000}"/>
    <cellStyle name="Percent [0]" xfId="408" xr:uid="{00000000-0005-0000-0000-0000B8090000}"/>
    <cellStyle name="Percent [00]" xfId="409" xr:uid="{00000000-0005-0000-0000-0000B9090000}"/>
    <cellStyle name="Percent [2]" xfId="410" xr:uid="{00000000-0005-0000-0000-0000BA090000}"/>
    <cellStyle name="Percent [2] 2" xfId="2586" xr:uid="{00000000-0005-0000-0000-0000BB090000}"/>
    <cellStyle name="Percent 10" xfId="411" xr:uid="{00000000-0005-0000-0000-0000BC090000}"/>
    <cellStyle name="Percent 11" xfId="2587" xr:uid="{00000000-0005-0000-0000-0000BD090000}"/>
    <cellStyle name="Percent 12" xfId="2588" xr:uid="{00000000-0005-0000-0000-0000BE090000}"/>
    <cellStyle name="Percent 13" xfId="2589" xr:uid="{00000000-0005-0000-0000-0000BF090000}"/>
    <cellStyle name="Percent 14" xfId="2590" xr:uid="{00000000-0005-0000-0000-0000C0090000}"/>
    <cellStyle name="Percent 15" xfId="2591" xr:uid="{00000000-0005-0000-0000-0000C1090000}"/>
    <cellStyle name="Percent 16" xfId="2592" xr:uid="{00000000-0005-0000-0000-0000C2090000}"/>
    <cellStyle name="Percent 17" xfId="2593" xr:uid="{00000000-0005-0000-0000-0000C3090000}"/>
    <cellStyle name="Percent 18" xfId="2594" xr:uid="{00000000-0005-0000-0000-0000C4090000}"/>
    <cellStyle name="Percent 19" xfId="2595" xr:uid="{00000000-0005-0000-0000-0000C5090000}"/>
    <cellStyle name="Percent 2" xfId="412" xr:uid="{00000000-0005-0000-0000-0000C6090000}"/>
    <cellStyle name="Percent 2 2" xfId="413" xr:uid="{00000000-0005-0000-0000-0000C7090000}"/>
    <cellStyle name="Percent 2 3" xfId="414" xr:uid="{00000000-0005-0000-0000-0000C8090000}"/>
    <cellStyle name="Percent 2 4" xfId="415" xr:uid="{00000000-0005-0000-0000-0000C9090000}"/>
    <cellStyle name="Percent 2 5" xfId="416" xr:uid="{00000000-0005-0000-0000-0000CA090000}"/>
    <cellStyle name="Percent 2 6" xfId="417" xr:uid="{00000000-0005-0000-0000-0000CB090000}"/>
    <cellStyle name="Percent 2 7" xfId="418" xr:uid="{00000000-0005-0000-0000-0000CC090000}"/>
    <cellStyle name="Percent 2 8" xfId="507" xr:uid="{00000000-0005-0000-0000-0000CD090000}"/>
    <cellStyle name="Percent 20" xfId="2596" xr:uid="{00000000-0005-0000-0000-0000CE090000}"/>
    <cellStyle name="Percent 21" xfId="2597" xr:uid="{00000000-0005-0000-0000-0000CF090000}"/>
    <cellStyle name="Percent 22" xfId="2598" xr:uid="{00000000-0005-0000-0000-0000D0090000}"/>
    <cellStyle name="Percent 23" xfId="2599" xr:uid="{00000000-0005-0000-0000-0000D1090000}"/>
    <cellStyle name="Percent 24" xfId="2600" xr:uid="{00000000-0005-0000-0000-0000D2090000}"/>
    <cellStyle name="Percent 25" xfId="2601" xr:uid="{00000000-0005-0000-0000-0000D3090000}"/>
    <cellStyle name="Percent 26" xfId="2602" xr:uid="{00000000-0005-0000-0000-0000D4090000}"/>
    <cellStyle name="Percent 27" xfId="2603" xr:uid="{00000000-0005-0000-0000-0000D5090000}"/>
    <cellStyle name="Percent 28" xfId="2604" xr:uid="{00000000-0005-0000-0000-0000D6090000}"/>
    <cellStyle name="Percent 29" xfId="2605" xr:uid="{00000000-0005-0000-0000-0000D7090000}"/>
    <cellStyle name="Percent 3" xfId="419" xr:uid="{00000000-0005-0000-0000-0000D8090000}"/>
    <cellStyle name="Percent 30" xfId="2606" xr:uid="{00000000-0005-0000-0000-0000D9090000}"/>
    <cellStyle name="Percent 31" xfId="2607" xr:uid="{00000000-0005-0000-0000-0000DA090000}"/>
    <cellStyle name="Percent 32" xfId="2608" xr:uid="{00000000-0005-0000-0000-0000DB090000}"/>
    <cellStyle name="Percent 33" xfId="2609" xr:uid="{00000000-0005-0000-0000-0000DC090000}"/>
    <cellStyle name="Percent 34" xfId="2610" xr:uid="{00000000-0005-0000-0000-0000DD090000}"/>
    <cellStyle name="Percent 35" xfId="2611" xr:uid="{00000000-0005-0000-0000-0000DE090000}"/>
    <cellStyle name="Percent 36" xfId="2612" xr:uid="{00000000-0005-0000-0000-0000DF090000}"/>
    <cellStyle name="Percent 37" xfId="2613" xr:uid="{00000000-0005-0000-0000-0000E0090000}"/>
    <cellStyle name="Percent 38" xfId="2614" xr:uid="{00000000-0005-0000-0000-0000E1090000}"/>
    <cellStyle name="Percent 39" xfId="2615" xr:uid="{00000000-0005-0000-0000-0000E2090000}"/>
    <cellStyle name="Percent 4" xfId="420" xr:uid="{00000000-0005-0000-0000-0000E3090000}"/>
    <cellStyle name="Percent 40" xfId="2616" xr:uid="{00000000-0005-0000-0000-0000E4090000}"/>
    <cellStyle name="Percent 41" xfId="2617" xr:uid="{00000000-0005-0000-0000-0000E5090000}"/>
    <cellStyle name="Percent 42" xfId="2618" xr:uid="{00000000-0005-0000-0000-0000E6090000}"/>
    <cellStyle name="Percent 43" xfId="2619" xr:uid="{00000000-0005-0000-0000-0000E7090000}"/>
    <cellStyle name="Percent 44" xfId="2620" xr:uid="{00000000-0005-0000-0000-0000E8090000}"/>
    <cellStyle name="Percent 45" xfId="2621" xr:uid="{00000000-0005-0000-0000-0000E9090000}"/>
    <cellStyle name="Percent 46" xfId="2622" xr:uid="{00000000-0005-0000-0000-0000EA090000}"/>
    <cellStyle name="Percent 47" xfId="2623" xr:uid="{00000000-0005-0000-0000-0000EB090000}"/>
    <cellStyle name="Percent 48" xfId="2624" xr:uid="{00000000-0005-0000-0000-0000EC090000}"/>
    <cellStyle name="Percent 49" xfId="2625" xr:uid="{00000000-0005-0000-0000-0000ED090000}"/>
    <cellStyle name="Percent 5" xfId="421" xr:uid="{00000000-0005-0000-0000-0000EE090000}"/>
    <cellStyle name="Percent 50" xfId="2626" xr:uid="{00000000-0005-0000-0000-0000EF090000}"/>
    <cellStyle name="Percent 51" xfId="2627" xr:uid="{00000000-0005-0000-0000-0000F0090000}"/>
    <cellStyle name="Percent 52" xfId="2628" xr:uid="{00000000-0005-0000-0000-0000F1090000}"/>
    <cellStyle name="Percent 53" xfId="2629" xr:uid="{00000000-0005-0000-0000-0000F2090000}"/>
    <cellStyle name="Percent 6" xfId="422" xr:uid="{00000000-0005-0000-0000-0000F3090000}"/>
    <cellStyle name="Percent 7" xfId="423" xr:uid="{00000000-0005-0000-0000-0000F4090000}"/>
    <cellStyle name="Percent 8" xfId="424" xr:uid="{00000000-0005-0000-0000-0000F5090000}"/>
    <cellStyle name="Percent 9" xfId="2630" xr:uid="{00000000-0005-0000-0000-0000F6090000}"/>
    <cellStyle name="Pourcenti" xfId="2631" xr:uid="{00000000-0005-0000-0000-0000F7090000}"/>
    <cellStyle name="PrePop Currency (0)" xfId="425" xr:uid="{00000000-0005-0000-0000-0000F8090000}"/>
    <cellStyle name="PrePop Currency (2)" xfId="426" xr:uid="{00000000-0005-0000-0000-0000F9090000}"/>
    <cellStyle name="PrePop Units (0)" xfId="427" xr:uid="{00000000-0005-0000-0000-0000FA090000}"/>
    <cellStyle name="PrePop Units (1)" xfId="428" xr:uid="{00000000-0005-0000-0000-0000FB090000}"/>
    <cellStyle name="PrePop Units (2)" xfId="429" xr:uid="{00000000-0005-0000-0000-0000FC090000}"/>
    <cellStyle name="Price" xfId="2632" xr:uid="{00000000-0005-0000-0000-0000FD090000}"/>
    <cellStyle name="Price 2" xfId="2633" xr:uid="{00000000-0005-0000-0000-0000FE090000}"/>
    <cellStyle name="pricing" xfId="2634" xr:uid="{00000000-0005-0000-0000-0000FF090000}"/>
    <cellStyle name="Print_header" xfId="430" xr:uid="{00000000-0005-0000-0000-0000000A0000}"/>
    <cellStyle name="Procentowy 2" xfId="432" xr:uid="{00000000-0005-0000-0000-0000010A0000}"/>
    <cellStyle name="Procentowy 2 2" xfId="433" xr:uid="{00000000-0005-0000-0000-0000020A0000}"/>
    <cellStyle name="Procentowy 2 3" xfId="434" xr:uid="{00000000-0005-0000-0000-0000030A0000}"/>
    <cellStyle name="Procentowy 3" xfId="431" xr:uid="{00000000-0005-0000-0000-0000040A0000}"/>
    <cellStyle name="Procentowy 4" xfId="523" xr:uid="{00000000-0005-0000-0000-0000050A0000}"/>
    <cellStyle name="PSChar" xfId="435" xr:uid="{00000000-0005-0000-0000-0000060A0000}"/>
    <cellStyle name="PSChar 2" xfId="436" xr:uid="{00000000-0005-0000-0000-0000070A0000}"/>
    <cellStyle name="PSChar 3" xfId="437" xr:uid="{00000000-0005-0000-0000-0000080A0000}"/>
    <cellStyle name="PSChar 4" xfId="438" xr:uid="{00000000-0005-0000-0000-0000090A0000}"/>
    <cellStyle name="PSChar 5" xfId="439" xr:uid="{00000000-0005-0000-0000-00000A0A0000}"/>
    <cellStyle name="PSChar 6" xfId="440" xr:uid="{00000000-0005-0000-0000-00000B0A0000}"/>
    <cellStyle name="PSChar 7" xfId="441" xr:uid="{00000000-0005-0000-0000-00000C0A0000}"/>
    <cellStyle name="PSChar 8" xfId="442" xr:uid="{00000000-0005-0000-0000-00000D0A0000}"/>
    <cellStyle name="PSChar 9" xfId="443" xr:uid="{00000000-0005-0000-0000-00000E0A0000}"/>
    <cellStyle name="PSDate" xfId="444" xr:uid="{00000000-0005-0000-0000-00000F0A0000}"/>
    <cellStyle name="PSDate 2" xfId="2635" xr:uid="{00000000-0005-0000-0000-0000100A0000}"/>
    <cellStyle name="PSDec" xfId="445" xr:uid="{00000000-0005-0000-0000-0000110A0000}"/>
    <cellStyle name="PSDec 2" xfId="2636" xr:uid="{00000000-0005-0000-0000-0000120A0000}"/>
    <cellStyle name="PSHeading" xfId="446" xr:uid="{00000000-0005-0000-0000-0000130A0000}"/>
    <cellStyle name="PSHeading 2" xfId="447" xr:uid="{00000000-0005-0000-0000-0000140A0000}"/>
    <cellStyle name="PSHeading 3" xfId="448" xr:uid="{00000000-0005-0000-0000-0000150A0000}"/>
    <cellStyle name="PSHeading 4" xfId="449" xr:uid="{00000000-0005-0000-0000-0000160A0000}"/>
    <cellStyle name="PSHeading 5" xfId="450" xr:uid="{00000000-0005-0000-0000-0000170A0000}"/>
    <cellStyle name="PSHeading 6" xfId="451" xr:uid="{00000000-0005-0000-0000-0000180A0000}"/>
    <cellStyle name="PSHeading 7" xfId="452" xr:uid="{00000000-0005-0000-0000-0000190A0000}"/>
    <cellStyle name="PSHeading 8" xfId="453" xr:uid="{00000000-0005-0000-0000-00001A0A0000}"/>
    <cellStyle name="PSHeading 9" xfId="454" xr:uid="{00000000-0005-0000-0000-00001B0A0000}"/>
    <cellStyle name="PSInt" xfId="455" xr:uid="{00000000-0005-0000-0000-00001C0A0000}"/>
    <cellStyle name="PSInt 2" xfId="2637" xr:uid="{00000000-0005-0000-0000-00001D0A0000}"/>
    <cellStyle name="PSSpacer" xfId="456" xr:uid="{00000000-0005-0000-0000-00001E0A0000}"/>
    <cellStyle name="PSSpacer 2" xfId="457" xr:uid="{00000000-0005-0000-0000-00001F0A0000}"/>
    <cellStyle name="PSSpacer 3" xfId="458" xr:uid="{00000000-0005-0000-0000-0000200A0000}"/>
    <cellStyle name="PSSpacer 4" xfId="459" xr:uid="{00000000-0005-0000-0000-0000210A0000}"/>
    <cellStyle name="PSSpacer 5" xfId="460" xr:uid="{00000000-0005-0000-0000-0000220A0000}"/>
    <cellStyle name="PSSpacer 6" xfId="461" xr:uid="{00000000-0005-0000-0000-0000230A0000}"/>
    <cellStyle name="PSSpacer 7" xfId="462" xr:uid="{00000000-0005-0000-0000-0000240A0000}"/>
    <cellStyle name="PSSpacer 8" xfId="463" xr:uid="{00000000-0005-0000-0000-0000250A0000}"/>
    <cellStyle name="PSSpacer 9" xfId="464" xr:uid="{00000000-0005-0000-0000-0000260A0000}"/>
    <cellStyle name="RevList" xfId="2638" xr:uid="{00000000-0005-0000-0000-0000270A0000}"/>
    <cellStyle name="rmlegd" xfId="465" xr:uid="{00000000-0005-0000-0000-0000280A0000}"/>
    <cellStyle name="rmlegd 2" xfId="466" xr:uid="{00000000-0005-0000-0000-0000290A0000}"/>
    <cellStyle name="rmlegd 3" xfId="467" xr:uid="{00000000-0005-0000-0000-00002A0A0000}"/>
    <cellStyle name="rmlegd 4" xfId="468" xr:uid="{00000000-0005-0000-0000-00002B0A0000}"/>
    <cellStyle name="rmlegd 5" xfId="469" xr:uid="{00000000-0005-0000-0000-00002C0A0000}"/>
    <cellStyle name="rmlegd 6" xfId="470" xr:uid="{00000000-0005-0000-0000-00002D0A0000}"/>
    <cellStyle name="rmlegd 7" xfId="471" xr:uid="{00000000-0005-0000-0000-00002E0A0000}"/>
    <cellStyle name="rmlegd 8" xfId="472" xr:uid="{00000000-0005-0000-0000-00002F0A0000}"/>
    <cellStyle name="rmlegd 9" xfId="473" xr:uid="{00000000-0005-0000-0000-0000300A0000}"/>
    <cellStyle name="SAPBEXaggData" xfId="2639" xr:uid="{00000000-0005-0000-0000-0000310A0000}"/>
    <cellStyle name="SAPBEXaggData 2" xfId="2640" xr:uid="{00000000-0005-0000-0000-0000320A0000}"/>
    <cellStyle name="SAPBEXaggDataEmph" xfId="2641" xr:uid="{00000000-0005-0000-0000-0000330A0000}"/>
    <cellStyle name="SAPBEXaggItem" xfId="2642" xr:uid="{00000000-0005-0000-0000-0000340A0000}"/>
    <cellStyle name="SAPBEXaggItem 2" xfId="2643" xr:uid="{00000000-0005-0000-0000-0000350A0000}"/>
    <cellStyle name="SAPBEXaggItemX" xfId="2644" xr:uid="{00000000-0005-0000-0000-0000360A0000}"/>
    <cellStyle name="SAPBEXchaText" xfId="525" xr:uid="{00000000-0005-0000-0000-0000370A0000}"/>
    <cellStyle name="SAPBEXchaText 2" xfId="2645" xr:uid="{00000000-0005-0000-0000-0000380A0000}"/>
    <cellStyle name="SAPBEXchaText 3" xfId="2646" xr:uid="{00000000-0005-0000-0000-0000390A0000}"/>
    <cellStyle name="SAPBEXchaText 4" xfId="2647" xr:uid="{00000000-0005-0000-0000-00003A0A0000}"/>
    <cellStyle name="SAPBEXexcBad7" xfId="2648" xr:uid="{00000000-0005-0000-0000-00003B0A0000}"/>
    <cellStyle name="SAPBEXexcBad8" xfId="2649" xr:uid="{00000000-0005-0000-0000-00003C0A0000}"/>
    <cellStyle name="SAPBEXexcBad9" xfId="2650" xr:uid="{00000000-0005-0000-0000-00003D0A0000}"/>
    <cellStyle name="SAPBEXexcCritical4" xfId="2651" xr:uid="{00000000-0005-0000-0000-00003E0A0000}"/>
    <cellStyle name="SAPBEXexcCritical5" xfId="2652" xr:uid="{00000000-0005-0000-0000-00003F0A0000}"/>
    <cellStyle name="SAPBEXexcCritical6" xfId="2653" xr:uid="{00000000-0005-0000-0000-0000400A0000}"/>
    <cellStyle name="SAPBEXexcGood1" xfId="2654" xr:uid="{00000000-0005-0000-0000-0000410A0000}"/>
    <cellStyle name="SAPBEXexcGood2" xfId="2655" xr:uid="{00000000-0005-0000-0000-0000420A0000}"/>
    <cellStyle name="SAPBEXexcGood3" xfId="2656" xr:uid="{00000000-0005-0000-0000-0000430A0000}"/>
    <cellStyle name="SAPBEXfilterDrill" xfId="2657" xr:uid="{00000000-0005-0000-0000-0000440A0000}"/>
    <cellStyle name="SAPBEXfilterDrill 2" xfId="2658" xr:uid="{00000000-0005-0000-0000-0000450A0000}"/>
    <cellStyle name="SAPBEXfilterDrill 3" xfId="2659" xr:uid="{00000000-0005-0000-0000-0000460A0000}"/>
    <cellStyle name="SAPBEXfilterItem" xfId="2660" xr:uid="{00000000-0005-0000-0000-0000470A0000}"/>
    <cellStyle name="SAPBEXfilterItem 2" xfId="2661" xr:uid="{00000000-0005-0000-0000-0000480A0000}"/>
    <cellStyle name="SAPBEXfilterItem 3" xfId="2662" xr:uid="{00000000-0005-0000-0000-0000490A0000}"/>
    <cellStyle name="SAPBEXfilterText" xfId="2663" xr:uid="{00000000-0005-0000-0000-00004A0A0000}"/>
    <cellStyle name="SAPBEXformats" xfId="2664" xr:uid="{00000000-0005-0000-0000-00004B0A0000}"/>
    <cellStyle name="SAPBEXheaderItem" xfId="2665" xr:uid="{00000000-0005-0000-0000-00004C0A0000}"/>
    <cellStyle name="SAPBEXheaderText" xfId="2666" xr:uid="{00000000-0005-0000-0000-00004D0A0000}"/>
    <cellStyle name="SAPBEXHLevel0" xfId="2667" xr:uid="{00000000-0005-0000-0000-00004E0A0000}"/>
    <cellStyle name="SAPBEXHLevel0X" xfId="2668" xr:uid="{00000000-0005-0000-0000-00004F0A0000}"/>
    <cellStyle name="SAPBEXHLevel1" xfId="2669" xr:uid="{00000000-0005-0000-0000-0000500A0000}"/>
    <cellStyle name="SAPBEXHLevel1X" xfId="2670" xr:uid="{00000000-0005-0000-0000-0000510A0000}"/>
    <cellStyle name="SAPBEXHLevel2" xfId="2671" xr:uid="{00000000-0005-0000-0000-0000520A0000}"/>
    <cellStyle name="SAPBEXHLevel2X" xfId="2672" xr:uid="{00000000-0005-0000-0000-0000530A0000}"/>
    <cellStyle name="SAPBEXHLevel3" xfId="2673" xr:uid="{00000000-0005-0000-0000-0000540A0000}"/>
    <cellStyle name="SAPBEXHLevel3X" xfId="2674" xr:uid="{00000000-0005-0000-0000-0000550A0000}"/>
    <cellStyle name="SAPBEXinputData" xfId="2675" xr:uid="{00000000-0005-0000-0000-0000560A0000}"/>
    <cellStyle name="SAPBEXItemHeader" xfId="2676" xr:uid="{00000000-0005-0000-0000-0000570A0000}"/>
    <cellStyle name="SAPBEXresData" xfId="2677" xr:uid="{00000000-0005-0000-0000-0000580A0000}"/>
    <cellStyle name="SAPBEXresDataEmph" xfId="2678" xr:uid="{00000000-0005-0000-0000-0000590A0000}"/>
    <cellStyle name="SAPBEXresItem" xfId="2679" xr:uid="{00000000-0005-0000-0000-00005A0A0000}"/>
    <cellStyle name="SAPBEXresItemX" xfId="2680" xr:uid="{00000000-0005-0000-0000-00005B0A0000}"/>
    <cellStyle name="SAPBEXstdData" xfId="2681" xr:uid="{00000000-0005-0000-0000-00005C0A0000}"/>
    <cellStyle name="SAPBEXstdData 2" xfId="2682" xr:uid="{00000000-0005-0000-0000-00005D0A0000}"/>
    <cellStyle name="SAPBEXstdData 3" xfId="2683" xr:uid="{00000000-0005-0000-0000-00005E0A0000}"/>
    <cellStyle name="SAPBEXstdDataEmph" xfId="2684" xr:uid="{00000000-0005-0000-0000-00005F0A0000}"/>
    <cellStyle name="SAPBEXstdItem" xfId="516" xr:uid="{00000000-0005-0000-0000-0000600A0000}"/>
    <cellStyle name="SAPBEXstdItem 2" xfId="2685" xr:uid="{00000000-0005-0000-0000-0000610A0000}"/>
    <cellStyle name="SAPBEXstdItem 3" xfId="2686" xr:uid="{00000000-0005-0000-0000-0000620A0000}"/>
    <cellStyle name="SAPBEXstdItemX" xfId="2687" xr:uid="{00000000-0005-0000-0000-0000630A0000}"/>
    <cellStyle name="SAPBEXstdItemX 2" xfId="2688" xr:uid="{00000000-0005-0000-0000-0000640A0000}"/>
    <cellStyle name="SAPBEXstdItemX 3" xfId="2689" xr:uid="{00000000-0005-0000-0000-0000650A0000}"/>
    <cellStyle name="SAPBEXtitle" xfId="2690" xr:uid="{00000000-0005-0000-0000-0000660A0000}"/>
    <cellStyle name="SAPBEXtitle 2" xfId="2691" xr:uid="{00000000-0005-0000-0000-0000670A0000}"/>
    <cellStyle name="SAPBEXunassignedItem" xfId="2692" xr:uid="{00000000-0005-0000-0000-0000680A0000}"/>
    <cellStyle name="SAPBEXundefined" xfId="2693" xr:uid="{00000000-0005-0000-0000-0000690A0000}"/>
    <cellStyle name="SAPBEXundefined 2" xfId="2694" xr:uid="{00000000-0005-0000-0000-00006A0A0000}"/>
    <cellStyle name="SAPOutput" xfId="474" xr:uid="{00000000-0005-0000-0000-00006B0A0000}"/>
    <cellStyle name="SAPOutput 2" xfId="475" xr:uid="{00000000-0005-0000-0000-00006C0A0000}"/>
    <cellStyle name="SAPOutput 3" xfId="476" xr:uid="{00000000-0005-0000-0000-00006D0A0000}"/>
    <cellStyle name="SAPOutput 4" xfId="477" xr:uid="{00000000-0005-0000-0000-00006E0A0000}"/>
    <cellStyle name="SAPOutput 5" xfId="478" xr:uid="{00000000-0005-0000-0000-00006F0A0000}"/>
    <cellStyle name="SAPOutput 6" xfId="479" xr:uid="{00000000-0005-0000-0000-0000700A0000}"/>
    <cellStyle name="SAPOutput 7" xfId="480" xr:uid="{00000000-0005-0000-0000-0000710A0000}"/>
    <cellStyle name="SAPOutput 8" xfId="481" xr:uid="{00000000-0005-0000-0000-0000720A0000}"/>
    <cellStyle name="SAPOutput 9" xfId="482" xr:uid="{00000000-0005-0000-0000-0000730A0000}"/>
    <cellStyle name="Separador de milhares [0]_ABREU STATEMENT 12.99" xfId="2695" xr:uid="{00000000-0005-0000-0000-0000740A0000}"/>
    <cellStyle name="Separador de milhares_SG&amp;A Detail" xfId="2696" xr:uid="{00000000-0005-0000-0000-0000750A0000}"/>
    <cellStyle name="Sheet Title" xfId="2697" xr:uid="{00000000-0005-0000-0000-0000760A0000}"/>
    <cellStyle name="Sheet Title 2" xfId="2698" xr:uid="{00000000-0005-0000-0000-0000770A0000}"/>
    <cellStyle name="Standaard_Commercial result" xfId="2699" xr:uid="{00000000-0005-0000-0000-0000780A0000}"/>
    <cellStyle name="STANDARD" xfId="2700" xr:uid="{00000000-0005-0000-0000-0000790A0000}"/>
    <cellStyle name="STANDARD 10" xfId="2701" xr:uid="{00000000-0005-0000-0000-00007A0A0000}"/>
    <cellStyle name="Standard 2" xfId="2702" xr:uid="{00000000-0005-0000-0000-00007B0A0000}"/>
    <cellStyle name="Standard 2 2" xfId="2703" xr:uid="{00000000-0005-0000-0000-00007C0A0000}"/>
    <cellStyle name="STANDARD 3" xfId="2704" xr:uid="{00000000-0005-0000-0000-00007D0A0000}"/>
    <cellStyle name="STANDARD 4" xfId="2705" xr:uid="{00000000-0005-0000-0000-00007E0A0000}"/>
    <cellStyle name="STANDARD 5" xfId="2706" xr:uid="{00000000-0005-0000-0000-00007F0A0000}"/>
    <cellStyle name="STANDARD 6" xfId="2707" xr:uid="{00000000-0005-0000-0000-0000800A0000}"/>
    <cellStyle name="STANDARD 7" xfId="2708" xr:uid="{00000000-0005-0000-0000-0000810A0000}"/>
    <cellStyle name="STANDARD 8" xfId="2709" xr:uid="{00000000-0005-0000-0000-0000820A0000}"/>
    <cellStyle name="STANDARD 9" xfId="2710" xr:uid="{00000000-0005-0000-0000-0000830A0000}"/>
    <cellStyle name="Standard_~1596868" xfId="2711" xr:uid="{00000000-0005-0000-0000-0000840A0000}"/>
    <cellStyle name="Styl 1" xfId="2712" xr:uid="{00000000-0005-0000-0000-0000850A0000}"/>
    <cellStyle name="Style 1" xfId="483" xr:uid="{00000000-0005-0000-0000-0000860A0000}"/>
    <cellStyle name="Style 1 10" xfId="509" xr:uid="{00000000-0005-0000-0000-0000870A0000}"/>
    <cellStyle name="Style 1 2" xfId="484" xr:uid="{00000000-0005-0000-0000-0000880A0000}"/>
    <cellStyle name="Style 1 3" xfId="485" xr:uid="{00000000-0005-0000-0000-0000890A0000}"/>
    <cellStyle name="Style 1 4" xfId="486" xr:uid="{00000000-0005-0000-0000-00008A0A0000}"/>
    <cellStyle name="Style 1 5" xfId="487" xr:uid="{00000000-0005-0000-0000-00008B0A0000}"/>
    <cellStyle name="Style 1 6" xfId="488" xr:uid="{00000000-0005-0000-0000-00008C0A0000}"/>
    <cellStyle name="Style 1 7" xfId="489" xr:uid="{00000000-0005-0000-0000-00008D0A0000}"/>
    <cellStyle name="Style 1 8" xfId="490" xr:uid="{00000000-0005-0000-0000-00008E0A0000}"/>
    <cellStyle name="Style 1 9" xfId="491" xr:uid="{00000000-0005-0000-0000-00008F0A0000}"/>
    <cellStyle name="Style 22" xfId="2713" xr:uid="{00000000-0005-0000-0000-0000900A0000}"/>
    <cellStyle name="Style 22 2" xfId="2714" xr:uid="{00000000-0005-0000-0000-0000910A0000}"/>
    <cellStyle name="Style 23" xfId="2715" xr:uid="{00000000-0005-0000-0000-0000920A0000}"/>
    <cellStyle name="Style 23 2" xfId="2716" xr:uid="{00000000-0005-0000-0000-0000930A0000}"/>
    <cellStyle name="Style 24" xfId="2717" xr:uid="{00000000-0005-0000-0000-0000940A0000}"/>
    <cellStyle name="Style 24 2" xfId="2718" xr:uid="{00000000-0005-0000-0000-0000950A0000}"/>
    <cellStyle name="Style 26" xfId="2719" xr:uid="{00000000-0005-0000-0000-0000960A0000}"/>
    <cellStyle name="Style 26 2" xfId="2720" xr:uid="{00000000-0005-0000-0000-0000970A0000}"/>
    <cellStyle name="Style 27" xfId="2721" xr:uid="{00000000-0005-0000-0000-0000980A0000}"/>
    <cellStyle name="Style 27 2" xfId="2722" xr:uid="{00000000-0005-0000-0000-0000990A0000}"/>
    <cellStyle name="Style 57" xfId="2723" xr:uid="{00000000-0005-0000-0000-00009A0A0000}"/>
    <cellStyle name="Style 59" xfId="2724" xr:uid="{00000000-0005-0000-0000-00009B0A0000}"/>
    <cellStyle name="STYLE1" xfId="2725" xr:uid="{00000000-0005-0000-0000-00009C0A0000}"/>
    <cellStyle name="STYLE2" xfId="2726" xr:uid="{00000000-0005-0000-0000-00009D0A0000}"/>
    <cellStyle name="STYLE4" xfId="2727" xr:uid="{00000000-0005-0000-0000-00009E0A0000}"/>
    <cellStyle name="STYLE5" xfId="2728" xr:uid="{00000000-0005-0000-0000-00009F0A0000}"/>
    <cellStyle name="Sub Title" xfId="2729" xr:uid="{00000000-0005-0000-0000-0000A00A0000}"/>
    <cellStyle name="Subtotal" xfId="2730" xr:uid="{00000000-0005-0000-0000-0000A10A0000}"/>
    <cellStyle name="Text" xfId="492" xr:uid="{00000000-0005-0000-0000-0000A20A0000}"/>
    <cellStyle name="Text Indent A" xfId="493" xr:uid="{00000000-0005-0000-0000-0000A30A0000}"/>
    <cellStyle name="Text Indent B" xfId="494" xr:uid="{00000000-0005-0000-0000-0000A40A0000}"/>
    <cellStyle name="Text Indent C" xfId="495" xr:uid="{00000000-0005-0000-0000-0000A50A0000}"/>
    <cellStyle name="Tickmark" xfId="2731" xr:uid="{00000000-0005-0000-0000-0000A60A0000}"/>
    <cellStyle name="TIM_calc_Sums" xfId="496" xr:uid="{00000000-0005-0000-0000-0000A70A0000}"/>
    <cellStyle name="Times 10pt, 0 decimal" xfId="497" xr:uid="{00000000-0005-0000-0000-0000A80A0000}"/>
    <cellStyle name="Times 8.5pt, 0 decimal" xfId="498" xr:uid="{00000000-0005-0000-0000-0000A90A0000}"/>
    <cellStyle name="Title 2" xfId="2732" xr:uid="{00000000-0005-0000-0000-0000AA0A0000}"/>
    <cellStyle name="Title 3" xfId="2733" xr:uid="{00000000-0005-0000-0000-0000AB0A0000}"/>
    <cellStyle name="Total 2" xfId="2734" xr:uid="{00000000-0005-0000-0000-0000AC0A0000}"/>
    <cellStyle name="Total 2 2" xfId="2735" xr:uid="{00000000-0005-0000-0000-0000AD0A0000}"/>
    <cellStyle name="Total 3" xfId="2736" xr:uid="{00000000-0005-0000-0000-0000AE0A0000}"/>
    <cellStyle name="Update" xfId="2737" xr:uid="{00000000-0005-0000-0000-0000AF0A0000}"/>
    <cellStyle name="Valuta (0)_Foglio1" xfId="2738" xr:uid="{00000000-0005-0000-0000-0000B00A0000}"/>
    <cellStyle name="Valuta [0]_baandata" xfId="2739" xr:uid="{00000000-0005-0000-0000-0000B10A0000}"/>
    <cellStyle name="Valuta_baandata" xfId="2740" xr:uid="{00000000-0005-0000-0000-0000B20A0000}"/>
    <cellStyle name="Vírgula_ABREU STATEMENT 12.99" xfId="2741" xr:uid="{00000000-0005-0000-0000-0000B30A0000}"/>
    <cellStyle name="Währung [0]_Administration Month" xfId="499" xr:uid="{00000000-0005-0000-0000-0000B40A0000}"/>
    <cellStyle name="Währung_Administration Month" xfId="500" xr:uid="{00000000-0005-0000-0000-0000B50A0000}"/>
    <cellStyle name="Walutowy" xfId="2768" builtinId="4"/>
    <cellStyle name="Walutowy 2" xfId="505" xr:uid="{00000000-0005-0000-0000-0000B60A0000}"/>
    <cellStyle name="Walutowy 3" xfId="503" xr:uid="{00000000-0005-0000-0000-0000B70A0000}"/>
    <cellStyle name="Warning Text 2" xfId="2742" xr:uid="{00000000-0005-0000-0000-0000B80A0000}"/>
    <cellStyle name="Warning Text 2 2" xfId="2743" xr:uid="{00000000-0005-0000-0000-0000B90A0000}"/>
    <cellStyle name="Warning Text 3" xfId="2744" xr:uid="{00000000-0005-0000-0000-0000BA0A0000}"/>
    <cellStyle name="Обычный 2" xfId="2745" xr:uid="{00000000-0005-0000-0000-0000BB0A0000}"/>
    <cellStyle name="Обычный 3" xfId="2746" xr:uid="{00000000-0005-0000-0000-0000BC0A0000}"/>
    <cellStyle name="Процентный 2" xfId="2747" xr:uid="{00000000-0005-0000-0000-0000BD0A0000}"/>
    <cellStyle name="Процентный 3" xfId="2748" xr:uid="{00000000-0005-0000-0000-0000BE0A0000}"/>
    <cellStyle name="Финансовый 2" xfId="2749" xr:uid="{00000000-0005-0000-0000-0000BF0A0000}"/>
    <cellStyle name="Финансовый 3" xfId="2750" xr:uid="{00000000-0005-0000-0000-0000C00A0000}"/>
    <cellStyle name="ปกติ_pMFG PLAN 10-2004" xfId="2751" xr:uid="{00000000-0005-0000-0000-0000C10A0000}"/>
    <cellStyle name="뷭?_빟랹둴봃섟 " xfId="2752" xr:uid="{00000000-0005-0000-0000-0000C20A0000}"/>
    <cellStyle name="콤마 [0]_ 견적기준 FLOW " xfId="2753" xr:uid="{00000000-0005-0000-0000-0000C30A0000}"/>
    <cellStyle name="콤마_ 견적기준 FLOW " xfId="2754" xr:uid="{00000000-0005-0000-0000-0000C40A0000}"/>
    <cellStyle name="통화 [0]_00bhead" xfId="2755" xr:uid="{00000000-0005-0000-0000-0000C50A0000}"/>
    <cellStyle name="통화_00bhead" xfId="2756" xr:uid="{00000000-0005-0000-0000-0000C60A0000}"/>
    <cellStyle name="표준_00bhead" xfId="2757" xr:uid="{00000000-0005-0000-0000-0000C70A0000}"/>
    <cellStyle name="一般_!!!GO" xfId="2758" xr:uid="{00000000-0005-0000-0000-0000C80A0000}"/>
    <cellStyle name="千分位[0]_!!!GO" xfId="2759" xr:uid="{00000000-0005-0000-0000-0000C90A0000}"/>
    <cellStyle name="千分位_!!!GO" xfId="2760" xr:uid="{00000000-0005-0000-0000-0000CA0A0000}"/>
    <cellStyle name="桁区切り [0.00]_Sheet1" xfId="2761" xr:uid="{00000000-0005-0000-0000-0000CB0A0000}"/>
    <cellStyle name="桁区切り_SHIT" xfId="2762" xr:uid="{00000000-0005-0000-0000-0000CC0A0000}"/>
    <cellStyle name="標準_BALANCE" xfId="501" xr:uid="{00000000-0005-0000-0000-0000CD0A0000}"/>
    <cellStyle name="貨幣 [0]_!!!GO" xfId="2763" xr:uid="{00000000-0005-0000-0000-0000CE0A0000}"/>
    <cellStyle name="貨幣_!!!GO" xfId="2764" xr:uid="{00000000-0005-0000-0000-0000CF0A0000}"/>
    <cellStyle name="通貨 [0.00]_Sheet1" xfId="2765" xr:uid="{00000000-0005-0000-0000-0000D00A0000}"/>
    <cellStyle name="通貨_SHIT" xfId="2766" xr:uid="{00000000-0005-0000-0000-0000D10A0000}"/>
  </cellStyles>
  <dxfs count="5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3CCCC"/>
      <color rgb="FFFFFF00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4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391582</xdr:colOff>
      <xdr:row>0</xdr:row>
      <xdr:rowOff>108859</xdr:rowOff>
    </xdr:from>
    <xdr:to>
      <xdr:col>12</xdr:col>
      <xdr:colOff>2206983</xdr:colOff>
      <xdr:row>6</xdr:row>
      <xdr:rowOff>123477</xdr:rowOff>
    </xdr:to>
    <xdr:pic>
      <xdr:nvPicPr>
        <xdr:cNvPr id="12" name="Obraz 110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49082" y="108859"/>
          <a:ext cx="1815401" cy="101551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4</xdr:col>
      <xdr:colOff>95250</xdr:colOff>
      <xdr:row>2</xdr:row>
      <xdr:rowOff>1</xdr:rowOff>
    </xdr:from>
    <xdr:to>
      <xdr:col>5</xdr:col>
      <xdr:colOff>1367156</xdr:colOff>
      <xdr:row>5</xdr:row>
      <xdr:rowOff>122412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E5C28A7-0865-4829-B31F-D1BC788DA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67" y="317501"/>
          <a:ext cx="2275417" cy="5884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529166</xdr:colOff>
      <xdr:row>0</xdr:row>
      <xdr:rowOff>137584</xdr:rowOff>
    </xdr:from>
    <xdr:to>
      <xdr:col>11</xdr:col>
      <xdr:colOff>1248134</xdr:colOff>
      <xdr:row>5</xdr:row>
      <xdr:rowOff>66402</xdr:rowOff>
    </xdr:to>
    <xdr:pic>
      <xdr:nvPicPr>
        <xdr:cNvPr id="3" name="Obraz 110">
          <a:extLst>
            <a:ext uri="{FF2B5EF4-FFF2-40B4-BE49-F238E27FC236}">
              <a16:creationId xmlns:a16="http://schemas.microsoft.com/office/drawing/2014/main" id="{A47549E3-39CA-4E09-A0E7-9161146DA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19666" y="137584"/>
          <a:ext cx="1815401" cy="109298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5</xdr:col>
      <xdr:colOff>2211917</xdr:colOff>
      <xdr:row>0</xdr:row>
      <xdr:rowOff>28726</xdr:rowOff>
    </xdr:from>
    <xdr:to>
      <xdr:col>5</xdr:col>
      <xdr:colOff>3897958</xdr:colOff>
      <xdr:row>3</xdr:row>
      <xdr:rowOff>98273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B110016E-A6C6-9A8C-09A5-FD41001B9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96869" y="28726"/>
          <a:ext cx="1686041" cy="740833"/>
        </a:xfrm>
        <a:prstGeom prst="rect">
          <a:avLst/>
        </a:prstGeom>
      </xdr:spPr>
    </xdr:pic>
    <xdr:clientData/>
  </xdr:twoCellAnchor>
  <xdr:twoCellAnchor editAs="oneCell">
    <xdr:from>
      <xdr:col>3</xdr:col>
      <xdr:colOff>338667</xdr:colOff>
      <xdr:row>1</xdr:row>
      <xdr:rowOff>74084</xdr:rowOff>
    </xdr:from>
    <xdr:to>
      <xdr:col>4</xdr:col>
      <xdr:colOff>1415050</xdr:colOff>
      <xdr:row>4</xdr:row>
      <xdr:rowOff>42333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B34FCE69-5E0A-3ECC-5A67-1DE3ADEA1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8667" y="264584"/>
          <a:ext cx="2081800" cy="6984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114300</xdr:rowOff>
    </xdr:from>
    <xdr:to>
      <xdr:col>3</xdr:col>
      <xdr:colOff>381000</xdr:colOff>
      <xdr:row>10</xdr:row>
      <xdr:rowOff>55531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5B1B370F-5C31-4094-9479-95016AE81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4825"/>
          <a:ext cx="2209800" cy="15795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38101</xdr:colOff>
      <xdr:row>12</xdr:row>
      <xdr:rowOff>161926</xdr:rowOff>
    </xdr:from>
    <xdr:to>
      <xdr:col>3</xdr:col>
      <xdr:colOff>402943</xdr:colOff>
      <xdr:row>20</xdr:row>
      <xdr:rowOff>142876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A20A997F-4F1B-4F30-8257-537069BCED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2676526"/>
          <a:ext cx="2193642" cy="156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112269</xdr:colOff>
      <xdr:row>23</xdr:row>
      <xdr:rowOff>133350</xdr:rowOff>
    </xdr:from>
    <xdr:to>
      <xdr:col>3</xdr:col>
      <xdr:colOff>495300</xdr:colOff>
      <xdr:row>31</xdr:row>
      <xdr:rowOff>172278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F15EC78C-47BF-4729-BDA5-29F1C6C5E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69" y="4800600"/>
          <a:ext cx="2211831" cy="1572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48889</xdr:colOff>
      <xdr:row>3</xdr:row>
      <xdr:rowOff>104775</xdr:rowOff>
    </xdr:from>
    <xdr:to>
      <xdr:col>16</xdr:col>
      <xdr:colOff>523875</xdr:colOff>
      <xdr:row>31</xdr:row>
      <xdr:rowOff>85725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150F0C62-7AB5-427E-AFCD-10EB06C57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12089" y="685800"/>
          <a:ext cx="2303786" cy="548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-0.249977111117893"/>
  </sheetPr>
  <dimension ref="B1:Q164"/>
  <sheetViews>
    <sheetView showGridLines="0" tabSelected="1" zoomScale="80" zoomScaleNormal="80" zoomScaleSheetLayoutView="70" workbookViewId="0">
      <selection activeCell="P2" sqref="P2"/>
    </sheetView>
  </sheetViews>
  <sheetFormatPr defaultColWidth="8.69140625" defaultRowHeight="12.45" outlineLevelCol="1"/>
  <cols>
    <col min="1" max="1" width="1.69140625" style="3" customWidth="1"/>
    <col min="2" max="2" width="12.3046875" style="1" hidden="1" customWidth="1" outlineLevel="1"/>
    <col min="3" max="3" width="7.69140625" style="1" hidden="1" customWidth="1" outlineLevel="1"/>
    <col min="4" max="4" width="17.07421875" style="1" hidden="1" customWidth="1" outlineLevel="1"/>
    <col min="5" max="5" width="15" style="132" customWidth="1" collapsed="1"/>
    <col min="6" max="6" width="48.53515625" style="132" customWidth="1" outlineLevel="1"/>
    <col min="7" max="7" width="84" style="4" bestFit="1" customWidth="1"/>
    <col min="8" max="8" width="12.3046875" style="1" customWidth="1"/>
    <col min="9" max="9" width="16" style="1" customWidth="1"/>
    <col min="10" max="10" width="12.69140625" style="1" customWidth="1"/>
    <col min="11" max="11" width="19" style="131" customWidth="1"/>
    <col min="12" max="12" width="20" style="5" customWidth="1"/>
    <col min="13" max="13" width="64.69140625" style="93" customWidth="1"/>
    <col min="14" max="14" width="10.84375" style="478" bestFit="1" customWidth="1"/>
    <col min="15" max="15" width="10.84375" style="3" bestFit="1" customWidth="1"/>
    <col min="16" max="16384" width="8.69140625" style="3"/>
  </cols>
  <sheetData>
    <row r="1" spans="2:17">
      <c r="E1" s="283"/>
      <c r="F1" s="284"/>
      <c r="G1" s="285"/>
      <c r="H1" s="286"/>
      <c r="I1" s="286"/>
      <c r="J1" s="286"/>
      <c r="K1" s="287"/>
      <c r="L1" s="288"/>
      <c r="M1" s="289"/>
    </row>
    <row r="2" spans="2:17">
      <c r="B2" s="2"/>
      <c r="C2" s="2"/>
      <c r="D2" s="2"/>
      <c r="E2" s="290"/>
      <c r="F2" s="291"/>
      <c r="G2" s="292"/>
      <c r="I2" s="2"/>
      <c r="J2" s="2"/>
      <c r="M2" s="293"/>
    </row>
    <row r="3" spans="2:17">
      <c r="B3" s="2"/>
      <c r="C3" s="2"/>
      <c r="D3" s="2"/>
      <c r="E3" s="290"/>
      <c r="F3" s="291"/>
      <c r="G3" s="411"/>
      <c r="I3" s="2"/>
      <c r="J3" s="2"/>
      <c r="M3" s="293"/>
    </row>
    <row r="4" spans="2:17">
      <c r="B4" s="2"/>
      <c r="C4" s="2"/>
      <c r="D4" s="2"/>
      <c r="E4" s="290"/>
      <c r="F4" s="291"/>
      <c r="G4" s="292"/>
      <c r="H4" s="207"/>
      <c r="I4" s="2"/>
      <c r="J4" s="2"/>
      <c r="M4" s="293"/>
    </row>
    <row r="5" spans="2:17">
      <c r="B5" s="2"/>
      <c r="C5" s="2"/>
      <c r="D5" s="2"/>
      <c r="E5" s="290"/>
      <c r="F5" s="291"/>
      <c r="G5" s="292"/>
      <c r="I5" s="2"/>
      <c r="J5" s="2"/>
      <c r="M5" s="293"/>
    </row>
    <row r="6" spans="2:17" ht="17.600000000000001">
      <c r="B6" s="2"/>
      <c r="C6" s="2"/>
      <c r="D6" s="2"/>
      <c r="E6" s="290"/>
      <c r="F6" s="291"/>
      <c r="G6" s="561" t="s">
        <v>742</v>
      </c>
      <c r="I6" s="2"/>
      <c r="J6" s="2"/>
      <c r="M6" s="293"/>
    </row>
    <row r="7" spans="2:17">
      <c r="B7" s="2"/>
      <c r="C7" s="2"/>
      <c r="D7" s="2"/>
      <c r="E7" s="290"/>
      <c r="F7" s="291"/>
      <c r="G7" s="292"/>
      <c r="I7" s="2"/>
      <c r="J7" s="2"/>
      <c r="L7" s="259"/>
      <c r="M7" s="293"/>
    </row>
    <row r="8" spans="2:17" ht="12.9" thickBot="1">
      <c r="B8" s="2"/>
      <c r="C8" s="2"/>
      <c r="D8" s="2"/>
      <c r="E8" s="290"/>
      <c r="F8" s="291"/>
      <c r="G8" s="292"/>
      <c r="H8" s="294"/>
      <c r="I8" s="2"/>
      <c r="J8" s="2"/>
      <c r="M8" s="293"/>
    </row>
    <row r="9" spans="2:17" s="6" customFormat="1" ht="59.25" customHeight="1" thickBot="1">
      <c r="B9" s="100" t="s">
        <v>246</v>
      </c>
      <c r="C9" s="102" t="s">
        <v>266</v>
      </c>
      <c r="D9" s="274" t="s">
        <v>585</v>
      </c>
      <c r="E9" s="100" t="s">
        <v>322</v>
      </c>
      <c r="F9" s="101" t="s">
        <v>356</v>
      </c>
      <c r="G9" s="101" t="s">
        <v>0</v>
      </c>
      <c r="H9" s="101" t="s">
        <v>1</v>
      </c>
      <c r="I9" s="101" t="s">
        <v>2</v>
      </c>
      <c r="J9" s="101" t="s">
        <v>3</v>
      </c>
      <c r="K9" s="122" t="s">
        <v>312</v>
      </c>
      <c r="L9" s="101" t="s">
        <v>740</v>
      </c>
      <c r="M9" s="103" t="s">
        <v>301</v>
      </c>
      <c r="N9" s="479"/>
    </row>
    <row r="10" spans="2:17" s="6" customFormat="1" ht="37.5" customHeight="1" thickBot="1">
      <c r="B10" s="97"/>
      <c r="C10" s="114"/>
      <c r="D10" s="114"/>
      <c r="E10" s="97" t="s">
        <v>350</v>
      </c>
      <c r="F10" s="114"/>
      <c r="G10" s="98"/>
      <c r="H10" s="98"/>
      <c r="I10" s="98"/>
      <c r="J10" s="98"/>
      <c r="K10" s="123"/>
      <c r="L10" s="99"/>
      <c r="M10" s="151"/>
      <c r="N10" s="479"/>
    </row>
    <row r="11" spans="2:17" s="6" customFormat="1" ht="20.149999999999999" customHeight="1">
      <c r="B11" s="104"/>
      <c r="C11" s="105"/>
      <c r="D11" s="105"/>
      <c r="E11" s="104" t="s">
        <v>206</v>
      </c>
      <c r="F11" s="105"/>
      <c r="G11" s="105"/>
      <c r="H11" s="105"/>
      <c r="I11" s="105"/>
      <c r="J11" s="105"/>
      <c r="K11" s="124"/>
      <c r="L11" s="106"/>
      <c r="M11" s="152"/>
      <c r="N11" s="479"/>
    </row>
    <row r="12" spans="2:17" s="6" customFormat="1" ht="30" customHeight="1">
      <c r="B12" s="175" t="s">
        <v>6</v>
      </c>
      <c r="C12" s="162"/>
      <c r="D12" s="275" t="s">
        <v>6</v>
      </c>
      <c r="E12" s="295">
        <v>2174612</v>
      </c>
      <c r="F12" s="222" t="s">
        <v>665</v>
      </c>
      <c r="G12" s="7" t="s">
        <v>656</v>
      </c>
      <c r="H12" s="8">
        <v>1</v>
      </c>
      <c r="I12" s="9" t="s">
        <v>4</v>
      </c>
      <c r="J12" s="9" t="s">
        <v>5</v>
      </c>
      <c r="K12" s="125">
        <v>3026981746123</v>
      </c>
      <c r="L12" s="31">
        <v>194.39</v>
      </c>
      <c r="M12" s="400"/>
      <c r="N12" s="479"/>
      <c r="O12" s="479"/>
      <c r="Q12" s="410"/>
    </row>
    <row r="13" spans="2:17" s="6" customFormat="1" ht="30.75" customHeight="1">
      <c r="B13" s="175"/>
      <c r="C13" s="162"/>
      <c r="D13" s="275"/>
      <c r="E13" s="295">
        <v>2181011</v>
      </c>
      <c r="F13" s="222" t="s">
        <v>655</v>
      </c>
      <c r="G13" s="7" t="s">
        <v>657</v>
      </c>
      <c r="H13" s="8">
        <v>1</v>
      </c>
      <c r="I13" s="9" t="s">
        <v>4</v>
      </c>
      <c r="J13" s="9" t="s">
        <v>5</v>
      </c>
      <c r="K13" s="125">
        <v>3026981810114</v>
      </c>
      <c r="L13" s="31">
        <v>486.89</v>
      </c>
      <c r="M13" s="393"/>
      <c r="N13" s="479"/>
      <c r="O13" s="479"/>
      <c r="Q13" s="410"/>
    </row>
    <row r="14" spans="2:17" s="6" customFormat="1" ht="15" customHeight="1">
      <c r="B14" s="175"/>
      <c r="C14" s="162"/>
      <c r="D14" s="275"/>
      <c r="E14" s="295" t="s">
        <v>632</v>
      </c>
      <c r="F14" s="222" t="s">
        <v>633</v>
      </c>
      <c r="G14" s="7" t="s">
        <v>654</v>
      </c>
      <c r="H14" s="8">
        <v>1</v>
      </c>
      <c r="I14" s="9" t="s">
        <v>4</v>
      </c>
      <c r="J14" s="9" t="s">
        <v>5</v>
      </c>
      <c r="K14" s="125">
        <v>3501170784433</v>
      </c>
      <c r="L14" s="31">
        <v>259.73</v>
      </c>
      <c r="M14" s="153"/>
      <c r="N14" s="479"/>
      <c r="O14" s="479"/>
      <c r="Q14" s="410"/>
    </row>
    <row r="15" spans="2:17" s="6" customFormat="1" ht="15" customHeight="1">
      <c r="B15" s="175"/>
      <c r="C15" s="162"/>
      <c r="D15" s="275"/>
      <c r="E15" s="295">
        <v>2094492</v>
      </c>
      <c r="F15" s="222" t="s">
        <v>357</v>
      </c>
      <c r="G15" s="7" t="s">
        <v>634</v>
      </c>
      <c r="H15" s="8">
        <v>1</v>
      </c>
      <c r="I15" s="9" t="s">
        <v>4</v>
      </c>
      <c r="J15" s="204" t="s">
        <v>9</v>
      </c>
      <c r="K15" s="125">
        <v>3026980944926</v>
      </c>
      <c r="L15" s="31">
        <v>336.05</v>
      </c>
      <c r="M15" s="153"/>
      <c r="N15" s="479"/>
      <c r="O15" s="479"/>
      <c r="Q15" s="410"/>
    </row>
    <row r="16" spans="2:17" s="6" customFormat="1" ht="15" customHeight="1">
      <c r="B16" s="176" t="s">
        <v>208</v>
      </c>
      <c r="C16" s="163"/>
      <c r="D16" s="276" t="s">
        <v>208</v>
      </c>
      <c r="E16" s="296" t="s">
        <v>313</v>
      </c>
      <c r="F16" s="223" t="s">
        <v>314</v>
      </c>
      <c r="G16" s="297" t="s">
        <v>209</v>
      </c>
      <c r="H16" s="8">
        <v>1</v>
      </c>
      <c r="I16" s="9" t="s">
        <v>4</v>
      </c>
      <c r="J16" s="197" t="s">
        <v>5</v>
      </c>
      <c r="K16" s="298">
        <v>3501170968925</v>
      </c>
      <c r="L16" s="199">
        <v>388.79</v>
      </c>
      <c r="M16" s="153"/>
      <c r="N16" s="479"/>
      <c r="O16" s="479"/>
      <c r="Q16" s="410"/>
    </row>
    <row r="17" spans="2:17" s="6" customFormat="1" ht="15" customHeight="1">
      <c r="B17" s="177"/>
      <c r="C17" s="164"/>
      <c r="D17" s="277"/>
      <c r="E17" s="299">
        <v>2091152</v>
      </c>
      <c r="F17" s="224" t="s">
        <v>358</v>
      </c>
      <c r="G17" s="94" t="s">
        <v>325</v>
      </c>
      <c r="H17" s="8">
        <v>1</v>
      </c>
      <c r="I17" s="9" t="s">
        <v>4</v>
      </c>
      <c r="J17" s="203" t="s">
        <v>5</v>
      </c>
      <c r="K17" s="126">
        <v>3026980911522</v>
      </c>
      <c r="L17" s="32">
        <v>475.19</v>
      </c>
      <c r="M17" s="154"/>
      <c r="N17" s="479"/>
      <c r="O17" s="479"/>
      <c r="Q17" s="410"/>
    </row>
    <row r="18" spans="2:17" s="6" customFormat="1" ht="15" customHeight="1">
      <c r="B18" s="177" t="s">
        <v>7</v>
      </c>
      <c r="C18" s="164"/>
      <c r="D18" s="277" t="s">
        <v>7</v>
      </c>
      <c r="E18" s="299" t="s">
        <v>315</v>
      </c>
      <c r="F18" s="224" t="s">
        <v>359</v>
      </c>
      <c r="G18" s="10" t="s">
        <v>8</v>
      </c>
      <c r="H18" s="8">
        <v>1</v>
      </c>
      <c r="I18" s="9" t="s">
        <v>4</v>
      </c>
      <c r="J18" s="12" t="s">
        <v>5</v>
      </c>
      <c r="K18" s="13">
        <v>3501170915448</v>
      </c>
      <c r="L18" s="32">
        <v>730.79</v>
      </c>
      <c r="M18" s="154"/>
      <c r="N18" s="479"/>
      <c r="O18" s="479"/>
      <c r="Q18" s="410"/>
    </row>
    <row r="19" spans="2:17" s="6" customFormat="1" ht="15" customHeight="1">
      <c r="B19" s="177"/>
      <c r="C19" s="164"/>
      <c r="D19" s="277"/>
      <c r="E19" s="299" t="s">
        <v>321</v>
      </c>
      <c r="F19" s="224" t="s">
        <v>360</v>
      </c>
      <c r="G19" s="10" t="s">
        <v>326</v>
      </c>
      <c r="H19" s="8">
        <v>1</v>
      </c>
      <c r="I19" s="9" t="s">
        <v>4</v>
      </c>
      <c r="J19" s="203" t="s">
        <v>5</v>
      </c>
      <c r="K19" s="202">
        <v>3501170915486</v>
      </c>
      <c r="L19" s="199">
        <v>994.49</v>
      </c>
      <c r="M19" s="200"/>
      <c r="N19" s="479"/>
      <c r="O19" s="479"/>
      <c r="Q19" s="410"/>
    </row>
    <row r="20" spans="2:17" s="6" customFormat="1" ht="20.149999999999999" customHeight="1">
      <c r="B20" s="107"/>
      <c r="C20" s="19"/>
      <c r="D20" s="278"/>
      <c r="E20" s="107" t="s">
        <v>210</v>
      </c>
      <c r="F20" s="227"/>
      <c r="G20" s="278"/>
      <c r="H20" s="278"/>
      <c r="I20" s="278"/>
      <c r="J20" s="278"/>
      <c r="K20" s="300"/>
      <c r="L20" s="260"/>
      <c r="M20" s="155"/>
      <c r="N20" s="479"/>
      <c r="O20" s="479"/>
      <c r="Q20" s="410"/>
    </row>
    <row r="21" spans="2:17" s="6" customFormat="1" ht="15" customHeight="1">
      <c r="B21" s="178" t="s">
        <v>10</v>
      </c>
      <c r="C21" s="165"/>
      <c r="D21" s="275" t="s">
        <v>10</v>
      </c>
      <c r="E21" s="295" t="s">
        <v>316</v>
      </c>
      <c r="F21" s="222" t="s">
        <v>361</v>
      </c>
      <c r="G21" s="14" t="s">
        <v>218</v>
      </c>
      <c r="H21" s="15">
        <v>1</v>
      </c>
      <c r="I21" s="15" t="s">
        <v>714</v>
      </c>
      <c r="J21" s="15" t="s">
        <v>5</v>
      </c>
      <c r="K21" s="127">
        <v>3501170946411</v>
      </c>
      <c r="L21" s="31">
        <v>1395.89</v>
      </c>
      <c r="M21" s="153"/>
      <c r="N21" s="479"/>
      <c r="O21" s="479"/>
      <c r="Q21" s="410"/>
    </row>
    <row r="22" spans="2:17" s="6" customFormat="1" ht="19.5" customHeight="1">
      <c r="B22" s="321"/>
      <c r="C22" s="163"/>
      <c r="D22" s="322"/>
      <c r="E22" s="107" t="s">
        <v>723</v>
      </c>
      <c r="F22" s="227"/>
      <c r="G22" s="278"/>
      <c r="H22" s="278"/>
      <c r="I22" s="278"/>
      <c r="J22" s="278"/>
      <c r="K22" s="302"/>
      <c r="L22" s="260"/>
      <c r="M22" s="155"/>
      <c r="N22" s="479"/>
      <c r="O22" s="479"/>
      <c r="Q22" s="410"/>
    </row>
    <row r="23" spans="2:17" s="6" customFormat="1" ht="15" customHeight="1">
      <c r="B23" s="321"/>
      <c r="C23" s="163"/>
      <c r="D23" s="322"/>
      <c r="E23" s="296">
        <v>2112722</v>
      </c>
      <c r="F23" s="323" t="s">
        <v>629</v>
      </c>
      <c r="G23" s="21" t="s">
        <v>635</v>
      </c>
      <c r="H23" s="48">
        <v>1</v>
      </c>
      <c r="I23" s="15" t="s">
        <v>4</v>
      </c>
      <c r="J23" s="15" t="s">
        <v>5</v>
      </c>
      <c r="K23" s="50">
        <v>3026981127229</v>
      </c>
      <c r="L23" s="67">
        <v>560.1</v>
      </c>
      <c r="M23" s="200"/>
      <c r="N23" s="479"/>
      <c r="O23" s="479"/>
      <c r="Q23" s="410"/>
    </row>
    <row r="24" spans="2:17" s="6" customFormat="1" ht="15" customHeight="1">
      <c r="B24" s="321"/>
      <c r="C24" s="163"/>
      <c r="D24" s="322"/>
      <c r="E24" s="296">
        <v>2112723</v>
      </c>
      <c r="F24" s="323" t="s">
        <v>630</v>
      </c>
      <c r="G24" s="21" t="s">
        <v>636</v>
      </c>
      <c r="H24" s="48">
        <v>1</v>
      </c>
      <c r="I24" s="15" t="s">
        <v>4</v>
      </c>
      <c r="J24" s="15" t="s">
        <v>5</v>
      </c>
      <c r="K24" s="50">
        <v>3026981127236</v>
      </c>
      <c r="L24" s="67">
        <v>738.69</v>
      </c>
      <c r="M24" s="200"/>
      <c r="N24" s="479"/>
      <c r="O24" s="479"/>
      <c r="Q24" s="410"/>
    </row>
    <row r="25" spans="2:17" s="6" customFormat="1" ht="15" customHeight="1">
      <c r="B25" s="321"/>
      <c r="C25" s="163"/>
      <c r="D25" s="322"/>
      <c r="E25" s="296">
        <v>2112725</v>
      </c>
      <c r="F25" s="323" t="s">
        <v>631</v>
      </c>
      <c r="G25" s="47" t="s">
        <v>637</v>
      </c>
      <c r="H25" s="48">
        <v>1</v>
      </c>
      <c r="I25" s="15" t="s">
        <v>4</v>
      </c>
      <c r="J25" s="15">
        <v>0.5</v>
      </c>
      <c r="K25" s="50">
        <v>3026981127250</v>
      </c>
      <c r="L25" s="67">
        <v>917.29</v>
      </c>
      <c r="M25" s="200"/>
      <c r="N25" s="479"/>
      <c r="O25" s="479"/>
      <c r="Q25" s="410"/>
    </row>
    <row r="26" spans="2:17" s="6" customFormat="1" ht="15" customHeight="1">
      <c r="B26" s="176"/>
      <c r="C26" s="257"/>
      <c r="D26" s="279"/>
      <c r="E26" s="296" t="s">
        <v>334</v>
      </c>
      <c r="F26" s="222" t="s">
        <v>362</v>
      </c>
      <c r="G26" s="205" t="s">
        <v>587</v>
      </c>
      <c r="H26" s="8">
        <v>1</v>
      </c>
      <c r="I26" s="15" t="s">
        <v>4</v>
      </c>
      <c r="J26" s="203" t="s">
        <v>11</v>
      </c>
      <c r="K26" s="202">
        <v>3501170838921</v>
      </c>
      <c r="L26" s="199">
        <v>1246.49</v>
      </c>
      <c r="M26" s="200" t="s">
        <v>738</v>
      </c>
      <c r="N26" s="479"/>
      <c r="O26" s="479"/>
      <c r="Q26" s="410"/>
    </row>
    <row r="27" spans="2:17" s="6" customFormat="1" ht="15" customHeight="1">
      <c r="B27" s="176"/>
      <c r="C27" s="257"/>
      <c r="D27" s="279"/>
      <c r="E27" s="296" t="s">
        <v>333</v>
      </c>
      <c r="F27" s="222" t="s">
        <v>363</v>
      </c>
      <c r="G27" s="21" t="s">
        <v>588</v>
      </c>
      <c r="H27" s="8">
        <v>1</v>
      </c>
      <c r="I27" s="15" t="s">
        <v>4</v>
      </c>
      <c r="J27" s="203" t="s">
        <v>11</v>
      </c>
      <c r="K27" s="202">
        <v>3501170838877</v>
      </c>
      <c r="L27" s="199">
        <v>1225.77</v>
      </c>
      <c r="M27" s="200" t="s">
        <v>738</v>
      </c>
      <c r="N27" s="479"/>
      <c r="O27" s="479"/>
      <c r="Q27" s="410"/>
    </row>
    <row r="28" spans="2:17" s="6" customFormat="1" ht="15" customHeight="1" thickBot="1">
      <c r="B28" s="180"/>
      <c r="C28" s="258"/>
      <c r="D28" s="280"/>
      <c r="E28" s="299">
        <v>2000931</v>
      </c>
      <c r="F28" s="224" t="s">
        <v>364</v>
      </c>
      <c r="G28" s="10" t="s">
        <v>336</v>
      </c>
      <c r="H28" s="11">
        <v>1</v>
      </c>
      <c r="I28" s="12" t="s">
        <v>4</v>
      </c>
      <c r="J28" s="206" t="s">
        <v>9</v>
      </c>
      <c r="K28" s="13">
        <v>3501170009314</v>
      </c>
      <c r="L28" s="32">
        <v>978.29</v>
      </c>
      <c r="M28" s="154"/>
      <c r="N28" s="479"/>
      <c r="O28" s="479"/>
      <c r="Q28" s="410"/>
    </row>
    <row r="29" spans="2:17" s="6" customFormat="1" ht="38.25" customHeight="1" thickBot="1">
      <c r="B29" s="97"/>
      <c r="C29" s="114"/>
      <c r="D29" s="114"/>
      <c r="E29" s="97" t="s">
        <v>351</v>
      </c>
      <c r="F29" s="225"/>
      <c r="G29" s="114"/>
      <c r="H29" s="114"/>
      <c r="I29" s="114"/>
      <c r="J29" s="114"/>
      <c r="K29" s="128"/>
      <c r="L29" s="115"/>
      <c r="M29" s="156"/>
      <c r="N29" s="479"/>
      <c r="O29" s="479"/>
      <c r="Q29" s="410"/>
    </row>
    <row r="30" spans="2:17" s="6" customFormat="1" ht="15" customHeight="1">
      <c r="B30" s="176" t="s">
        <v>14</v>
      </c>
      <c r="C30" s="163"/>
      <c r="D30" s="276"/>
      <c r="E30" s="296" t="s">
        <v>14</v>
      </c>
      <c r="F30" s="223" t="s">
        <v>365</v>
      </c>
      <c r="G30" s="301" t="s">
        <v>219</v>
      </c>
      <c r="H30" s="197" t="s">
        <v>13</v>
      </c>
      <c r="I30" s="197" t="s">
        <v>4</v>
      </c>
      <c r="J30" s="197" t="s">
        <v>12</v>
      </c>
      <c r="K30" s="303">
        <v>3501170928998</v>
      </c>
      <c r="L30" s="199">
        <v>202.01</v>
      </c>
      <c r="M30" s="200"/>
      <c r="N30" s="479"/>
      <c r="O30" s="479"/>
      <c r="Q30" s="410"/>
    </row>
    <row r="31" spans="2:17" s="6" customFormat="1" ht="15" customHeight="1">
      <c r="B31" s="176" t="s">
        <v>15</v>
      </c>
      <c r="C31" s="163"/>
      <c r="D31" s="276"/>
      <c r="E31" s="296" t="s">
        <v>15</v>
      </c>
      <c r="F31" s="223" t="s">
        <v>366</v>
      </c>
      <c r="G31" s="301" t="s">
        <v>220</v>
      </c>
      <c r="H31" s="197" t="s">
        <v>13</v>
      </c>
      <c r="I31" s="197" t="s">
        <v>4</v>
      </c>
      <c r="J31" s="197" t="s">
        <v>12</v>
      </c>
      <c r="K31" s="303">
        <v>3501170929001</v>
      </c>
      <c r="L31" s="199">
        <v>277.12</v>
      </c>
      <c r="M31" s="200"/>
      <c r="N31" s="479"/>
      <c r="O31" s="479"/>
      <c r="Q31" s="410"/>
    </row>
    <row r="32" spans="2:17" s="6" customFormat="1" ht="15" customHeight="1">
      <c r="B32" s="176" t="s">
        <v>16</v>
      </c>
      <c r="C32" s="163"/>
      <c r="D32" s="276"/>
      <c r="E32" s="296" t="s">
        <v>16</v>
      </c>
      <c r="F32" s="223" t="s">
        <v>367</v>
      </c>
      <c r="G32" s="301" t="s">
        <v>221</v>
      </c>
      <c r="H32" s="197" t="s">
        <v>13</v>
      </c>
      <c r="I32" s="197" t="s">
        <v>4</v>
      </c>
      <c r="J32" s="197" t="s">
        <v>12</v>
      </c>
      <c r="K32" s="303">
        <v>3501170929018</v>
      </c>
      <c r="L32" s="199">
        <v>353.49</v>
      </c>
      <c r="M32" s="200"/>
      <c r="N32" s="479"/>
      <c r="O32" s="479"/>
      <c r="Q32" s="410"/>
    </row>
    <row r="33" spans="2:17" s="6" customFormat="1" ht="15" customHeight="1" thickBot="1">
      <c r="B33" s="176" t="s">
        <v>17</v>
      </c>
      <c r="C33" s="163"/>
      <c r="D33" s="276"/>
      <c r="E33" s="296" t="s">
        <v>17</v>
      </c>
      <c r="F33" s="223" t="s">
        <v>368</v>
      </c>
      <c r="G33" s="301" t="s">
        <v>222</v>
      </c>
      <c r="H33" s="197" t="s">
        <v>13</v>
      </c>
      <c r="I33" s="197" t="s">
        <v>4</v>
      </c>
      <c r="J33" s="197" t="s">
        <v>12</v>
      </c>
      <c r="K33" s="303">
        <v>3501170929025</v>
      </c>
      <c r="L33" s="199">
        <v>751.09</v>
      </c>
      <c r="M33" s="200"/>
      <c r="N33" s="479"/>
      <c r="O33" s="479"/>
      <c r="Q33" s="410"/>
    </row>
    <row r="34" spans="2:17" s="6" customFormat="1" ht="38.25" customHeight="1" thickBot="1">
      <c r="B34" s="97"/>
      <c r="C34" s="114"/>
      <c r="D34" s="114"/>
      <c r="E34" s="97" t="s">
        <v>352</v>
      </c>
      <c r="F34" s="225"/>
      <c r="G34" s="114"/>
      <c r="H34" s="114"/>
      <c r="I34" s="114"/>
      <c r="J34" s="114"/>
      <c r="K34" s="128"/>
      <c r="L34" s="115"/>
      <c r="M34" s="151"/>
      <c r="N34" s="479"/>
      <c r="O34" s="479"/>
      <c r="Q34" s="410"/>
    </row>
    <row r="35" spans="2:17" s="6" customFormat="1" ht="15" customHeight="1">
      <c r="B35" s="179" t="s">
        <v>18</v>
      </c>
      <c r="C35" s="165">
        <v>40076</v>
      </c>
      <c r="D35" s="275"/>
      <c r="E35" s="295" t="s">
        <v>18</v>
      </c>
      <c r="F35" s="222" t="s">
        <v>369</v>
      </c>
      <c r="G35" s="21" t="s">
        <v>223</v>
      </c>
      <c r="H35" s="8">
        <v>1</v>
      </c>
      <c r="I35" s="15" t="s">
        <v>4</v>
      </c>
      <c r="J35" s="20" t="s">
        <v>19</v>
      </c>
      <c r="K35" s="129">
        <v>5411313400763</v>
      </c>
      <c r="L35" s="31">
        <v>157.4</v>
      </c>
      <c r="M35" s="153"/>
      <c r="N35" s="479"/>
      <c r="O35" s="479"/>
      <c r="Q35" s="410"/>
    </row>
    <row r="36" spans="2:17" s="6" customFormat="1" ht="15" customHeight="1" thickBot="1">
      <c r="B36" s="177" t="s">
        <v>20</v>
      </c>
      <c r="C36" s="164"/>
      <c r="D36" s="277"/>
      <c r="E36" s="299" t="s">
        <v>20</v>
      </c>
      <c r="F36" s="224" t="s">
        <v>370</v>
      </c>
      <c r="G36" s="10" t="s">
        <v>21</v>
      </c>
      <c r="H36" s="11">
        <v>1</v>
      </c>
      <c r="I36" s="12" t="s">
        <v>4</v>
      </c>
      <c r="J36" s="12" t="s">
        <v>22</v>
      </c>
      <c r="K36" s="219">
        <v>3501170929087</v>
      </c>
      <c r="L36" s="32">
        <v>706.49</v>
      </c>
      <c r="M36" s="154"/>
      <c r="N36" s="479"/>
      <c r="O36" s="479"/>
      <c r="Q36" s="410"/>
    </row>
    <row r="37" spans="2:17" s="6" customFormat="1" ht="38.25" customHeight="1" thickBot="1">
      <c r="B37" s="97"/>
      <c r="C37" s="114"/>
      <c r="D37" s="114"/>
      <c r="E37" s="97" t="s">
        <v>353</v>
      </c>
      <c r="F37" s="225"/>
      <c r="G37" s="114"/>
      <c r="H37" s="114"/>
      <c r="I37" s="114"/>
      <c r="J37" s="114"/>
      <c r="K37" s="128"/>
      <c r="L37" s="115"/>
      <c r="M37" s="157"/>
      <c r="N37" s="479"/>
      <c r="O37" s="479"/>
      <c r="Q37" s="410"/>
    </row>
    <row r="38" spans="2:17" s="6" customFormat="1" ht="20.149999999999999" customHeight="1">
      <c r="B38" s="104"/>
      <c r="C38" s="105"/>
      <c r="D38" s="105"/>
      <c r="E38" s="304" t="s">
        <v>664</v>
      </c>
      <c r="F38" s="228"/>
      <c r="G38" s="95"/>
      <c r="H38" s="95"/>
      <c r="I38" s="95"/>
      <c r="J38" s="95"/>
      <c r="K38" s="119"/>
      <c r="L38" s="96"/>
      <c r="M38" s="158"/>
      <c r="N38" s="479"/>
      <c r="O38" s="479"/>
      <c r="Q38" s="410"/>
    </row>
    <row r="39" spans="2:17" s="6" customFormat="1" ht="20.149999999999999" customHeight="1">
      <c r="B39" s="396"/>
      <c r="C39" s="95"/>
      <c r="D39" s="95"/>
      <c r="E39" s="397">
        <v>2172855</v>
      </c>
      <c r="F39" s="398" t="s">
        <v>666</v>
      </c>
      <c r="G39" s="301" t="s">
        <v>663</v>
      </c>
      <c r="H39" s="208">
        <v>1</v>
      </c>
      <c r="I39" s="197" t="s">
        <v>4</v>
      </c>
      <c r="J39" s="197" t="s">
        <v>5</v>
      </c>
      <c r="K39" s="202">
        <v>3026981728556</v>
      </c>
      <c r="L39" s="199">
        <v>164.33</v>
      </c>
      <c r="M39" s="399"/>
      <c r="N39" s="479"/>
      <c r="O39" s="479"/>
      <c r="Q39" s="410"/>
    </row>
    <row r="40" spans="2:17" s="6" customFormat="1" ht="30" customHeight="1">
      <c r="B40" s="176" t="s">
        <v>30</v>
      </c>
      <c r="C40" s="370"/>
      <c r="D40" s="276" t="s">
        <v>30</v>
      </c>
      <c r="E40" s="296">
        <v>2174576</v>
      </c>
      <c r="F40" s="223" t="s">
        <v>667</v>
      </c>
      <c r="G40" s="301" t="s">
        <v>335</v>
      </c>
      <c r="H40" s="208">
        <v>1</v>
      </c>
      <c r="I40" s="197" t="s">
        <v>4</v>
      </c>
      <c r="J40" s="197" t="s">
        <v>5</v>
      </c>
      <c r="K40" s="202">
        <v>3026981745768</v>
      </c>
      <c r="L40" s="199">
        <v>164.33</v>
      </c>
      <c r="M40" s="395"/>
      <c r="N40" s="479"/>
      <c r="O40" s="479"/>
      <c r="Q40" s="410"/>
    </row>
    <row r="41" spans="2:17" s="6" customFormat="1" ht="20.149999999999999" customHeight="1">
      <c r="B41" s="107"/>
      <c r="C41" s="19"/>
      <c r="D41" s="278"/>
      <c r="E41" s="305" t="s">
        <v>213</v>
      </c>
      <c r="F41" s="227"/>
      <c r="G41" s="278"/>
      <c r="H41" s="278"/>
      <c r="I41" s="278"/>
      <c r="J41" s="278"/>
      <c r="K41" s="302"/>
      <c r="L41" s="260"/>
      <c r="M41" s="392"/>
      <c r="N41" s="479"/>
      <c r="O41" s="479"/>
      <c r="Q41" s="410"/>
    </row>
    <row r="42" spans="2:17" s="6" customFormat="1" ht="30.75" customHeight="1">
      <c r="B42" s="179" t="s">
        <v>31</v>
      </c>
      <c r="C42" s="165">
        <v>12746</v>
      </c>
      <c r="D42" s="275"/>
      <c r="E42" s="295">
        <v>2174602</v>
      </c>
      <c r="F42" s="222" t="s">
        <v>668</v>
      </c>
      <c r="G42" s="21" t="s">
        <v>32</v>
      </c>
      <c r="H42" s="8">
        <v>1</v>
      </c>
      <c r="I42" s="15" t="s">
        <v>4</v>
      </c>
      <c r="J42" s="15" t="s">
        <v>33</v>
      </c>
      <c r="K42" s="129">
        <v>3026981746024</v>
      </c>
      <c r="L42" s="31">
        <v>47.04</v>
      </c>
      <c r="M42" s="393"/>
      <c r="N42" s="479"/>
      <c r="O42" s="479"/>
      <c r="Q42" s="410"/>
    </row>
    <row r="43" spans="2:17" s="6" customFormat="1" ht="30.75" customHeight="1" thickBot="1">
      <c r="B43" s="180" t="s">
        <v>34</v>
      </c>
      <c r="C43" s="167">
        <v>12748</v>
      </c>
      <c r="D43" s="281"/>
      <c r="E43" s="306">
        <v>2174601</v>
      </c>
      <c r="F43" s="230" t="s">
        <v>669</v>
      </c>
      <c r="G43" s="110" t="s">
        <v>35</v>
      </c>
      <c r="H43" s="111">
        <v>1</v>
      </c>
      <c r="I43" s="108" t="s">
        <v>4</v>
      </c>
      <c r="J43" s="108" t="s">
        <v>36</v>
      </c>
      <c r="K43" s="112">
        <v>3026981746017</v>
      </c>
      <c r="L43" s="113">
        <v>61.12</v>
      </c>
      <c r="M43" s="394"/>
      <c r="N43" s="479"/>
      <c r="O43" s="479"/>
      <c r="Q43" s="410"/>
    </row>
    <row r="44" spans="2:17" s="6" customFormat="1" ht="38.25" customHeight="1" thickBot="1">
      <c r="B44" s="97"/>
      <c r="C44" s="114"/>
      <c r="D44" s="114"/>
      <c r="E44" s="307" t="s">
        <v>214</v>
      </c>
      <c r="F44" s="225"/>
      <c r="G44" s="114"/>
      <c r="H44" s="114"/>
      <c r="I44" s="114"/>
      <c r="J44" s="114"/>
      <c r="K44" s="128"/>
      <c r="L44" s="115"/>
      <c r="M44" s="151"/>
      <c r="N44" s="479"/>
      <c r="O44" s="479"/>
    </row>
    <row r="45" spans="2:17" s="6" customFormat="1" ht="20.149999999999999" customHeight="1">
      <c r="B45" s="116"/>
      <c r="C45" s="120"/>
      <c r="D45" s="120"/>
      <c r="E45" s="308" t="s">
        <v>303</v>
      </c>
      <c r="F45" s="229"/>
      <c r="G45" s="105"/>
      <c r="H45" s="105"/>
      <c r="I45" s="105"/>
      <c r="J45" s="105"/>
      <c r="K45" s="120"/>
      <c r="L45" s="106"/>
      <c r="M45" s="152"/>
      <c r="N45" s="479"/>
      <c r="O45" s="479"/>
    </row>
    <row r="46" spans="2:17" s="6" customFormat="1" ht="15" customHeight="1">
      <c r="B46" s="181"/>
      <c r="C46" s="168"/>
      <c r="D46" s="275">
        <v>1933081</v>
      </c>
      <c r="E46" s="295">
        <v>2112285</v>
      </c>
      <c r="F46" s="222" t="s">
        <v>371</v>
      </c>
      <c r="G46" s="7" t="s">
        <v>278</v>
      </c>
      <c r="H46" s="27">
        <v>1</v>
      </c>
      <c r="I46" s="9" t="s">
        <v>281</v>
      </c>
      <c r="J46" s="15" t="s">
        <v>5</v>
      </c>
      <c r="K46" s="130">
        <v>71701002440</v>
      </c>
      <c r="L46" s="33">
        <v>384.99</v>
      </c>
      <c r="M46" s="160"/>
      <c r="N46" s="479"/>
      <c r="O46" s="479"/>
    </row>
    <row r="47" spans="2:17" s="6" customFormat="1" ht="15" customHeight="1">
      <c r="B47" s="182"/>
      <c r="C47" s="169"/>
      <c r="D47" s="276">
        <v>1933083</v>
      </c>
      <c r="E47" s="296">
        <v>2112286</v>
      </c>
      <c r="F47" s="223" t="s">
        <v>372</v>
      </c>
      <c r="G47" s="231" t="s">
        <v>279</v>
      </c>
      <c r="H47" s="196">
        <v>1</v>
      </c>
      <c r="I47" s="272" t="s">
        <v>282</v>
      </c>
      <c r="J47" s="272" t="s">
        <v>5</v>
      </c>
      <c r="K47" s="309">
        <v>71701002464</v>
      </c>
      <c r="L47" s="261">
        <v>384.99</v>
      </c>
      <c r="M47" s="160"/>
      <c r="N47" s="479"/>
      <c r="O47" s="479"/>
    </row>
    <row r="48" spans="2:17" s="6" customFormat="1" ht="15" customHeight="1">
      <c r="B48" s="182"/>
      <c r="C48" s="169"/>
      <c r="D48" s="276">
        <v>1933084</v>
      </c>
      <c r="E48" s="296">
        <v>2112289</v>
      </c>
      <c r="F48" s="223" t="s">
        <v>373</v>
      </c>
      <c r="G48" s="231" t="s">
        <v>280</v>
      </c>
      <c r="H48" s="196">
        <v>1</v>
      </c>
      <c r="I48" s="272" t="s">
        <v>283</v>
      </c>
      <c r="J48" s="272" t="s">
        <v>5</v>
      </c>
      <c r="K48" s="309">
        <v>71701002471</v>
      </c>
      <c r="L48" s="261">
        <v>501.89</v>
      </c>
      <c r="M48" s="160"/>
      <c r="N48" s="479"/>
      <c r="O48" s="479"/>
    </row>
    <row r="49" spans="2:16" s="6" customFormat="1" ht="15" customHeight="1">
      <c r="B49" s="182"/>
      <c r="C49" s="169"/>
      <c r="D49" s="276">
        <v>1933085</v>
      </c>
      <c r="E49" s="296">
        <v>2112284</v>
      </c>
      <c r="F49" s="223" t="s">
        <v>374</v>
      </c>
      <c r="G49" s="310" t="s">
        <v>715</v>
      </c>
      <c r="H49" s="196">
        <v>1</v>
      </c>
      <c r="I49" s="272" t="s">
        <v>284</v>
      </c>
      <c r="J49" s="272" t="s">
        <v>5</v>
      </c>
      <c r="K49" s="309">
        <v>71701002488</v>
      </c>
      <c r="L49" s="261">
        <v>384.99</v>
      </c>
      <c r="M49" s="160"/>
      <c r="N49" s="479"/>
      <c r="O49" s="479"/>
    </row>
    <row r="50" spans="2:16" s="6" customFormat="1" ht="15" customHeight="1">
      <c r="B50" s="182"/>
      <c r="C50" s="169"/>
      <c r="D50" s="276">
        <v>1933086</v>
      </c>
      <c r="E50" s="296">
        <v>2112287</v>
      </c>
      <c r="F50" s="223" t="s">
        <v>375</v>
      </c>
      <c r="G50" s="231" t="s">
        <v>267</v>
      </c>
      <c r="H50" s="196">
        <v>1</v>
      </c>
      <c r="I50" s="272" t="s">
        <v>275</v>
      </c>
      <c r="J50" s="272" t="s">
        <v>5</v>
      </c>
      <c r="K50" s="309">
        <v>71701002495</v>
      </c>
      <c r="L50" s="199">
        <v>660.09</v>
      </c>
      <c r="M50" s="160"/>
      <c r="N50" s="479"/>
      <c r="O50" s="479"/>
    </row>
    <row r="51" spans="2:16" s="6" customFormat="1" ht="15" customHeight="1">
      <c r="B51" s="182"/>
      <c r="C51" s="169"/>
      <c r="D51" s="276">
        <v>1933087</v>
      </c>
      <c r="E51" s="296">
        <v>2112288</v>
      </c>
      <c r="F51" s="223" t="s">
        <v>376</v>
      </c>
      <c r="G51" s="231" t="s">
        <v>268</v>
      </c>
      <c r="H51" s="196">
        <v>1</v>
      </c>
      <c r="I51" s="272" t="s">
        <v>276</v>
      </c>
      <c r="J51" s="272" t="s">
        <v>5</v>
      </c>
      <c r="K51" s="309">
        <v>71701002501</v>
      </c>
      <c r="L51" s="199">
        <v>536.89</v>
      </c>
      <c r="M51" s="160"/>
      <c r="N51" s="479"/>
      <c r="O51" s="479"/>
    </row>
    <row r="52" spans="2:16" s="6" customFormat="1" ht="15" customHeight="1">
      <c r="B52" s="182"/>
      <c r="C52" s="169"/>
      <c r="D52" s="276">
        <v>1933088</v>
      </c>
      <c r="E52" s="296">
        <v>2112290</v>
      </c>
      <c r="F52" s="223" t="s">
        <v>377</v>
      </c>
      <c r="G52" s="231" t="s">
        <v>716</v>
      </c>
      <c r="H52" s="196">
        <v>1</v>
      </c>
      <c r="I52" s="272" t="s">
        <v>277</v>
      </c>
      <c r="J52" s="272" t="s">
        <v>5</v>
      </c>
      <c r="K52" s="309">
        <v>71701002518</v>
      </c>
      <c r="L52" s="199">
        <v>501.89</v>
      </c>
      <c r="M52" s="160"/>
      <c r="N52" s="479"/>
      <c r="O52" s="479"/>
    </row>
    <row r="53" spans="2:16" s="6" customFormat="1" ht="15" customHeight="1" thickBot="1">
      <c r="B53" s="182"/>
      <c r="C53" s="169"/>
      <c r="D53" s="276">
        <v>1976411</v>
      </c>
      <c r="E53" s="296">
        <v>2112283</v>
      </c>
      <c r="F53" s="223" t="s">
        <v>378</v>
      </c>
      <c r="G53" s="231" t="s">
        <v>273</v>
      </c>
      <c r="H53" s="196">
        <v>1</v>
      </c>
      <c r="I53" s="272" t="s">
        <v>274</v>
      </c>
      <c r="J53" s="272" t="s">
        <v>5</v>
      </c>
      <c r="K53" s="309">
        <v>71701003829</v>
      </c>
      <c r="L53" s="199">
        <v>96.59</v>
      </c>
      <c r="M53" s="160"/>
      <c r="N53" s="479"/>
      <c r="O53" s="479"/>
    </row>
    <row r="54" spans="2:16" s="6" customFormat="1" ht="20.149999999999999" customHeight="1" thickBot="1">
      <c r="B54" s="104"/>
      <c r="C54" s="105"/>
      <c r="D54" s="105"/>
      <c r="E54" s="311" t="s">
        <v>721</v>
      </c>
      <c r="F54" s="226"/>
      <c r="G54" s="105"/>
      <c r="H54" s="105"/>
      <c r="I54" s="105"/>
      <c r="J54" s="105"/>
      <c r="K54" s="120"/>
      <c r="L54" s="106"/>
      <c r="M54" s="152"/>
      <c r="N54" s="479"/>
      <c r="O54" s="479"/>
    </row>
    <row r="55" spans="2:16" s="6" customFormat="1" ht="20.149999999999999" customHeight="1">
      <c r="B55" s="396"/>
      <c r="C55" s="95"/>
      <c r="D55" s="95"/>
      <c r="E55" s="515" t="s">
        <v>722</v>
      </c>
      <c r="F55" s="516"/>
      <c r="G55" s="517"/>
      <c r="H55" s="517"/>
      <c r="I55" s="517"/>
      <c r="J55" s="517"/>
      <c r="K55" s="518"/>
      <c r="L55" s="519"/>
      <c r="M55" s="520"/>
      <c r="N55" s="479"/>
      <c r="O55" s="479"/>
    </row>
    <row r="56" spans="2:16" s="6" customFormat="1" ht="12.9">
      <c r="B56" s="176" t="s">
        <v>67</v>
      </c>
      <c r="C56" s="166"/>
      <c r="D56" s="276"/>
      <c r="E56" s="522">
        <v>2166659</v>
      </c>
      <c r="F56" s="73" t="s">
        <v>644</v>
      </c>
      <c r="G56" s="73" t="s">
        <v>670</v>
      </c>
      <c r="H56" s="8">
        <v>1</v>
      </c>
      <c r="I56" s="15" t="s">
        <v>643</v>
      </c>
      <c r="J56" s="15" t="s">
        <v>23</v>
      </c>
      <c r="K56" s="129">
        <v>3026981666599</v>
      </c>
      <c r="L56" s="31">
        <v>115.21</v>
      </c>
      <c r="M56" s="521"/>
      <c r="N56" s="479"/>
      <c r="O56" s="479"/>
    </row>
    <row r="57" spans="2:16" s="391" customFormat="1" ht="26.15" thickBot="1">
      <c r="B57" s="388"/>
      <c r="C57" s="389"/>
      <c r="D57" s="390"/>
      <c r="E57" s="401">
        <v>2177565</v>
      </c>
      <c r="F57" s="402" t="s">
        <v>661</v>
      </c>
      <c r="G57" s="403" t="s">
        <v>671</v>
      </c>
      <c r="H57" s="404">
        <v>1</v>
      </c>
      <c r="I57" s="405" t="s">
        <v>662</v>
      </c>
      <c r="J57" s="405">
        <v>1</v>
      </c>
      <c r="K57" s="406">
        <v>3026981775659</v>
      </c>
      <c r="L57" s="407">
        <v>485.79</v>
      </c>
      <c r="M57" s="408"/>
      <c r="N57" s="479"/>
      <c r="O57" s="479"/>
      <c r="P57" s="6"/>
    </row>
    <row r="58" spans="2:16" s="6" customFormat="1" ht="15" customHeight="1">
      <c r="B58" s="176" t="s">
        <v>65</v>
      </c>
      <c r="C58" s="387"/>
      <c r="D58" s="276"/>
      <c r="E58" s="295" t="s">
        <v>65</v>
      </c>
      <c r="F58" s="222" t="s">
        <v>401</v>
      </c>
      <c r="G58" s="21" t="s">
        <v>642</v>
      </c>
      <c r="H58" s="8">
        <v>1</v>
      </c>
      <c r="I58" s="15" t="s">
        <v>66</v>
      </c>
      <c r="J58" s="15" t="s">
        <v>23</v>
      </c>
      <c r="K58" s="129">
        <v>3501170904985</v>
      </c>
      <c r="L58" s="31">
        <v>115.21</v>
      </c>
      <c r="M58" s="153"/>
      <c r="N58" s="479"/>
      <c r="O58" s="479"/>
    </row>
    <row r="59" spans="2:16" s="6" customFormat="1" ht="15" customHeight="1" thickBot="1">
      <c r="B59" s="176" t="s">
        <v>67</v>
      </c>
      <c r="C59" s="166"/>
      <c r="D59" s="276"/>
      <c r="E59" s="295" t="s">
        <v>67</v>
      </c>
      <c r="F59" s="222" t="s">
        <v>404</v>
      </c>
      <c r="G59" s="21" t="s">
        <v>641</v>
      </c>
      <c r="H59" s="8">
        <v>1</v>
      </c>
      <c r="I59" s="15" t="s">
        <v>68</v>
      </c>
      <c r="J59" s="20" t="s">
        <v>5</v>
      </c>
      <c r="K59" s="129">
        <v>3501170947425</v>
      </c>
      <c r="L59" s="31">
        <v>212.72</v>
      </c>
      <c r="M59" s="153"/>
      <c r="N59" s="479"/>
      <c r="O59" s="479"/>
    </row>
    <row r="60" spans="2:16" s="6" customFormat="1" ht="15" customHeight="1">
      <c r="B60" s="176"/>
      <c r="C60" s="166"/>
      <c r="D60" s="276"/>
      <c r="E60" s="372">
        <v>1983172</v>
      </c>
      <c r="F60" s="373" t="s">
        <v>403</v>
      </c>
      <c r="G60" s="374" t="s">
        <v>640</v>
      </c>
      <c r="H60" s="375">
        <v>1</v>
      </c>
      <c r="I60" s="376" t="s">
        <v>286</v>
      </c>
      <c r="J60" s="376" t="s">
        <v>71</v>
      </c>
      <c r="K60" s="377">
        <v>3501179831725</v>
      </c>
      <c r="L60" s="378">
        <v>61.52</v>
      </c>
      <c r="M60" s="379"/>
      <c r="N60" s="479"/>
      <c r="O60" s="479"/>
    </row>
    <row r="61" spans="2:16" s="6" customFormat="1" ht="15" customHeight="1">
      <c r="B61" s="183" t="s">
        <v>50</v>
      </c>
      <c r="C61" s="170">
        <v>99012</v>
      </c>
      <c r="D61" s="276"/>
      <c r="E61" s="296" t="s">
        <v>50</v>
      </c>
      <c r="F61" s="223" t="s">
        <v>390</v>
      </c>
      <c r="G61" s="231" t="s">
        <v>340</v>
      </c>
      <c r="H61" s="196">
        <v>1</v>
      </c>
      <c r="I61" s="272" t="s">
        <v>51</v>
      </c>
      <c r="J61" s="201" t="s">
        <v>52</v>
      </c>
      <c r="K61" s="198">
        <v>5411313990127</v>
      </c>
      <c r="L61" s="199">
        <v>110.45</v>
      </c>
      <c r="M61" s="200"/>
      <c r="N61" s="479"/>
      <c r="O61" s="479"/>
    </row>
    <row r="62" spans="2:16" s="6" customFormat="1" ht="15" customHeight="1">
      <c r="B62" s="183"/>
      <c r="C62" s="170"/>
      <c r="D62" s="276"/>
      <c r="E62" s="296">
        <v>2093093</v>
      </c>
      <c r="F62" s="223" t="s">
        <v>391</v>
      </c>
      <c r="G62" s="231" t="s">
        <v>346</v>
      </c>
      <c r="H62" s="196">
        <v>1</v>
      </c>
      <c r="I62" s="272" t="s">
        <v>306</v>
      </c>
      <c r="J62" s="201">
        <v>1</v>
      </c>
      <c r="K62" s="198">
        <v>3026980930936</v>
      </c>
      <c r="L62" s="199">
        <v>527.09</v>
      </c>
      <c r="M62" s="319"/>
      <c r="N62" s="479"/>
      <c r="O62" s="479"/>
    </row>
    <row r="63" spans="2:16" s="6" customFormat="1" ht="15" customHeight="1">
      <c r="B63" s="183"/>
      <c r="C63" s="195"/>
      <c r="D63" s="276"/>
      <c r="E63" s="296" t="s">
        <v>331</v>
      </c>
      <c r="F63" s="223" t="s">
        <v>392</v>
      </c>
      <c r="G63" s="231" t="s">
        <v>347</v>
      </c>
      <c r="H63" s="196">
        <v>1</v>
      </c>
      <c r="I63" s="272" t="s">
        <v>328</v>
      </c>
      <c r="J63" s="201">
        <v>1</v>
      </c>
      <c r="K63" s="198">
        <v>5411313131872</v>
      </c>
      <c r="L63" s="199">
        <v>928.19</v>
      </c>
      <c r="M63" s="319"/>
      <c r="N63" s="479"/>
      <c r="O63" s="479"/>
    </row>
    <row r="64" spans="2:16" s="6" customFormat="1" ht="15" customHeight="1" thickBot="1">
      <c r="B64" s="183" t="s">
        <v>53</v>
      </c>
      <c r="C64" s="171">
        <v>99013</v>
      </c>
      <c r="D64" s="276"/>
      <c r="E64" s="306" t="s">
        <v>53</v>
      </c>
      <c r="F64" s="230" t="s">
        <v>393</v>
      </c>
      <c r="G64" s="110" t="s">
        <v>54</v>
      </c>
      <c r="H64" s="118">
        <v>1</v>
      </c>
      <c r="I64" s="108" t="s">
        <v>55</v>
      </c>
      <c r="J64" s="380" t="s">
        <v>52</v>
      </c>
      <c r="K64" s="381">
        <v>5411313990134</v>
      </c>
      <c r="L64" s="113">
        <v>125.64</v>
      </c>
      <c r="M64" s="159"/>
      <c r="N64" s="479"/>
      <c r="O64" s="479"/>
    </row>
    <row r="65" spans="2:16" s="6" customFormat="1" ht="15" customHeight="1">
      <c r="B65" s="176"/>
      <c r="C65" s="166"/>
      <c r="D65" s="276"/>
      <c r="E65" s="372">
        <v>1983173</v>
      </c>
      <c r="F65" s="373" t="s">
        <v>402</v>
      </c>
      <c r="G65" s="374" t="s">
        <v>639</v>
      </c>
      <c r="H65" s="375">
        <v>1</v>
      </c>
      <c r="I65" s="376" t="s">
        <v>285</v>
      </c>
      <c r="J65" s="376" t="s">
        <v>71</v>
      </c>
      <c r="K65" s="377">
        <v>3501179831732</v>
      </c>
      <c r="L65" s="378">
        <v>30.59</v>
      </c>
      <c r="M65" s="379"/>
      <c r="N65" s="479"/>
      <c r="O65" s="479"/>
    </row>
    <row r="66" spans="2:16" s="6" customFormat="1" ht="15" customHeight="1">
      <c r="B66" s="183" t="s">
        <v>48</v>
      </c>
      <c r="C66" s="170">
        <v>99010</v>
      </c>
      <c r="D66" s="276"/>
      <c r="E66" s="296" t="s">
        <v>48</v>
      </c>
      <c r="F66" s="223" t="s">
        <v>387</v>
      </c>
      <c r="G66" s="231" t="s">
        <v>339</v>
      </c>
      <c r="H66" s="196">
        <v>1</v>
      </c>
      <c r="I66" s="272" t="s">
        <v>49</v>
      </c>
      <c r="J66" s="197" t="s">
        <v>39</v>
      </c>
      <c r="K66" s="198">
        <v>5411313990103</v>
      </c>
      <c r="L66" s="199">
        <v>56.16</v>
      </c>
      <c r="M66" s="200"/>
      <c r="N66" s="479"/>
      <c r="O66" s="479"/>
    </row>
    <row r="67" spans="2:16" s="6" customFormat="1" ht="15" customHeight="1">
      <c r="B67" s="183"/>
      <c r="C67" s="170"/>
      <c r="D67" s="282"/>
      <c r="E67" s="312">
        <v>2093091</v>
      </c>
      <c r="F67" s="231" t="s">
        <v>388</v>
      </c>
      <c r="G67" s="231" t="s">
        <v>345</v>
      </c>
      <c r="H67" s="196">
        <v>1</v>
      </c>
      <c r="I67" s="272" t="s">
        <v>304</v>
      </c>
      <c r="J67" s="197">
        <v>1</v>
      </c>
      <c r="K67" s="198">
        <v>3026980930912</v>
      </c>
      <c r="L67" s="199">
        <v>267.37</v>
      </c>
      <c r="M67" s="319"/>
      <c r="N67" s="479"/>
      <c r="O67" s="479"/>
    </row>
    <row r="68" spans="2:16" s="6" customFormat="1" ht="15" customHeight="1" thickBot="1">
      <c r="B68" s="183"/>
      <c r="C68" s="195"/>
      <c r="D68" s="282"/>
      <c r="E68" s="382" t="s">
        <v>330</v>
      </c>
      <c r="F68" s="117" t="s">
        <v>389</v>
      </c>
      <c r="G68" s="117" t="s">
        <v>344</v>
      </c>
      <c r="H68" s="118">
        <v>1</v>
      </c>
      <c r="I68" s="109" t="s">
        <v>327</v>
      </c>
      <c r="J68" s="108">
        <v>1</v>
      </c>
      <c r="K68" s="381">
        <v>5411313131889</v>
      </c>
      <c r="L68" s="113">
        <v>467.2</v>
      </c>
      <c r="M68" s="383"/>
      <c r="N68" s="479"/>
      <c r="O68" s="479"/>
    </row>
    <row r="69" spans="2:16" s="6" customFormat="1" ht="15" customHeight="1">
      <c r="B69" s="181" t="s">
        <v>37</v>
      </c>
      <c r="C69" s="168">
        <v>11352</v>
      </c>
      <c r="D69" s="275"/>
      <c r="E69" s="372" t="s">
        <v>37</v>
      </c>
      <c r="F69" s="373" t="s">
        <v>379</v>
      </c>
      <c r="G69" s="384" t="s">
        <v>337</v>
      </c>
      <c r="H69" s="375">
        <v>1</v>
      </c>
      <c r="I69" s="385" t="s">
        <v>38</v>
      </c>
      <c r="J69" s="385" t="s">
        <v>39</v>
      </c>
      <c r="K69" s="386">
        <v>5411313113526</v>
      </c>
      <c r="L69" s="378">
        <v>48.9</v>
      </c>
      <c r="M69" s="379"/>
      <c r="N69" s="479"/>
      <c r="O69" s="479"/>
    </row>
    <row r="70" spans="2:16" s="6" customFormat="1" ht="15" customHeight="1">
      <c r="B70" s="181"/>
      <c r="C70" s="168"/>
      <c r="D70" s="275"/>
      <c r="E70" s="397">
        <v>2177564</v>
      </c>
      <c r="F70" s="398" t="s">
        <v>726</v>
      </c>
      <c r="G70" s="301" t="s">
        <v>672</v>
      </c>
      <c r="H70" s="208">
        <v>1</v>
      </c>
      <c r="I70" s="197" t="s">
        <v>659</v>
      </c>
      <c r="J70" s="197">
        <v>1</v>
      </c>
      <c r="K70" s="198">
        <v>3026981775642</v>
      </c>
      <c r="L70" s="199">
        <v>233.91</v>
      </c>
      <c r="M70" s="218"/>
      <c r="N70" s="479"/>
      <c r="O70" s="479"/>
    </row>
    <row r="71" spans="2:16" s="6" customFormat="1" ht="15" customHeight="1" thickBot="1">
      <c r="B71" s="181"/>
      <c r="C71" s="168"/>
      <c r="D71" s="275"/>
      <c r="E71" s="409">
        <v>2177563</v>
      </c>
      <c r="F71" s="150" t="s">
        <v>658</v>
      </c>
      <c r="G71" s="110" t="s">
        <v>673</v>
      </c>
      <c r="H71" s="111">
        <v>1</v>
      </c>
      <c r="I71" s="108" t="s">
        <v>660</v>
      </c>
      <c r="J71" s="108">
        <v>1</v>
      </c>
      <c r="K71" s="381">
        <v>3026981775635</v>
      </c>
      <c r="L71" s="113">
        <v>407.22</v>
      </c>
      <c r="M71" s="218"/>
      <c r="N71" s="479"/>
      <c r="O71" s="479"/>
    </row>
    <row r="72" spans="2:16" s="6" customFormat="1" ht="15" customHeight="1">
      <c r="B72" s="183" t="s">
        <v>56</v>
      </c>
      <c r="C72" s="170">
        <v>99014</v>
      </c>
      <c r="D72" s="276"/>
      <c r="E72" s="295" t="s">
        <v>56</v>
      </c>
      <c r="F72" s="222" t="s">
        <v>394</v>
      </c>
      <c r="G72" s="21" t="s">
        <v>341</v>
      </c>
      <c r="H72" s="27">
        <v>1</v>
      </c>
      <c r="I72" s="15" t="s">
        <v>57</v>
      </c>
      <c r="J72" s="20" t="s">
        <v>52</v>
      </c>
      <c r="K72" s="129">
        <v>5411313990141</v>
      </c>
      <c r="L72" s="31">
        <v>93.1</v>
      </c>
      <c r="M72" s="153"/>
      <c r="N72" s="479"/>
      <c r="O72" s="479"/>
    </row>
    <row r="73" spans="2:16" s="6" customFormat="1" ht="15" customHeight="1">
      <c r="B73" s="183"/>
      <c r="C73" s="170"/>
      <c r="D73" s="282"/>
      <c r="E73" s="312">
        <v>2093092</v>
      </c>
      <c r="F73" s="231" t="s">
        <v>395</v>
      </c>
      <c r="G73" s="301" t="s">
        <v>348</v>
      </c>
      <c r="H73" s="196">
        <v>1</v>
      </c>
      <c r="I73" s="197" t="s">
        <v>305</v>
      </c>
      <c r="J73" s="201">
        <v>1</v>
      </c>
      <c r="K73" s="198">
        <v>3026980930929</v>
      </c>
      <c r="L73" s="199">
        <v>441.95</v>
      </c>
      <c r="M73" s="319"/>
      <c r="N73" s="479"/>
      <c r="O73" s="479"/>
    </row>
    <row r="74" spans="2:16" s="6" customFormat="1" ht="15" customHeight="1" thickBot="1">
      <c r="B74" s="183"/>
      <c r="C74" s="195"/>
      <c r="D74" s="282"/>
      <c r="E74" s="382" t="s">
        <v>332</v>
      </c>
      <c r="F74" s="117" t="s">
        <v>396</v>
      </c>
      <c r="G74" s="110" t="s">
        <v>349</v>
      </c>
      <c r="H74" s="118">
        <v>1</v>
      </c>
      <c r="I74" s="108" t="s">
        <v>329</v>
      </c>
      <c r="J74" s="380">
        <v>1</v>
      </c>
      <c r="K74" s="381">
        <v>5411313131865</v>
      </c>
      <c r="L74" s="113">
        <v>782.9</v>
      </c>
      <c r="M74" s="383"/>
      <c r="N74" s="479"/>
      <c r="O74" s="479"/>
    </row>
    <row r="75" spans="2:16" s="6" customFormat="1" ht="15" customHeight="1">
      <c r="B75" s="183"/>
      <c r="C75" s="195"/>
      <c r="D75" s="282"/>
      <c r="E75" s="515" t="s">
        <v>724</v>
      </c>
      <c r="F75" s="516"/>
      <c r="G75" s="517"/>
      <c r="H75" s="517"/>
      <c r="I75" s="517"/>
      <c r="J75" s="517"/>
      <c r="K75" s="518"/>
      <c r="L75" s="519"/>
      <c r="M75" s="520"/>
      <c r="N75" s="479"/>
      <c r="O75" s="479"/>
    </row>
    <row r="76" spans="2:16" s="6" customFormat="1" ht="15" customHeight="1">
      <c r="B76" s="182" t="s">
        <v>42</v>
      </c>
      <c r="C76" s="169">
        <v>11354</v>
      </c>
      <c r="D76" s="276"/>
      <c r="E76" s="295" t="s">
        <v>42</v>
      </c>
      <c r="F76" s="222" t="s">
        <v>381</v>
      </c>
      <c r="G76" s="7" t="s">
        <v>648</v>
      </c>
      <c r="H76" s="27">
        <v>1</v>
      </c>
      <c r="I76" s="9" t="s">
        <v>43</v>
      </c>
      <c r="J76" s="9" t="s">
        <v>39</v>
      </c>
      <c r="K76" s="30">
        <v>5411313113540</v>
      </c>
      <c r="L76" s="31">
        <v>112.06</v>
      </c>
      <c r="M76" s="153"/>
      <c r="N76" s="479"/>
      <c r="O76" s="479"/>
    </row>
    <row r="77" spans="2:16" s="6" customFormat="1" ht="15" customHeight="1">
      <c r="B77" s="182"/>
      <c r="C77" s="169"/>
      <c r="D77" s="276"/>
      <c r="E77" s="296">
        <v>2093094</v>
      </c>
      <c r="F77" s="223" t="s">
        <v>382</v>
      </c>
      <c r="G77" s="231" t="s">
        <v>649</v>
      </c>
      <c r="H77" s="196">
        <v>1</v>
      </c>
      <c r="I77" s="272" t="s">
        <v>43</v>
      </c>
      <c r="J77" s="272">
        <v>1</v>
      </c>
      <c r="K77" s="273">
        <v>3026980930943</v>
      </c>
      <c r="L77" s="199">
        <v>536.89</v>
      </c>
      <c r="M77" s="319"/>
      <c r="N77" s="479"/>
      <c r="O77" s="479"/>
    </row>
    <row r="78" spans="2:16" s="6" customFormat="1" ht="15" customHeight="1">
      <c r="B78" s="182"/>
      <c r="C78" s="169"/>
      <c r="D78" s="276"/>
      <c r="E78" s="296">
        <v>2093095</v>
      </c>
      <c r="F78" s="223" t="s">
        <v>383</v>
      </c>
      <c r="G78" s="231" t="s">
        <v>650</v>
      </c>
      <c r="H78" s="196">
        <v>1</v>
      </c>
      <c r="I78" s="272" t="s">
        <v>43</v>
      </c>
      <c r="J78" s="272">
        <v>1</v>
      </c>
      <c r="K78" s="273">
        <v>3026980930950</v>
      </c>
      <c r="L78" s="199">
        <v>949.89</v>
      </c>
      <c r="M78" s="319"/>
      <c r="N78" s="479"/>
      <c r="O78" s="479"/>
    </row>
    <row r="79" spans="2:16" s="371" customFormat="1" ht="15" customHeight="1">
      <c r="B79" s="176" t="s">
        <v>72</v>
      </c>
      <c r="C79" s="370"/>
      <c r="D79" s="276"/>
      <c r="E79" s="296" t="s">
        <v>72</v>
      </c>
      <c r="F79" s="223" t="s">
        <v>406</v>
      </c>
      <c r="G79" s="301" t="s">
        <v>651</v>
      </c>
      <c r="H79" s="208">
        <v>1</v>
      </c>
      <c r="I79" s="197" t="s">
        <v>733</v>
      </c>
      <c r="J79" s="197" t="s">
        <v>39</v>
      </c>
      <c r="K79" s="202">
        <v>3501170929124</v>
      </c>
      <c r="L79" s="199">
        <v>61.52</v>
      </c>
      <c r="M79" s="200"/>
      <c r="N79" s="479"/>
      <c r="O79" s="479"/>
      <c r="P79" s="6"/>
    </row>
    <row r="80" spans="2:16" s="6" customFormat="1" ht="15" customHeight="1">
      <c r="B80" s="182" t="s">
        <v>40</v>
      </c>
      <c r="C80" s="169">
        <v>11353</v>
      </c>
      <c r="D80" s="276"/>
      <c r="E80" s="296" t="s">
        <v>40</v>
      </c>
      <c r="F80" s="223" t="s">
        <v>380</v>
      </c>
      <c r="G80" s="231" t="s">
        <v>652</v>
      </c>
      <c r="H80" s="196">
        <v>1</v>
      </c>
      <c r="I80" s="272" t="s">
        <v>41</v>
      </c>
      <c r="J80" s="272" t="s">
        <v>39</v>
      </c>
      <c r="K80" s="273">
        <v>5411313113533</v>
      </c>
      <c r="L80" s="199">
        <v>42.55</v>
      </c>
      <c r="M80" s="200"/>
      <c r="N80" s="479"/>
      <c r="O80" s="479"/>
    </row>
    <row r="81" spans="2:16" s="6" customFormat="1" ht="15" customHeight="1">
      <c r="B81" s="181" t="s">
        <v>44</v>
      </c>
      <c r="C81" s="168">
        <v>11355</v>
      </c>
      <c r="D81" s="275"/>
      <c r="E81" s="295" t="s">
        <v>44</v>
      </c>
      <c r="F81" s="222" t="s">
        <v>384</v>
      </c>
      <c r="G81" s="7" t="s">
        <v>653</v>
      </c>
      <c r="H81" s="27">
        <v>1</v>
      </c>
      <c r="I81" s="9" t="s">
        <v>45</v>
      </c>
      <c r="J81" s="9" t="s">
        <v>39</v>
      </c>
      <c r="K81" s="30">
        <v>5411313113557</v>
      </c>
      <c r="L81" s="31">
        <v>52.7</v>
      </c>
      <c r="M81" s="153"/>
      <c r="N81" s="479"/>
      <c r="O81" s="479"/>
    </row>
    <row r="82" spans="2:16" s="6" customFormat="1" ht="15" customHeight="1" thickBot="1">
      <c r="B82" s="182"/>
      <c r="C82" s="209"/>
      <c r="D82" s="276"/>
      <c r="E82" s="296">
        <v>2133400</v>
      </c>
      <c r="F82" s="223" t="s">
        <v>385</v>
      </c>
      <c r="G82" s="231" t="s">
        <v>717</v>
      </c>
      <c r="H82" s="196">
        <v>1</v>
      </c>
      <c r="I82" s="197" t="s">
        <v>61</v>
      </c>
      <c r="J82" s="197">
        <v>0.125</v>
      </c>
      <c r="K82" s="198">
        <v>3026981334009</v>
      </c>
      <c r="L82" s="199">
        <v>93.1</v>
      </c>
      <c r="M82" s="218"/>
      <c r="N82" s="479"/>
      <c r="O82" s="479"/>
    </row>
    <row r="83" spans="2:16" s="6" customFormat="1" ht="15" customHeight="1">
      <c r="B83" s="176"/>
      <c r="C83" s="166"/>
      <c r="D83" s="276"/>
      <c r="E83" s="515" t="s">
        <v>734</v>
      </c>
      <c r="F83" s="516"/>
      <c r="G83" s="517"/>
      <c r="H83" s="517"/>
      <c r="I83" s="517"/>
      <c r="J83" s="517"/>
      <c r="K83" s="518"/>
      <c r="L83" s="519"/>
      <c r="M83" s="520"/>
      <c r="N83" s="479"/>
      <c r="O83" s="479"/>
    </row>
    <row r="84" spans="2:16" s="6" customFormat="1" ht="15" customHeight="1" thickBot="1">
      <c r="B84" s="176"/>
      <c r="C84" s="387"/>
      <c r="D84" s="276"/>
      <c r="E84" s="535">
        <v>2191636</v>
      </c>
      <c r="F84" s="536" t="s">
        <v>730</v>
      </c>
      <c r="G84" s="537" t="s">
        <v>741</v>
      </c>
      <c r="H84" s="538">
        <v>1</v>
      </c>
      <c r="I84" s="550" t="s">
        <v>737</v>
      </c>
      <c r="J84" s="546" t="s">
        <v>22</v>
      </c>
      <c r="K84" s="539">
        <v>71701063670</v>
      </c>
      <c r="L84" s="540">
        <v>190.67</v>
      </c>
      <c r="M84" s="541" t="s">
        <v>739</v>
      </c>
      <c r="N84" s="479"/>
      <c r="O84" s="479"/>
    </row>
    <row r="85" spans="2:16" s="6" customFormat="1" ht="15" customHeight="1">
      <c r="B85" s="183"/>
      <c r="C85" s="195"/>
      <c r="D85" s="276"/>
      <c r="E85" s="515" t="s">
        <v>727</v>
      </c>
      <c r="F85" s="516"/>
      <c r="G85" s="517"/>
      <c r="H85" s="517"/>
      <c r="I85" s="517"/>
      <c r="J85" s="545"/>
      <c r="K85" s="518"/>
      <c r="L85" s="519"/>
      <c r="M85" s="520"/>
      <c r="N85" s="479"/>
      <c r="O85" s="479"/>
    </row>
    <row r="86" spans="2:16" s="6" customFormat="1" ht="15" customHeight="1">
      <c r="B86" s="183"/>
      <c r="C86" s="170"/>
      <c r="D86" s="282"/>
      <c r="E86" s="523">
        <v>2187329</v>
      </c>
      <c r="F86" s="524" t="s">
        <v>728</v>
      </c>
      <c r="G86" s="524" t="s">
        <v>736</v>
      </c>
      <c r="H86" s="525">
        <v>1</v>
      </c>
      <c r="I86" s="526" t="s">
        <v>732</v>
      </c>
      <c r="J86" s="542" t="s">
        <v>71</v>
      </c>
      <c r="K86" s="527">
        <v>71701063656</v>
      </c>
      <c r="L86" s="528">
        <v>127.18</v>
      </c>
      <c r="M86" s="543" t="s">
        <v>739</v>
      </c>
      <c r="N86" s="479"/>
      <c r="O86" s="479"/>
    </row>
    <row r="87" spans="2:16" s="6" customFormat="1" ht="15" customHeight="1" thickBot="1">
      <c r="B87" s="183"/>
      <c r="C87" s="195"/>
      <c r="D87" s="282"/>
      <c r="E87" s="529">
        <v>2191635</v>
      </c>
      <c r="F87" s="530" t="s">
        <v>729</v>
      </c>
      <c r="G87" s="530" t="s">
        <v>735</v>
      </c>
      <c r="H87" s="531">
        <v>1</v>
      </c>
      <c r="I87" s="532" t="s">
        <v>731</v>
      </c>
      <c r="J87" s="547" t="s">
        <v>22</v>
      </c>
      <c r="K87" s="533">
        <v>71701063663</v>
      </c>
      <c r="L87" s="534">
        <v>190.67</v>
      </c>
      <c r="M87" s="544" t="s">
        <v>739</v>
      </c>
      <c r="N87" s="479"/>
      <c r="O87" s="479"/>
    </row>
    <row r="88" spans="2:16" s="6" customFormat="1" ht="15" customHeight="1">
      <c r="B88" s="183"/>
      <c r="C88" s="195"/>
      <c r="D88" s="282"/>
      <c r="E88" s="515" t="s">
        <v>725</v>
      </c>
      <c r="F88" s="516"/>
      <c r="G88" s="517"/>
      <c r="H88" s="517"/>
      <c r="I88" s="517"/>
      <c r="J88" s="517"/>
      <c r="K88" s="518"/>
      <c r="L88" s="519"/>
      <c r="M88" s="520"/>
      <c r="N88" s="479"/>
      <c r="O88" s="479"/>
    </row>
    <row r="89" spans="2:16" s="6" customFormat="1" ht="15" customHeight="1">
      <c r="B89" s="183" t="s">
        <v>58</v>
      </c>
      <c r="C89" s="170">
        <v>99015</v>
      </c>
      <c r="D89" s="276"/>
      <c r="E89" s="295" t="s">
        <v>58</v>
      </c>
      <c r="F89" s="222" t="s">
        <v>397</v>
      </c>
      <c r="G89" s="21" t="s">
        <v>342</v>
      </c>
      <c r="H89" s="27">
        <v>1</v>
      </c>
      <c r="I89" s="15" t="s">
        <v>59</v>
      </c>
      <c r="J89" s="20" t="s">
        <v>52</v>
      </c>
      <c r="K89" s="129">
        <v>5411313990158</v>
      </c>
      <c r="L89" s="31">
        <v>106.67</v>
      </c>
      <c r="M89" s="153"/>
      <c r="N89" s="479"/>
      <c r="O89" s="479"/>
    </row>
    <row r="90" spans="2:16" s="6" customFormat="1" ht="15" customHeight="1">
      <c r="B90" s="183" t="s">
        <v>60</v>
      </c>
      <c r="C90" s="170">
        <v>99017</v>
      </c>
      <c r="D90" s="276"/>
      <c r="E90" s="296" t="s">
        <v>60</v>
      </c>
      <c r="F90" s="223" t="s">
        <v>398</v>
      </c>
      <c r="G90" s="301" t="s">
        <v>343</v>
      </c>
      <c r="H90" s="196">
        <v>1</v>
      </c>
      <c r="I90" s="197" t="s">
        <v>61</v>
      </c>
      <c r="J90" s="201" t="s">
        <v>52</v>
      </c>
      <c r="K90" s="198">
        <v>5411313990172</v>
      </c>
      <c r="L90" s="199">
        <v>56.13</v>
      </c>
      <c r="M90" s="200"/>
      <c r="N90" s="479"/>
      <c r="O90" s="479"/>
    </row>
    <row r="91" spans="2:16" s="6" customFormat="1" ht="15" customHeight="1">
      <c r="B91" s="183" t="s">
        <v>62</v>
      </c>
      <c r="C91" s="170">
        <v>99018</v>
      </c>
      <c r="D91" s="276"/>
      <c r="E91" s="296" t="s">
        <v>62</v>
      </c>
      <c r="F91" s="223" t="s">
        <v>399</v>
      </c>
      <c r="G91" s="301" t="s">
        <v>645</v>
      </c>
      <c r="H91" s="196">
        <v>1</v>
      </c>
      <c r="I91" s="197" t="s">
        <v>63</v>
      </c>
      <c r="J91" s="197" t="s">
        <v>39</v>
      </c>
      <c r="K91" s="198">
        <v>5411313990189</v>
      </c>
      <c r="L91" s="199">
        <v>104.15</v>
      </c>
      <c r="M91" s="200"/>
      <c r="N91" s="479"/>
      <c r="O91" s="479"/>
    </row>
    <row r="92" spans="2:16" s="6" customFormat="1" ht="15" customHeight="1">
      <c r="B92" s="183" t="s">
        <v>64</v>
      </c>
      <c r="C92" s="170">
        <v>99019</v>
      </c>
      <c r="D92" s="276"/>
      <c r="E92" s="296" t="s">
        <v>64</v>
      </c>
      <c r="F92" s="223" t="s">
        <v>400</v>
      </c>
      <c r="G92" s="301" t="s">
        <v>646</v>
      </c>
      <c r="H92" s="196">
        <v>1</v>
      </c>
      <c r="I92" s="197" t="s">
        <v>63</v>
      </c>
      <c r="J92" s="201" t="s">
        <v>52</v>
      </c>
      <c r="K92" s="198">
        <v>5411313990196</v>
      </c>
      <c r="L92" s="199">
        <v>131.31</v>
      </c>
      <c r="M92" s="200"/>
      <c r="N92" s="479"/>
      <c r="O92" s="479"/>
    </row>
    <row r="93" spans="2:16" s="6" customFormat="1" ht="15" customHeight="1">
      <c r="B93" s="182" t="s">
        <v>46</v>
      </c>
      <c r="C93" s="169">
        <v>11356</v>
      </c>
      <c r="D93" s="276"/>
      <c r="E93" s="296" t="s">
        <v>46</v>
      </c>
      <c r="F93" s="223" t="s">
        <v>386</v>
      </c>
      <c r="G93" s="231" t="s">
        <v>338</v>
      </c>
      <c r="H93" s="196">
        <v>1</v>
      </c>
      <c r="I93" s="272" t="s">
        <v>47</v>
      </c>
      <c r="J93" s="272" t="s">
        <v>39</v>
      </c>
      <c r="K93" s="273">
        <v>5411313113564</v>
      </c>
      <c r="L93" s="199">
        <v>84.55</v>
      </c>
      <c r="M93" s="200"/>
      <c r="N93" s="479"/>
      <c r="O93" s="479"/>
    </row>
    <row r="94" spans="2:16" s="6" customFormat="1" ht="15" customHeight="1" thickBot="1">
      <c r="B94" s="176" t="s">
        <v>69</v>
      </c>
      <c r="C94" s="163"/>
      <c r="D94" s="276"/>
      <c r="E94" s="296" t="s">
        <v>69</v>
      </c>
      <c r="F94" s="223" t="s">
        <v>405</v>
      </c>
      <c r="G94" s="301" t="s">
        <v>647</v>
      </c>
      <c r="H94" s="208">
        <v>1</v>
      </c>
      <c r="I94" s="197" t="s">
        <v>70</v>
      </c>
      <c r="J94" s="197" t="s">
        <v>71</v>
      </c>
      <c r="K94" s="198">
        <v>3501170929100</v>
      </c>
      <c r="L94" s="199">
        <v>69.709999999999994</v>
      </c>
      <c r="M94" s="200"/>
      <c r="N94" s="479"/>
      <c r="O94" s="479"/>
    </row>
    <row r="95" spans="2:16" s="6" customFormat="1" ht="20.149999999999999" customHeight="1">
      <c r="B95" s="116"/>
      <c r="C95" s="120"/>
      <c r="D95" s="120"/>
      <c r="E95" s="308" t="s">
        <v>302</v>
      </c>
      <c r="F95" s="229"/>
      <c r="G95" s="105"/>
      <c r="H95" s="105"/>
      <c r="I95" s="105"/>
      <c r="J95" s="105"/>
      <c r="K95" s="120"/>
      <c r="L95" s="106"/>
      <c r="M95" s="152"/>
      <c r="N95" s="479"/>
      <c r="O95" s="479"/>
    </row>
    <row r="96" spans="2:16" s="17" customFormat="1" ht="15" customHeight="1">
      <c r="B96" s="184"/>
      <c r="C96" s="172"/>
      <c r="D96" s="275"/>
      <c r="E96" s="295">
        <v>1978364</v>
      </c>
      <c r="F96" s="222" t="s">
        <v>407</v>
      </c>
      <c r="G96" s="7" t="s">
        <v>269</v>
      </c>
      <c r="H96" s="27">
        <v>1</v>
      </c>
      <c r="I96" s="9" t="s">
        <v>4</v>
      </c>
      <c r="J96" s="29"/>
      <c r="K96" s="30">
        <v>3501179783642</v>
      </c>
      <c r="L96" s="31">
        <v>69.709999999999994</v>
      </c>
      <c r="M96" s="153"/>
      <c r="N96" s="479"/>
      <c r="O96" s="479"/>
      <c r="P96" s="6"/>
    </row>
    <row r="97" spans="2:15" s="6" customFormat="1" ht="15" customHeight="1">
      <c r="B97" s="182"/>
      <c r="C97" s="169"/>
      <c r="D97" s="276"/>
      <c r="E97" s="296">
        <v>1978365</v>
      </c>
      <c r="F97" s="223" t="s">
        <v>408</v>
      </c>
      <c r="G97" s="231" t="s">
        <v>270</v>
      </c>
      <c r="H97" s="196">
        <v>1</v>
      </c>
      <c r="I97" s="272" t="s">
        <v>4</v>
      </c>
      <c r="J97" s="272" t="s">
        <v>5</v>
      </c>
      <c r="K97" s="273">
        <v>3501179783659</v>
      </c>
      <c r="L97" s="199">
        <v>44.44</v>
      </c>
      <c r="M97" s="200"/>
      <c r="N97" s="479"/>
      <c r="O97" s="479"/>
    </row>
    <row r="98" spans="2:15" s="6" customFormat="1" ht="15" customHeight="1">
      <c r="B98" s="182"/>
      <c r="C98" s="169"/>
      <c r="D98" s="276"/>
      <c r="E98" s="296">
        <v>1978366</v>
      </c>
      <c r="F98" s="223" t="s">
        <v>409</v>
      </c>
      <c r="G98" s="231" t="s">
        <v>271</v>
      </c>
      <c r="H98" s="196">
        <v>1</v>
      </c>
      <c r="I98" s="272" t="s">
        <v>4</v>
      </c>
      <c r="J98" s="272" t="s">
        <v>5</v>
      </c>
      <c r="K98" s="273">
        <v>3501179783666</v>
      </c>
      <c r="L98" s="199">
        <v>44.44</v>
      </c>
      <c r="M98" s="200"/>
      <c r="N98" s="479"/>
      <c r="O98" s="479"/>
    </row>
    <row r="99" spans="2:15" s="6" customFormat="1" ht="15" customHeight="1" thickBot="1">
      <c r="B99" s="185"/>
      <c r="C99" s="173"/>
      <c r="D99" s="281"/>
      <c r="E99" s="306">
        <v>1978367</v>
      </c>
      <c r="F99" s="230" t="s">
        <v>410</v>
      </c>
      <c r="G99" s="117" t="s">
        <v>272</v>
      </c>
      <c r="H99" s="118">
        <v>1</v>
      </c>
      <c r="I99" s="109" t="s">
        <v>4</v>
      </c>
      <c r="J99" s="109" t="s">
        <v>5</v>
      </c>
      <c r="K99" s="121">
        <v>3501179783673</v>
      </c>
      <c r="L99" s="113">
        <v>44.44</v>
      </c>
      <c r="M99" s="159"/>
      <c r="N99" s="479"/>
      <c r="O99" s="479"/>
    </row>
    <row r="100" spans="2:15" s="6" customFormat="1" ht="20.149999999999999" customHeight="1">
      <c r="B100" s="104"/>
      <c r="C100" s="105"/>
      <c r="D100" s="105"/>
      <c r="E100" s="311" t="s">
        <v>215</v>
      </c>
      <c r="F100" s="226"/>
      <c r="G100" s="105"/>
      <c r="H100" s="105"/>
      <c r="I100" s="105"/>
      <c r="J100" s="105"/>
      <c r="K100" s="120"/>
      <c r="L100" s="106"/>
      <c r="M100" s="152"/>
      <c r="N100" s="479"/>
      <c r="O100" s="479"/>
    </row>
    <row r="101" spans="2:15" s="6" customFormat="1" ht="15" customHeight="1">
      <c r="B101" s="179" t="s">
        <v>73</v>
      </c>
      <c r="C101" s="165">
        <v>43613</v>
      </c>
      <c r="D101" s="275"/>
      <c r="E101" s="295" t="s">
        <v>73</v>
      </c>
      <c r="F101" s="222" t="s">
        <v>411</v>
      </c>
      <c r="G101" s="21" t="s">
        <v>74</v>
      </c>
      <c r="H101" s="27">
        <v>1</v>
      </c>
      <c r="I101" s="15" t="s">
        <v>4</v>
      </c>
      <c r="J101" s="20" t="s">
        <v>75</v>
      </c>
      <c r="K101" s="129">
        <v>5411313436137</v>
      </c>
      <c r="L101" s="31">
        <v>60.89</v>
      </c>
      <c r="M101" s="153"/>
      <c r="N101" s="479"/>
      <c r="O101" s="479"/>
    </row>
    <row r="102" spans="2:15" s="6" customFormat="1" ht="15" customHeight="1">
      <c r="B102" s="176" t="s">
        <v>79</v>
      </c>
      <c r="C102" s="166">
        <v>43618</v>
      </c>
      <c r="D102" s="276"/>
      <c r="E102" s="296" t="s">
        <v>79</v>
      </c>
      <c r="F102" s="223" t="s">
        <v>412</v>
      </c>
      <c r="G102" s="301" t="s">
        <v>80</v>
      </c>
      <c r="H102" s="196">
        <v>1</v>
      </c>
      <c r="I102" s="197" t="s">
        <v>4</v>
      </c>
      <c r="J102" s="201" t="s">
        <v>78</v>
      </c>
      <c r="K102" s="198">
        <v>5411313436182</v>
      </c>
      <c r="L102" s="199">
        <v>60.89</v>
      </c>
      <c r="M102" s="200"/>
      <c r="N102" s="479"/>
      <c r="O102" s="479"/>
    </row>
    <row r="103" spans="2:15" s="6" customFormat="1" ht="15" customHeight="1">
      <c r="B103" s="176" t="s">
        <v>76</v>
      </c>
      <c r="C103" s="166">
        <v>43610</v>
      </c>
      <c r="D103" s="276"/>
      <c r="E103" s="296" t="s">
        <v>76</v>
      </c>
      <c r="F103" s="223" t="s">
        <v>413</v>
      </c>
      <c r="G103" s="301" t="s">
        <v>77</v>
      </c>
      <c r="H103" s="196">
        <v>1</v>
      </c>
      <c r="I103" s="197" t="s">
        <v>4</v>
      </c>
      <c r="J103" s="201" t="s">
        <v>78</v>
      </c>
      <c r="K103" s="198">
        <v>5411313436106</v>
      </c>
      <c r="L103" s="199">
        <v>60.89</v>
      </c>
      <c r="M103" s="200"/>
      <c r="N103" s="479"/>
      <c r="O103" s="479"/>
    </row>
    <row r="104" spans="2:15" s="6" customFormat="1" ht="15" customHeight="1">
      <c r="B104" s="176" t="s">
        <v>81</v>
      </c>
      <c r="C104" s="166">
        <v>40913</v>
      </c>
      <c r="D104" s="276"/>
      <c r="E104" s="296" t="s">
        <v>81</v>
      </c>
      <c r="F104" s="223" t="s">
        <v>414</v>
      </c>
      <c r="G104" s="301" t="s">
        <v>82</v>
      </c>
      <c r="H104" s="196">
        <v>1</v>
      </c>
      <c r="I104" s="197" t="s">
        <v>4</v>
      </c>
      <c r="J104" s="201" t="s">
        <v>75</v>
      </c>
      <c r="K104" s="198">
        <v>5411313409131</v>
      </c>
      <c r="L104" s="199">
        <v>65.3</v>
      </c>
      <c r="M104" s="200"/>
      <c r="N104" s="479"/>
      <c r="O104" s="479"/>
    </row>
    <row r="105" spans="2:15" s="6" customFormat="1" ht="15" customHeight="1">
      <c r="B105" s="176"/>
      <c r="C105" s="166"/>
      <c r="D105" s="276"/>
      <c r="E105" s="296">
        <v>2093096</v>
      </c>
      <c r="F105" s="223" t="s">
        <v>415</v>
      </c>
      <c r="G105" s="301" t="s">
        <v>589</v>
      </c>
      <c r="H105" s="196">
        <v>1</v>
      </c>
      <c r="I105" s="197" t="s">
        <v>4</v>
      </c>
      <c r="J105" s="201">
        <v>1</v>
      </c>
      <c r="K105" s="198">
        <v>3026980930967</v>
      </c>
      <c r="L105" s="199">
        <v>517.99</v>
      </c>
      <c r="M105" s="319"/>
      <c r="N105" s="479"/>
      <c r="O105" s="479"/>
    </row>
    <row r="106" spans="2:15" s="6" customFormat="1" ht="15" customHeight="1">
      <c r="B106" s="176" t="s">
        <v>93</v>
      </c>
      <c r="C106" s="166">
        <v>40914</v>
      </c>
      <c r="D106" s="276"/>
      <c r="E106" s="296" t="s">
        <v>93</v>
      </c>
      <c r="F106" s="223" t="s">
        <v>416</v>
      </c>
      <c r="G106" s="301" t="s">
        <v>94</v>
      </c>
      <c r="H106" s="196">
        <v>1</v>
      </c>
      <c r="I106" s="197" t="s">
        <v>4</v>
      </c>
      <c r="J106" s="197" t="s">
        <v>78</v>
      </c>
      <c r="K106" s="198">
        <v>5411313409148</v>
      </c>
      <c r="L106" s="199">
        <v>65.3</v>
      </c>
      <c r="M106" s="200"/>
      <c r="N106" s="479"/>
      <c r="O106" s="479"/>
    </row>
    <row r="107" spans="2:15" s="6" customFormat="1" ht="15" customHeight="1">
      <c r="B107" s="186" t="s">
        <v>91</v>
      </c>
      <c r="C107" s="174">
        <v>40918</v>
      </c>
      <c r="D107" s="276"/>
      <c r="E107" s="296" t="s">
        <v>91</v>
      </c>
      <c r="F107" s="223" t="s">
        <v>417</v>
      </c>
      <c r="G107" s="231" t="s">
        <v>92</v>
      </c>
      <c r="H107" s="196">
        <v>1</v>
      </c>
      <c r="I107" s="272" t="s">
        <v>4</v>
      </c>
      <c r="J107" s="313" t="s">
        <v>78</v>
      </c>
      <c r="K107" s="273">
        <v>5411313409186</v>
      </c>
      <c r="L107" s="199">
        <v>65.3</v>
      </c>
      <c r="M107" s="200"/>
      <c r="N107" s="479"/>
      <c r="O107" s="479"/>
    </row>
    <row r="108" spans="2:15" s="6" customFormat="1" ht="15" customHeight="1">
      <c r="B108" s="176" t="s">
        <v>87</v>
      </c>
      <c r="C108" s="166">
        <v>40910</v>
      </c>
      <c r="D108" s="276"/>
      <c r="E108" s="296" t="s">
        <v>87</v>
      </c>
      <c r="F108" s="223" t="s">
        <v>418</v>
      </c>
      <c r="G108" s="301" t="s">
        <v>88</v>
      </c>
      <c r="H108" s="196">
        <v>1</v>
      </c>
      <c r="I108" s="197" t="s">
        <v>4</v>
      </c>
      <c r="J108" s="201" t="s">
        <v>75</v>
      </c>
      <c r="K108" s="198">
        <v>5411313409100</v>
      </c>
      <c r="L108" s="199">
        <v>65.3</v>
      </c>
      <c r="M108" s="200"/>
      <c r="N108" s="479"/>
      <c r="O108" s="479"/>
    </row>
    <row r="109" spans="2:15" s="6" customFormat="1" ht="15" customHeight="1">
      <c r="B109" s="176" t="s">
        <v>83</v>
      </c>
      <c r="C109" s="166">
        <v>40917</v>
      </c>
      <c r="D109" s="276"/>
      <c r="E109" s="296" t="s">
        <v>83</v>
      </c>
      <c r="F109" s="223" t="s">
        <v>419</v>
      </c>
      <c r="G109" s="301" t="s">
        <v>84</v>
      </c>
      <c r="H109" s="196">
        <v>1</v>
      </c>
      <c r="I109" s="197" t="s">
        <v>4</v>
      </c>
      <c r="J109" s="201" t="s">
        <v>78</v>
      </c>
      <c r="K109" s="198">
        <v>5411313409179</v>
      </c>
      <c r="L109" s="199">
        <v>65.3</v>
      </c>
      <c r="M109" s="200"/>
      <c r="N109" s="479"/>
      <c r="O109" s="479"/>
    </row>
    <row r="110" spans="2:15" s="6" customFormat="1" ht="15" customHeight="1">
      <c r="B110" s="176" t="s">
        <v>85</v>
      </c>
      <c r="C110" s="166">
        <v>40916</v>
      </c>
      <c r="D110" s="276"/>
      <c r="E110" s="296" t="s">
        <v>85</v>
      </c>
      <c r="F110" s="223" t="s">
        <v>420</v>
      </c>
      <c r="G110" s="301" t="s">
        <v>86</v>
      </c>
      <c r="H110" s="196">
        <v>1</v>
      </c>
      <c r="I110" s="197" t="s">
        <v>4</v>
      </c>
      <c r="J110" s="201" t="s">
        <v>78</v>
      </c>
      <c r="K110" s="198">
        <v>5411313409162</v>
      </c>
      <c r="L110" s="199">
        <v>65.3</v>
      </c>
      <c r="M110" s="200"/>
      <c r="N110" s="479"/>
      <c r="O110" s="479"/>
    </row>
    <row r="111" spans="2:15" s="6" customFormat="1" ht="15" customHeight="1">
      <c r="B111" s="176" t="s">
        <v>89</v>
      </c>
      <c r="C111" s="166">
        <v>40919</v>
      </c>
      <c r="D111" s="276"/>
      <c r="E111" s="296" t="s">
        <v>89</v>
      </c>
      <c r="F111" s="223" t="s">
        <v>421</v>
      </c>
      <c r="G111" s="301" t="s">
        <v>90</v>
      </c>
      <c r="H111" s="196">
        <v>1</v>
      </c>
      <c r="I111" s="197" t="s">
        <v>4</v>
      </c>
      <c r="J111" s="201" t="s">
        <v>78</v>
      </c>
      <c r="K111" s="198">
        <v>5411313409193</v>
      </c>
      <c r="L111" s="199">
        <v>65.3</v>
      </c>
      <c r="M111" s="200"/>
      <c r="N111" s="479"/>
      <c r="O111" s="479"/>
    </row>
    <row r="112" spans="2:15" s="6" customFormat="1" ht="15" customHeight="1">
      <c r="B112" s="176" t="s">
        <v>95</v>
      </c>
      <c r="C112" s="166">
        <v>45013</v>
      </c>
      <c r="D112" s="276"/>
      <c r="E112" s="296" t="s">
        <v>95</v>
      </c>
      <c r="F112" s="223" t="s">
        <v>422</v>
      </c>
      <c r="G112" s="301" t="s">
        <v>96</v>
      </c>
      <c r="H112" s="196">
        <v>1</v>
      </c>
      <c r="I112" s="197" t="s">
        <v>4</v>
      </c>
      <c r="J112" s="201" t="s">
        <v>75</v>
      </c>
      <c r="K112" s="198">
        <v>5411313450133</v>
      </c>
      <c r="L112" s="199">
        <v>69.709999999999994</v>
      </c>
      <c r="M112" s="200"/>
      <c r="N112" s="479"/>
      <c r="O112" s="479"/>
    </row>
    <row r="113" spans="2:15" s="6" customFormat="1" ht="15" customHeight="1">
      <c r="B113" s="176"/>
      <c r="C113" s="166"/>
      <c r="D113" s="282"/>
      <c r="E113" s="312">
        <v>2093097</v>
      </c>
      <c r="F113" s="231" t="s">
        <v>423</v>
      </c>
      <c r="G113" s="301" t="s">
        <v>590</v>
      </c>
      <c r="H113" s="196">
        <v>1</v>
      </c>
      <c r="I113" s="197" t="s">
        <v>4</v>
      </c>
      <c r="J113" s="201">
        <v>1</v>
      </c>
      <c r="K113" s="198">
        <v>3026980930974</v>
      </c>
      <c r="L113" s="199">
        <v>555.79</v>
      </c>
      <c r="M113" s="319"/>
      <c r="N113" s="479"/>
      <c r="O113" s="479"/>
    </row>
    <row r="114" spans="2:15" s="6" customFormat="1" ht="15" customHeight="1">
      <c r="B114" s="176" t="s">
        <v>111</v>
      </c>
      <c r="C114" s="166">
        <v>45015</v>
      </c>
      <c r="D114" s="276"/>
      <c r="E114" s="296" t="s">
        <v>111</v>
      </c>
      <c r="F114" s="223" t="s">
        <v>424</v>
      </c>
      <c r="G114" s="301" t="s">
        <v>112</v>
      </c>
      <c r="H114" s="196">
        <v>1</v>
      </c>
      <c r="I114" s="197" t="s">
        <v>4</v>
      </c>
      <c r="J114" s="201" t="s">
        <v>78</v>
      </c>
      <c r="K114" s="198">
        <v>5411313450157</v>
      </c>
      <c r="L114" s="199">
        <v>69.709999999999994</v>
      </c>
      <c r="M114" s="200"/>
      <c r="N114" s="479"/>
      <c r="O114" s="479"/>
    </row>
    <row r="115" spans="2:15" s="6" customFormat="1" ht="15" customHeight="1">
      <c r="B115" s="176" t="s">
        <v>113</v>
      </c>
      <c r="C115" s="166">
        <v>45014</v>
      </c>
      <c r="D115" s="276"/>
      <c r="E115" s="296" t="s">
        <v>113</v>
      </c>
      <c r="F115" s="223" t="s">
        <v>425</v>
      </c>
      <c r="G115" s="301" t="s">
        <v>114</v>
      </c>
      <c r="H115" s="196">
        <v>1</v>
      </c>
      <c r="I115" s="197" t="s">
        <v>4</v>
      </c>
      <c r="J115" s="201" t="s">
        <v>75</v>
      </c>
      <c r="K115" s="198">
        <v>5411313450140</v>
      </c>
      <c r="L115" s="199">
        <v>69.709999999999994</v>
      </c>
      <c r="M115" s="200"/>
      <c r="N115" s="479"/>
      <c r="O115" s="479"/>
    </row>
    <row r="116" spans="2:15" s="6" customFormat="1" ht="15" customHeight="1">
      <c r="B116" s="176" t="s">
        <v>107</v>
      </c>
      <c r="C116" s="166">
        <v>45018</v>
      </c>
      <c r="D116" s="276"/>
      <c r="E116" s="296" t="s">
        <v>107</v>
      </c>
      <c r="F116" s="223" t="s">
        <v>426</v>
      </c>
      <c r="G116" s="301" t="s">
        <v>108</v>
      </c>
      <c r="H116" s="196">
        <v>1</v>
      </c>
      <c r="I116" s="197" t="s">
        <v>4</v>
      </c>
      <c r="J116" s="201" t="s">
        <v>75</v>
      </c>
      <c r="K116" s="198">
        <v>5411313450188</v>
      </c>
      <c r="L116" s="199">
        <v>69.709999999999994</v>
      </c>
      <c r="M116" s="200"/>
      <c r="N116" s="479"/>
      <c r="O116" s="479"/>
    </row>
    <row r="117" spans="2:15" s="6" customFormat="1" ht="15" customHeight="1">
      <c r="B117" s="176" t="s">
        <v>105</v>
      </c>
      <c r="C117" s="166">
        <v>45020</v>
      </c>
      <c r="D117" s="276"/>
      <c r="E117" s="296" t="s">
        <v>105</v>
      </c>
      <c r="F117" s="223" t="s">
        <v>427</v>
      </c>
      <c r="G117" s="301" t="s">
        <v>106</v>
      </c>
      <c r="H117" s="196">
        <v>1</v>
      </c>
      <c r="I117" s="197" t="s">
        <v>4</v>
      </c>
      <c r="J117" s="197" t="s">
        <v>78</v>
      </c>
      <c r="K117" s="198">
        <v>5411313450201</v>
      </c>
      <c r="L117" s="199">
        <v>69.709999999999994</v>
      </c>
      <c r="M117" s="200"/>
      <c r="N117" s="479"/>
      <c r="O117" s="479"/>
    </row>
    <row r="118" spans="2:15" s="6" customFormat="1" ht="15" customHeight="1">
      <c r="B118" s="176" t="s">
        <v>101</v>
      </c>
      <c r="C118" s="166">
        <v>45010</v>
      </c>
      <c r="D118" s="276"/>
      <c r="E118" s="296" t="s">
        <v>101</v>
      </c>
      <c r="F118" s="223" t="s">
        <v>428</v>
      </c>
      <c r="G118" s="301" t="s">
        <v>102</v>
      </c>
      <c r="H118" s="196">
        <v>1</v>
      </c>
      <c r="I118" s="197" t="s">
        <v>4</v>
      </c>
      <c r="J118" s="201" t="s">
        <v>75</v>
      </c>
      <c r="K118" s="198">
        <v>5411313450102</v>
      </c>
      <c r="L118" s="199">
        <v>69.709999999999994</v>
      </c>
      <c r="M118" s="200"/>
      <c r="N118" s="479"/>
      <c r="O118" s="479"/>
    </row>
    <row r="119" spans="2:15" s="6" customFormat="1" ht="15" customHeight="1">
      <c r="B119" s="176" t="s">
        <v>109</v>
      </c>
      <c r="C119" s="166">
        <v>45021</v>
      </c>
      <c r="D119" s="276"/>
      <c r="E119" s="296" t="s">
        <v>109</v>
      </c>
      <c r="F119" s="223" t="s">
        <v>429</v>
      </c>
      <c r="G119" s="301" t="s">
        <v>110</v>
      </c>
      <c r="H119" s="196">
        <v>1</v>
      </c>
      <c r="I119" s="197" t="s">
        <v>4</v>
      </c>
      <c r="J119" s="201" t="s">
        <v>78</v>
      </c>
      <c r="K119" s="198">
        <v>5411313450218</v>
      </c>
      <c r="L119" s="199">
        <v>69.709999999999994</v>
      </c>
      <c r="M119" s="200"/>
      <c r="N119" s="479"/>
      <c r="O119" s="479"/>
    </row>
    <row r="120" spans="2:15" s="6" customFormat="1" ht="15" customHeight="1">
      <c r="B120" s="176" t="s">
        <v>97</v>
      </c>
      <c r="C120" s="166">
        <v>45017</v>
      </c>
      <c r="D120" s="276"/>
      <c r="E120" s="296" t="s">
        <v>97</v>
      </c>
      <c r="F120" s="223" t="s">
        <v>430</v>
      </c>
      <c r="G120" s="301" t="s">
        <v>98</v>
      </c>
      <c r="H120" s="196">
        <v>1</v>
      </c>
      <c r="I120" s="197" t="s">
        <v>4</v>
      </c>
      <c r="J120" s="201" t="s">
        <v>75</v>
      </c>
      <c r="K120" s="198">
        <v>5411313450171</v>
      </c>
      <c r="L120" s="199">
        <v>69.709999999999994</v>
      </c>
      <c r="M120" s="200"/>
      <c r="N120" s="479"/>
      <c r="O120" s="479"/>
    </row>
    <row r="121" spans="2:15" s="6" customFormat="1" ht="15" customHeight="1">
      <c r="B121" s="176" t="s">
        <v>99</v>
      </c>
      <c r="C121" s="166">
        <v>45016</v>
      </c>
      <c r="D121" s="276"/>
      <c r="E121" s="296" t="s">
        <v>99</v>
      </c>
      <c r="F121" s="223" t="s">
        <v>431</v>
      </c>
      <c r="G121" s="301" t="s">
        <v>100</v>
      </c>
      <c r="H121" s="196">
        <v>1</v>
      </c>
      <c r="I121" s="197" t="s">
        <v>4</v>
      </c>
      <c r="J121" s="201" t="s">
        <v>78</v>
      </c>
      <c r="K121" s="198">
        <v>5411313450164</v>
      </c>
      <c r="L121" s="199">
        <v>69.709999999999994</v>
      </c>
      <c r="M121" s="200"/>
      <c r="N121" s="479"/>
      <c r="O121" s="479"/>
    </row>
    <row r="122" spans="2:15" s="6" customFormat="1" ht="15" customHeight="1">
      <c r="B122" s="176" t="s">
        <v>103</v>
      </c>
      <c r="C122" s="166">
        <v>45019</v>
      </c>
      <c r="D122" s="276"/>
      <c r="E122" s="296" t="s">
        <v>103</v>
      </c>
      <c r="F122" s="223" t="s">
        <v>432</v>
      </c>
      <c r="G122" s="301" t="s">
        <v>104</v>
      </c>
      <c r="H122" s="196">
        <v>1</v>
      </c>
      <c r="I122" s="197" t="s">
        <v>4</v>
      </c>
      <c r="J122" s="201" t="s">
        <v>75</v>
      </c>
      <c r="K122" s="198">
        <v>5411313450195</v>
      </c>
      <c r="L122" s="199">
        <v>69.709999999999994</v>
      </c>
      <c r="M122" s="200"/>
      <c r="N122" s="479"/>
      <c r="O122" s="479"/>
    </row>
    <row r="123" spans="2:15" s="6" customFormat="1" ht="15" customHeight="1">
      <c r="B123" s="176" t="s">
        <v>115</v>
      </c>
      <c r="C123" s="166">
        <v>45803</v>
      </c>
      <c r="D123" s="276"/>
      <c r="E123" s="296" t="s">
        <v>115</v>
      </c>
      <c r="F123" s="223" t="s">
        <v>433</v>
      </c>
      <c r="G123" s="301" t="s">
        <v>116</v>
      </c>
      <c r="H123" s="196">
        <v>1</v>
      </c>
      <c r="I123" s="197" t="s">
        <v>4</v>
      </c>
      <c r="J123" s="197" t="s">
        <v>75</v>
      </c>
      <c r="K123" s="198">
        <v>5411313452137</v>
      </c>
      <c r="L123" s="199">
        <v>88.96</v>
      </c>
      <c r="M123" s="200"/>
      <c r="N123" s="479"/>
      <c r="O123" s="479"/>
    </row>
    <row r="124" spans="2:15" s="6" customFormat="1" ht="15" customHeight="1">
      <c r="B124" s="176"/>
      <c r="C124" s="166"/>
      <c r="D124" s="282"/>
      <c r="E124" s="312">
        <v>2093098</v>
      </c>
      <c r="F124" s="231" t="s">
        <v>434</v>
      </c>
      <c r="G124" s="301" t="s">
        <v>591</v>
      </c>
      <c r="H124" s="196">
        <v>1</v>
      </c>
      <c r="I124" s="197" t="s">
        <v>4</v>
      </c>
      <c r="J124" s="201">
        <v>1</v>
      </c>
      <c r="K124" s="198">
        <v>3026980930981</v>
      </c>
      <c r="L124" s="199">
        <v>710.49</v>
      </c>
      <c r="M124" s="319"/>
      <c r="N124" s="479"/>
      <c r="O124" s="479"/>
    </row>
    <row r="125" spans="2:15" s="6" customFormat="1" ht="15" customHeight="1">
      <c r="B125" s="176" t="s">
        <v>125</v>
      </c>
      <c r="C125" s="166">
        <v>45808</v>
      </c>
      <c r="D125" s="276"/>
      <c r="E125" s="296" t="s">
        <v>125</v>
      </c>
      <c r="F125" s="223" t="s">
        <v>435</v>
      </c>
      <c r="G125" s="301" t="s">
        <v>126</v>
      </c>
      <c r="H125" s="196">
        <v>1</v>
      </c>
      <c r="I125" s="197" t="s">
        <v>4</v>
      </c>
      <c r="J125" s="197" t="s">
        <v>78</v>
      </c>
      <c r="K125" s="198">
        <v>5411313452182</v>
      </c>
      <c r="L125" s="199">
        <v>88.96</v>
      </c>
      <c r="M125" s="200"/>
      <c r="N125" s="479"/>
      <c r="O125" s="479"/>
    </row>
    <row r="126" spans="2:15" s="6" customFormat="1" ht="15" customHeight="1">
      <c r="B126" s="176" t="s">
        <v>121</v>
      </c>
      <c r="C126" s="166">
        <v>45800</v>
      </c>
      <c r="D126" s="276"/>
      <c r="E126" s="296" t="s">
        <v>121</v>
      </c>
      <c r="F126" s="223" t="s">
        <v>436</v>
      </c>
      <c r="G126" s="301" t="s">
        <v>122</v>
      </c>
      <c r="H126" s="196">
        <v>1</v>
      </c>
      <c r="I126" s="197" t="s">
        <v>4</v>
      </c>
      <c r="J126" s="197" t="s">
        <v>78</v>
      </c>
      <c r="K126" s="198">
        <v>5411313452106</v>
      </c>
      <c r="L126" s="199">
        <v>88.96</v>
      </c>
      <c r="M126" s="200"/>
      <c r="N126" s="479"/>
      <c r="O126" s="479"/>
    </row>
    <row r="127" spans="2:15" s="6" customFormat="1" ht="15" customHeight="1">
      <c r="B127" s="176" t="s">
        <v>127</v>
      </c>
      <c r="C127" s="166">
        <v>45811</v>
      </c>
      <c r="D127" s="276"/>
      <c r="E127" s="296" t="s">
        <v>127</v>
      </c>
      <c r="F127" s="223" t="s">
        <v>437</v>
      </c>
      <c r="G127" s="301" t="s">
        <v>128</v>
      </c>
      <c r="H127" s="196">
        <v>1</v>
      </c>
      <c r="I127" s="197" t="s">
        <v>4</v>
      </c>
      <c r="J127" s="197" t="s">
        <v>78</v>
      </c>
      <c r="K127" s="198">
        <v>5411313452212</v>
      </c>
      <c r="L127" s="199">
        <v>88.96</v>
      </c>
      <c r="M127" s="200"/>
      <c r="N127" s="479"/>
      <c r="O127" s="479"/>
    </row>
    <row r="128" spans="2:15" s="6" customFormat="1" ht="15" customHeight="1">
      <c r="B128" s="176" t="s">
        <v>117</v>
      </c>
      <c r="C128" s="166">
        <v>45807</v>
      </c>
      <c r="D128" s="276"/>
      <c r="E128" s="296" t="s">
        <v>117</v>
      </c>
      <c r="F128" s="223" t="s">
        <v>438</v>
      </c>
      <c r="G128" s="301" t="s">
        <v>118</v>
      </c>
      <c r="H128" s="196">
        <v>1</v>
      </c>
      <c r="I128" s="197" t="s">
        <v>4</v>
      </c>
      <c r="J128" s="197" t="s">
        <v>78</v>
      </c>
      <c r="K128" s="198">
        <v>5411313452175</v>
      </c>
      <c r="L128" s="199">
        <v>88.96</v>
      </c>
      <c r="M128" s="200"/>
      <c r="N128" s="479"/>
      <c r="O128" s="479"/>
    </row>
    <row r="129" spans="2:16" s="6" customFormat="1" ht="15" customHeight="1">
      <c r="B129" s="176" t="s">
        <v>119</v>
      </c>
      <c r="C129" s="166">
        <v>45806</v>
      </c>
      <c r="D129" s="276"/>
      <c r="E129" s="296" t="s">
        <v>119</v>
      </c>
      <c r="F129" s="223" t="s">
        <v>439</v>
      </c>
      <c r="G129" s="301" t="s">
        <v>120</v>
      </c>
      <c r="H129" s="196">
        <v>1</v>
      </c>
      <c r="I129" s="197" t="s">
        <v>4</v>
      </c>
      <c r="J129" s="197" t="s">
        <v>78</v>
      </c>
      <c r="K129" s="198">
        <v>5411313452168</v>
      </c>
      <c r="L129" s="199">
        <v>88.96</v>
      </c>
      <c r="M129" s="200"/>
      <c r="N129" s="479"/>
      <c r="O129" s="479"/>
    </row>
    <row r="130" spans="2:16" s="6" customFormat="1" ht="15" customHeight="1">
      <c r="B130" s="176" t="s">
        <v>123</v>
      </c>
      <c r="C130" s="166">
        <v>45809</v>
      </c>
      <c r="D130" s="276"/>
      <c r="E130" s="296" t="s">
        <v>123</v>
      </c>
      <c r="F130" s="223" t="s">
        <v>440</v>
      </c>
      <c r="G130" s="301" t="s">
        <v>124</v>
      </c>
      <c r="H130" s="196">
        <v>1</v>
      </c>
      <c r="I130" s="197" t="s">
        <v>4</v>
      </c>
      <c r="J130" s="197" t="s">
        <v>78</v>
      </c>
      <c r="K130" s="198">
        <v>5411313452199</v>
      </c>
      <c r="L130" s="199">
        <v>88.96</v>
      </c>
      <c r="M130" s="200"/>
      <c r="N130" s="479"/>
      <c r="O130" s="479"/>
    </row>
    <row r="131" spans="2:16" s="6" customFormat="1" ht="15" customHeight="1">
      <c r="B131" s="176" t="s">
        <v>129</v>
      </c>
      <c r="C131" s="166">
        <v>53713</v>
      </c>
      <c r="D131" s="276"/>
      <c r="E131" s="296" t="s">
        <v>129</v>
      </c>
      <c r="F131" s="223" t="s">
        <v>441</v>
      </c>
      <c r="G131" s="301" t="s">
        <v>130</v>
      </c>
      <c r="H131" s="196">
        <v>1</v>
      </c>
      <c r="I131" s="197" t="s">
        <v>4</v>
      </c>
      <c r="J131" s="197" t="s">
        <v>78</v>
      </c>
      <c r="K131" s="198">
        <v>5411313537131</v>
      </c>
      <c r="L131" s="199">
        <v>102.89</v>
      </c>
      <c r="M131" s="200"/>
      <c r="N131" s="479"/>
      <c r="O131" s="479"/>
    </row>
    <row r="132" spans="2:16" s="6" customFormat="1" ht="15" customHeight="1">
      <c r="B132" s="176" t="s">
        <v>135</v>
      </c>
      <c r="C132" s="166">
        <v>53718</v>
      </c>
      <c r="D132" s="276"/>
      <c r="E132" s="296" t="s">
        <v>135</v>
      </c>
      <c r="F132" s="223" t="s">
        <v>442</v>
      </c>
      <c r="G132" s="301" t="s">
        <v>136</v>
      </c>
      <c r="H132" s="196">
        <v>1</v>
      </c>
      <c r="I132" s="197" t="s">
        <v>4</v>
      </c>
      <c r="J132" s="197" t="s">
        <v>78</v>
      </c>
      <c r="K132" s="198">
        <v>5411313537186</v>
      </c>
      <c r="L132" s="199">
        <v>102.89</v>
      </c>
      <c r="M132" s="200"/>
      <c r="N132" s="479"/>
      <c r="O132" s="479"/>
    </row>
    <row r="133" spans="2:16" s="6" customFormat="1" ht="15" customHeight="1">
      <c r="B133" s="176" t="s">
        <v>133</v>
      </c>
      <c r="C133" s="166">
        <v>53710</v>
      </c>
      <c r="D133" s="276"/>
      <c r="E133" s="296" t="s">
        <v>133</v>
      </c>
      <c r="F133" s="223" t="s">
        <v>443</v>
      </c>
      <c r="G133" s="301" t="s">
        <v>134</v>
      </c>
      <c r="H133" s="196">
        <v>1</v>
      </c>
      <c r="I133" s="197" t="s">
        <v>4</v>
      </c>
      <c r="J133" s="197" t="s">
        <v>78</v>
      </c>
      <c r="K133" s="198">
        <v>5411313537100</v>
      </c>
      <c r="L133" s="199">
        <v>102.89</v>
      </c>
      <c r="M133" s="200"/>
      <c r="N133" s="479"/>
      <c r="O133" s="479"/>
    </row>
    <row r="134" spans="2:16" s="6" customFormat="1" ht="15" customHeight="1">
      <c r="B134" s="176" t="s">
        <v>137</v>
      </c>
      <c r="C134" s="166">
        <v>53721</v>
      </c>
      <c r="D134" s="276"/>
      <c r="E134" s="296" t="s">
        <v>137</v>
      </c>
      <c r="F134" s="223" t="s">
        <v>444</v>
      </c>
      <c r="G134" s="301" t="s">
        <v>138</v>
      </c>
      <c r="H134" s="196">
        <v>1</v>
      </c>
      <c r="I134" s="197" t="s">
        <v>4</v>
      </c>
      <c r="J134" s="197" t="s">
        <v>78</v>
      </c>
      <c r="K134" s="198">
        <v>5411313537216</v>
      </c>
      <c r="L134" s="199">
        <v>102.89</v>
      </c>
      <c r="M134" s="200"/>
      <c r="N134" s="479"/>
      <c r="O134" s="479"/>
    </row>
    <row r="135" spans="2:16" s="6" customFormat="1" ht="15" customHeight="1">
      <c r="B135" s="176" t="s">
        <v>131</v>
      </c>
      <c r="C135" s="166">
        <v>53717</v>
      </c>
      <c r="D135" s="276"/>
      <c r="E135" s="296" t="s">
        <v>131</v>
      </c>
      <c r="F135" s="223" t="s">
        <v>445</v>
      </c>
      <c r="G135" s="301" t="s">
        <v>132</v>
      </c>
      <c r="H135" s="196">
        <v>1</v>
      </c>
      <c r="I135" s="197" t="s">
        <v>4</v>
      </c>
      <c r="J135" s="197" t="s">
        <v>78</v>
      </c>
      <c r="K135" s="198">
        <v>5411313537179</v>
      </c>
      <c r="L135" s="199">
        <v>102.89</v>
      </c>
      <c r="M135" s="200"/>
      <c r="N135" s="479"/>
      <c r="O135" s="479"/>
    </row>
    <row r="136" spans="2:16" s="6" customFormat="1" ht="15" customHeight="1">
      <c r="B136" s="183" t="s">
        <v>139</v>
      </c>
      <c r="C136" s="171">
        <v>16957</v>
      </c>
      <c r="D136" s="276"/>
      <c r="E136" s="296" t="s">
        <v>139</v>
      </c>
      <c r="F136" s="223" t="s">
        <v>446</v>
      </c>
      <c r="G136" s="301" t="s">
        <v>140</v>
      </c>
      <c r="H136" s="196">
        <v>1</v>
      </c>
      <c r="I136" s="197" t="s">
        <v>4</v>
      </c>
      <c r="J136" s="197" t="s">
        <v>78</v>
      </c>
      <c r="K136" s="198">
        <v>5411313169578</v>
      </c>
      <c r="L136" s="199">
        <v>69.709999999999994</v>
      </c>
      <c r="M136" s="200"/>
      <c r="N136" s="479"/>
      <c r="O136" s="479"/>
    </row>
    <row r="137" spans="2:16" s="6" customFormat="1" ht="15" customHeight="1">
      <c r="B137" s="183" t="s">
        <v>141</v>
      </c>
      <c r="C137" s="171">
        <v>16958</v>
      </c>
      <c r="D137" s="276"/>
      <c r="E137" s="296" t="s">
        <v>141</v>
      </c>
      <c r="F137" s="223" t="s">
        <v>447</v>
      </c>
      <c r="G137" s="301" t="s">
        <v>142</v>
      </c>
      <c r="H137" s="196">
        <v>1</v>
      </c>
      <c r="I137" s="197" t="s">
        <v>4</v>
      </c>
      <c r="J137" s="197" t="s">
        <v>78</v>
      </c>
      <c r="K137" s="198">
        <v>5411313169585</v>
      </c>
      <c r="L137" s="199">
        <v>88.96</v>
      </c>
      <c r="M137" s="200"/>
      <c r="N137" s="479"/>
      <c r="O137" s="479"/>
    </row>
    <row r="138" spans="2:16" s="6" customFormat="1" ht="15" customHeight="1">
      <c r="B138" s="183" t="s">
        <v>143</v>
      </c>
      <c r="C138" s="171">
        <v>16959</v>
      </c>
      <c r="D138" s="276"/>
      <c r="E138" s="296" t="s">
        <v>143</v>
      </c>
      <c r="F138" s="223" t="s">
        <v>448</v>
      </c>
      <c r="G138" s="301" t="s">
        <v>144</v>
      </c>
      <c r="H138" s="196">
        <v>1</v>
      </c>
      <c r="I138" s="197" t="s">
        <v>4</v>
      </c>
      <c r="J138" s="197" t="s">
        <v>78</v>
      </c>
      <c r="K138" s="198">
        <v>5411313169592</v>
      </c>
      <c r="L138" s="199">
        <v>69.709999999999994</v>
      </c>
      <c r="M138" s="200"/>
      <c r="N138" s="479"/>
      <c r="O138" s="479"/>
    </row>
    <row r="139" spans="2:16" s="6" customFormat="1" ht="15" customHeight="1" thickBot="1">
      <c r="B139" s="180" t="s">
        <v>145</v>
      </c>
      <c r="C139" s="167">
        <v>16960</v>
      </c>
      <c r="D139" s="281"/>
      <c r="E139" s="306" t="s">
        <v>145</v>
      </c>
      <c r="F139" s="230" t="s">
        <v>449</v>
      </c>
      <c r="G139" s="110" t="s">
        <v>146</v>
      </c>
      <c r="H139" s="111">
        <v>1</v>
      </c>
      <c r="I139" s="108" t="s">
        <v>4</v>
      </c>
      <c r="J139" s="108" t="s">
        <v>78</v>
      </c>
      <c r="K139" s="112">
        <v>5411313169608</v>
      </c>
      <c r="L139" s="113">
        <v>88.96</v>
      </c>
      <c r="M139" s="159"/>
      <c r="N139" s="479"/>
      <c r="O139" s="479"/>
    </row>
    <row r="140" spans="2:16" s="18" customFormat="1" ht="20.149999999999999" customHeight="1">
      <c r="B140" s="116"/>
      <c r="C140" s="120"/>
      <c r="D140" s="120"/>
      <c r="E140" s="308" t="s">
        <v>247</v>
      </c>
      <c r="F140" s="229"/>
      <c r="G140" s="120"/>
      <c r="H140" s="120"/>
      <c r="I140" s="120"/>
      <c r="J140" s="120"/>
      <c r="K140" s="120"/>
      <c r="L140" s="106"/>
      <c r="M140" s="161"/>
      <c r="N140" s="479"/>
      <c r="O140" s="479"/>
      <c r="P140" s="6"/>
    </row>
    <row r="141" spans="2:16" s="18" customFormat="1" ht="12.9">
      <c r="B141" s="315"/>
      <c r="C141" s="317"/>
      <c r="D141" s="316"/>
      <c r="E141" s="295" t="s">
        <v>586</v>
      </c>
      <c r="F141" s="222" t="s">
        <v>610</v>
      </c>
      <c r="G141" s="7" t="s">
        <v>240</v>
      </c>
      <c r="H141" s="27">
        <v>1</v>
      </c>
      <c r="I141" s="9" t="s">
        <v>4</v>
      </c>
      <c r="J141" s="9" t="s">
        <v>185</v>
      </c>
      <c r="K141" s="30">
        <v>5411313912006</v>
      </c>
      <c r="L141" s="31">
        <v>27.43</v>
      </c>
      <c r="M141" s="324"/>
      <c r="N141" s="479"/>
      <c r="O141" s="479"/>
      <c r="P141" s="6"/>
    </row>
    <row r="142" spans="2:16" s="18" customFormat="1" ht="12.9">
      <c r="B142" s="315"/>
      <c r="C142" s="317"/>
      <c r="D142" s="316"/>
      <c r="E142" s="296" t="s">
        <v>593</v>
      </c>
      <c r="F142" s="223" t="s">
        <v>612</v>
      </c>
      <c r="G142" s="7" t="s">
        <v>621</v>
      </c>
      <c r="H142" s="27">
        <v>1</v>
      </c>
      <c r="I142" s="9" t="s">
        <v>4</v>
      </c>
      <c r="J142" s="9" t="s">
        <v>602</v>
      </c>
      <c r="K142" s="30">
        <v>5411313912419</v>
      </c>
      <c r="L142" s="199">
        <v>65.650000000000006</v>
      </c>
      <c r="M142" s="324"/>
      <c r="N142" s="479"/>
      <c r="O142" s="479"/>
      <c r="P142" s="6"/>
    </row>
    <row r="143" spans="2:16" s="18" customFormat="1" ht="12.9">
      <c r="B143" s="315"/>
      <c r="C143" s="317"/>
      <c r="D143" s="316"/>
      <c r="E143" s="296" t="s">
        <v>594</v>
      </c>
      <c r="F143" s="223" t="s">
        <v>613</v>
      </c>
      <c r="G143" s="7" t="s">
        <v>622</v>
      </c>
      <c r="H143" s="27">
        <v>1</v>
      </c>
      <c r="I143" s="9" t="s">
        <v>4</v>
      </c>
      <c r="J143" s="9" t="s">
        <v>603</v>
      </c>
      <c r="K143" s="30">
        <v>5411313122672</v>
      </c>
      <c r="L143" s="199">
        <v>29.96</v>
      </c>
      <c r="M143" s="324"/>
      <c r="N143" s="479"/>
      <c r="O143" s="479"/>
      <c r="P143" s="6"/>
    </row>
    <row r="144" spans="2:16" s="18" customFormat="1" ht="12.9">
      <c r="B144" s="315"/>
      <c r="C144" s="317"/>
      <c r="D144" s="316"/>
      <c r="E144" s="295" t="s">
        <v>592</v>
      </c>
      <c r="F144" s="222" t="s">
        <v>611</v>
      </c>
      <c r="G144" s="7" t="s">
        <v>620</v>
      </c>
      <c r="H144" s="27">
        <v>1</v>
      </c>
      <c r="I144" s="9" t="s">
        <v>4</v>
      </c>
      <c r="J144" s="9" t="s">
        <v>601</v>
      </c>
      <c r="K144" s="30">
        <v>5411313912211</v>
      </c>
      <c r="L144" s="31">
        <v>29.96</v>
      </c>
      <c r="M144" s="324"/>
      <c r="N144" s="479"/>
      <c r="O144" s="479"/>
      <c r="P144" s="6"/>
    </row>
    <row r="145" spans="2:16" s="18" customFormat="1" ht="12.9">
      <c r="B145" s="315"/>
      <c r="C145" s="317"/>
      <c r="D145" s="316"/>
      <c r="E145" s="296" t="s">
        <v>595</v>
      </c>
      <c r="F145" s="223" t="s">
        <v>614</v>
      </c>
      <c r="G145" s="7" t="s">
        <v>623</v>
      </c>
      <c r="H145" s="27">
        <v>1</v>
      </c>
      <c r="I145" s="9" t="s">
        <v>4</v>
      </c>
      <c r="J145" s="9" t="s">
        <v>604</v>
      </c>
      <c r="K145" s="30">
        <v>5411313912020</v>
      </c>
      <c r="L145" s="199">
        <v>29.96</v>
      </c>
      <c r="M145" s="324"/>
      <c r="N145" s="479"/>
      <c r="O145" s="479"/>
      <c r="P145" s="6"/>
    </row>
    <row r="146" spans="2:16" s="18" customFormat="1" ht="12.9">
      <c r="B146" s="315"/>
      <c r="C146" s="317"/>
      <c r="D146" s="316"/>
      <c r="E146" s="296" t="s">
        <v>596</v>
      </c>
      <c r="F146" s="223" t="s">
        <v>615</v>
      </c>
      <c r="G146" s="7" t="s">
        <v>624</v>
      </c>
      <c r="H146" s="27">
        <v>1</v>
      </c>
      <c r="I146" s="9" t="s">
        <v>4</v>
      </c>
      <c r="J146" s="9" t="s">
        <v>605</v>
      </c>
      <c r="K146" s="30">
        <v>5411313912082</v>
      </c>
      <c r="L146" s="199">
        <v>33.729999999999997</v>
      </c>
      <c r="M146" s="324"/>
      <c r="N146" s="479"/>
      <c r="O146" s="479"/>
      <c r="P146" s="6"/>
    </row>
    <row r="147" spans="2:16" s="18" customFormat="1" ht="12.9">
      <c r="B147" s="315"/>
      <c r="C147" s="317"/>
      <c r="D147" s="316"/>
      <c r="E147" s="296" t="s">
        <v>597</v>
      </c>
      <c r="F147" s="223" t="s">
        <v>616</v>
      </c>
      <c r="G147" s="7" t="s">
        <v>625</v>
      </c>
      <c r="H147" s="27">
        <v>1</v>
      </c>
      <c r="I147" s="9" t="s">
        <v>4</v>
      </c>
      <c r="J147" s="9" t="s">
        <v>606</v>
      </c>
      <c r="K147" s="30">
        <v>5411313912037</v>
      </c>
      <c r="L147" s="199">
        <v>29.96</v>
      </c>
      <c r="M147" s="324"/>
      <c r="N147" s="479"/>
      <c r="O147" s="479"/>
      <c r="P147" s="6"/>
    </row>
    <row r="148" spans="2:16" s="18" customFormat="1" ht="12.9">
      <c r="B148" s="315"/>
      <c r="C148" s="317"/>
      <c r="D148" s="316"/>
      <c r="E148" s="296" t="s">
        <v>598</v>
      </c>
      <c r="F148" s="223" t="s">
        <v>617</v>
      </c>
      <c r="G148" s="7" t="s">
        <v>626</v>
      </c>
      <c r="H148" s="27">
        <v>1</v>
      </c>
      <c r="I148" s="9" t="s">
        <v>4</v>
      </c>
      <c r="J148" s="9" t="s">
        <v>607</v>
      </c>
      <c r="K148" s="30">
        <v>5411313912051</v>
      </c>
      <c r="L148" s="199">
        <v>29.96</v>
      </c>
      <c r="M148" s="324"/>
      <c r="N148" s="479"/>
      <c r="O148" s="479"/>
      <c r="P148" s="6"/>
    </row>
    <row r="149" spans="2:16" s="18" customFormat="1" ht="12.9">
      <c r="B149" s="315"/>
      <c r="C149" s="317"/>
      <c r="D149" s="316"/>
      <c r="E149" s="296" t="s">
        <v>599</v>
      </c>
      <c r="F149" s="223" t="s">
        <v>618</v>
      </c>
      <c r="G149" s="7" t="s">
        <v>627</v>
      </c>
      <c r="H149" s="27">
        <v>1</v>
      </c>
      <c r="I149" s="9" t="s">
        <v>4</v>
      </c>
      <c r="J149" s="9" t="s">
        <v>608</v>
      </c>
      <c r="K149" s="30">
        <v>5411313912044</v>
      </c>
      <c r="L149" s="199">
        <v>29.96</v>
      </c>
      <c r="M149" s="324"/>
      <c r="N149" s="479"/>
      <c r="O149" s="479"/>
      <c r="P149" s="6"/>
    </row>
    <row r="150" spans="2:16" s="18" customFormat="1" ht="13.3" thickBot="1">
      <c r="B150" s="315"/>
      <c r="C150" s="318"/>
      <c r="D150" s="316"/>
      <c r="E150" s="296" t="s">
        <v>600</v>
      </c>
      <c r="F150" s="223" t="s">
        <v>619</v>
      </c>
      <c r="G150" s="231" t="s">
        <v>628</v>
      </c>
      <c r="H150" s="27">
        <v>1</v>
      </c>
      <c r="I150" s="272" t="s">
        <v>4</v>
      </c>
      <c r="J150" s="9" t="s">
        <v>609</v>
      </c>
      <c r="K150" s="30">
        <v>5411313187695</v>
      </c>
      <c r="L150" s="199">
        <v>29.96</v>
      </c>
      <c r="M150" s="325"/>
      <c r="N150" s="479"/>
      <c r="O150" s="479"/>
      <c r="P150" s="6"/>
    </row>
    <row r="151" spans="2:16" s="18" customFormat="1" ht="20.149999999999999" customHeight="1">
      <c r="B151" s="116"/>
      <c r="C151" s="120"/>
      <c r="D151" s="120"/>
      <c r="E151" s="308" t="s">
        <v>217</v>
      </c>
      <c r="F151" s="229"/>
      <c r="G151" s="120"/>
      <c r="H151" s="120"/>
      <c r="I151" s="120"/>
      <c r="J151" s="120"/>
      <c r="K151" s="120"/>
      <c r="L151" s="106"/>
      <c r="M151" s="161"/>
      <c r="N151" s="479"/>
      <c r="O151" s="479"/>
      <c r="P151" s="6"/>
    </row>
    <row r="152" spans="2:16" s="18" customFormat="1" ht="15" customHeight="1">
      <c r="B152" s="179" t="s">
        <v>186</v>
      </c>
      <c r="C152" s="165"/>
      <c r="D152" s="275"/>
      <c r="E152" s="295" t="s">
        <v>186</v>
      </c>
      <c r="F152" s="222" t="s">
        <v>450</v>
      </c>
      <c r="G152" s="21" t="s">
        <v>241</v>
      </c>
      <c r="H152" s="8">
        <v>1</v>
      </c>
      <c r="I152" s="15" t="s">
        <v>187</v>
      </c>
      <c r="J152" s="15" t="s">
        <v>188</v>
      </c>
      <c r="K152" s="22">
        <v>3501170847732</v>
      </c>
      <c r="L152" s="31">
        <v>23.02</v>
      </c>
      <c r="M152" s="153"/>
      <c r="N152" s="479"/>
      <c r="O152" s="479"/>
      <c r="P152" s="6"/>
    </row>
    <row r="153" spans="2:16" s="18" customFormat="1" ht="15" customHeight="1">
      <c r="B153" s="176" t="s">
        <v>189</v>
      </c>
      <c r="C153" s="166"/>
      <c r="D153" s="276"/>
      <c r="E153" s="296" t="s">
        <v>189</v>
      </c>
      <c r="F153" s="223" t="s">
        <v>451</v>
      </c>
      <c r="G153" s="301" t="s">
        <v>242</v>
      </c>
      <c r="H153" s="208">
        <v>1</v>
      </c>
      <c r="I153" s="197" t="s">
        <v>187</v>
      </c>
      <c r="J153" s="197" t="s">
        <v>188</v>
      </c>
      <c r="K153" s="202">
        <v>3501170847756</v>
      </c>
      <c r="L153" s="199">
        <v>23.02</v>
      </c>
      <c r="M153" s="200"/>
      <c r="N153" s="479"/>
      <c r="O153" s="479"/>
      <c r="P153" s="6"/>
    </row>
    <row r="154" spans="2:16" s="18" customFormat="1" ht="15" customHeight="1">
      <c r="B154" s="176" t="s">
        <v>190</v>
      </c>
      <c r="C154" s="166"/>
      <c r="D154" s="276"/>
      <c r="E154" s="296">
        <v>520109</v>
      </c>
      <c r="F154" s="223" t="s">
        <v>452</v>
      </c>
      <c r="G154" s="301" t="s">
        <v>243</v>
      </c>
      <c r="H154" s="196">
        <v>10</v>
      </c>
      <c r="I154" s="197" t="s">
        <v>191</v>
      </c>
      <c r="J154" s="197" t="s">
        <v>22</v>
      </c>
      <c r="K154" s="202">
        <v>3501170898130</v>
      </c>
      <c r="L154" s="199">
        <v>10.7</v>
      </c>
      <c r="M154" s="200"/>
      <c r="N154" s="479"/>
      <c r="O154" s="479"/>
      <c r="P154" s="6"/>
    </row>
    <row r="155" spans="2:16" s="18" customFormat="1" ht="15" customHeight="1">
      <c r="B155" s="176" t="s">
        <v>192</v>
      </c>
      <c r="C155" s="166"/>
      <c r="D155" s="276"/>
      <c r="E155" s="296">
        <v>520106</v>
      </c>
      <c r="F155" s="223" t="s">
        <v>453</v>
      </c>
      <c r="G155" s="301" t="s">
        <v>244</v>
      </c>
      <c r="H155" s="196">
        <v>10</v>
      </c>
      <c r="I155" s="197" t="s">
        <v>191</v>
      </c>
      <c r="J155" s="197" t="s">
        <v>22</v>
      </c>
      <c r="K155" s="202">
        <v>3501170898147</v>
      </c>
      <c r="L155" s="199">
        <v>10.7</v>
      </c>
      <c r="M155" s="200"/>
      <c r="N155" s="479"/>
      <c r="O155" s="479"/>
      <c r="P155" s="6"/>
    </row>
    <row r="156" spans="2:16" s="18" customFormat="1" ht="15" customHeight="1" thickBot="1">
      <c r="B156" s="180" t="s">
        <v>193</v>
      </c>
      <c r="C156" s="167"/>
      <c r="D156" s="281"/>
      <c r="E156" s="306">
        <v>520102</v>
      </c>
      <c r="F156" s="230" t="s">
        <v>454</v>
      </c>
      <c r="G156" s="110" t="s">
        <v>245</v>
      </c>
      <c r="H156" s="111">
        <v>10</v>
      </c>
      <c r="I156" s="108" t="s">
        <v>191</v>
      </c>
      <c r="J156" s="108" t="s">
        <v>22</v>
      </c>
      <c r="K156" s="112">
        <v>3501170898154</v>
      </c>
      <c r="L156" s="113">
        <v>10.7</v>
      </c>
      <c r="M156" s="159"/>
      <c r="N156" s="479"/>
      <c r="O156" s="479"/>
      <c r="P156" s="6"/>
    </row>
    <row r="157" spans="2:16" ht="19.5" customHeight="1">
      <c r="B157" s="116"/>
      <c r="C157" s="120"/>
      <c r="D157" s="120"/>
      <c r="E157" s="116" t="s">
        <v>677</v>
      </c>
      <c r="F157" s="229"/>
      <c r="G157" s="120"/>
      <c r="H157" s="120"/>
      <c r="I157" s="120"/>
      <c r="J157" s="120"/>
      <c r="K157" s="120"/>
      <c r="L157" s="106"/>
      <c r="M157" s="161"/>
      <c r="N157" s="479"/>
      <c r="O157" s="479"/>
      <c r="P157" s="6"/>
    </row>
    <row r="158" spans="2:16" s="492" customFormat="1" ht="25.75">
      <c r="B158" s="481"/>
      <c r="C158" s="482"/>
      <c r="D158" s="483"/>
      <c r="E158" s="484">
        <v>2188209</v>
      </c>
      <c r="F158" s="485" t="s">
        <v>684</v>
      </c>
      <c r="G158" s="486" t="s">
        <v>697</v>
      </c>
      <c r="H158" s="487">
        <v>1</v>
      </c>
      <c r="I158" s="488" t="s">
        <v>694</v>
      </c>
      <c r="J158" s="488"/>
      <c r="K158" s="489" t="s">
        <v>688</v>
      </c>
      <c r="L158" s="490">
        <v>1559.88</v>
      </c>
      <c r="M158" s="491" t="s">
        <v>718</v>
      </c>
      <c r="N158" s="479"/>
      <c r="O158" s="479"/>
      <c r="P158" s="391"/>
    </row>
    <row r="159" spans="2:16" s="492" customFormat="1" ht="25.75">
      <c r="B159" s="388"/>
      <c r="C159" s="493"/>
      <c r="D159" s="390"/>
      <c r="E159" s="494">
        <v>2188202</v>
      </c>
      <c r="F159" s="495" t="s">
        <v>679</v>
      </c>
      <c r="G159" s="486" t="s">
        <v>695</v>
      </c>
      <c r="H159" s="496">
        <v>1</v>
      </c>
      <c r="I159" s="488" t="s">
        <v>694</v>
      </c>
      <c r="J159" s="497"/>
      <c r="K159" s="498" t="s">
        <v>689</v>
      </c>
      <c r="L159" s="490">
        <v>1559.88</v>
      </c>
      <c r="M159" s="491" t="s">
        <v>718</v>
      </c>
      <c r="N159" s="479"/>
      <c r="O159" s="479"/>
      <c r="P159" s="391"/>
    </row>
    <row r="160" spans="2:16" s="492" customFormat="1" ht="25.75">
      <c r="B160" s="388"/>
      <c r="C160" s="493"/>
      <c r="D160" s="390"/>
      <c r="E160" s="494">
        <v>2188204</v>
      </c>
      <c r="F160" s="495" t="s">
        <v>680</v>
      </c>
      <c r="G160" s="486" t="s">
        <v>699</v>
      </c>
      <c r="H160" s="496">
        <v>1</v>
      </c>
      <c r="I160" s="488" t="s">
        <v>694</v>
      </c>
      <c r="J160" s="497"/>
      <c r="K160" s="498" t="s">
        <v>690</v>
      </c>
      <c r="L160" s="490">
        <v>827.11999999999989</v>
      </c>
      <c r="M160" s="491" t="s">
        <v>718</v>
      </c>
      <c r="N160" s="479"/>
      <c r="O160" s="479"/>
      <c r="P160" s="391"/>
    </row>
    <row r="161" spans="2:16" s="492" customFormat="1" ht="25.75">
      <c r="B161" s="499"/>
      <c r="C161" s="500"/>
      <c r="D161" s="501"/>
      <c r="E161" s="502">
        <v>2188205</v>
      </c>
      <c r="F161" s="503" t="s">
        <v>685</v>
      </c>
      <c r="G161" s="486" t="s">
        <v>698</v>
      </c>
      <c r="H161" s="504">
        <v>1</v>
      </c>
      <c r="I161" s="488" t="s">
        <v>694</v>
      </c>
      <c r="J161" s="505"/>
      <c r="K161" s="506" t="s">
        <v>691</v>
      </c>
      <c r="L161" s="490">
        <v>4434.4000000000005</v>
      </c>
      <c r="M161" s="491" t="s">
        <v>718</v>
      </c>
      <c r="N161" s="479"/>
      <c r="O161" s="479"/>
      <c r="P161" s="391"/>
    </row>
    <row r="162" spans="2:16" s="492" customFormat="1" ht="25.75">
      <c r="B162" s="499"/>
      <c r="C162" s="500"/>
      <c r="D162" s="501"/>
      <c r="E162" s="502">
        <v>2188203</v>
      </c>
      <c r="F162" s="503" t="s">
        <v>686</v>
      </c>
      <c r="G162" s="486" t="s">
        <v>696</v>
      </c>
      <c r="H162" s="504">
        <v>1</v>
      </c>
      <c r="I162" s="488" t="s">
        <v>694</v>
      </c>
      <c r="J162" s="505"/>
      <c r="K162" s="506" t="s">
        <v>692</v>
      </c>
      <c r="L162" s="490">
        <v>4434.4000000000005</v>
      </c>
      <c r="M162" s="491" t="s">
        <v>718</v>
      </c>
      <c r="N162" s="479"/>
      <c r="O162" s="479"/>
      <c r="P162" s="391"/>
    </row>
    <row r="163" spans="2:16" s="492" customFormat="1" ht="26.15" thickBot="1">
      <c r="B163" s="507"/>
      <c r="C163" s="508"/>
      <c r="D163" s="509"/>
      <c r="E163" s="510">
        <v>2188206</v>
      </c>
      <c r="F163" s="511" t="s">
        <v>687</v>
      </c>
      <c r="G163" s="512" t="s">
        <v>700</v>
      </c>
      <c r="H163" s="361">
        <v>1</v>
      </c>
      <c r="I163" s="362" t="s">
        <v>694</v>
      </c>
      <c r="J163" s="362"/>
      <c r="K163" s="364" t="s">
        <v>693</v>
      </c>
      <c r="L163" s="366">
        <v>4434.4000000000005</v>
      </c>
      <c r="M163" s="513" t="s">
        <v>718</v>
      </c>
      <c r="N163" s="479"/>
      <c r="O163" s="479"/>
      <c r="P163" s="391"/>
    </row>
    <row r="164" spans="2:16">
      <c r="D164" s="220" t="s">
        <v>354</v>
      </c>
    </row>
  </sheetData>
  <autoFilter ref="B11:M11" xr:uid="{7535AB96-E0DD-4C1C-9AD8-0CC82066727C}"/>
  <phoneticPr fontId="140" type="noConversion"/>
  <conditionalFormatting sqref="E22">
    <cfRule type="duplicateValues" dxfId="55" priority="55"/>
  </conditionalFormatting>
  <conditionalFormatting sqref="E39">
    <cfRule type="duplicateValues" dxfId="54" priority="34"/>
    <cfRule type="duplicateValues" dxfId="53" priority="35"/>
  </conditionalFormatting>
  <conditionalFormatting sqref="E56:E58">
    <cfRule type="duplicateValues" dxfId="52" priority="49"/>
    <cfRule type="duplicateValues" dxfId="51" priority="51"/>
  </conditionalFormatting>
  <conditionalFormatting sqref="E75">
    <cfRule type="duplicateValues" dxfId="50" priority="14"/>
    <cfRule type="duplicateValues" dxfId="49" priority="15"/>
  </conditionalFormatting>
  <conditionalFormatting sqref="E83">
    <cfRule type="duplicateValues" dxfId="48" priority="10"/>
    <cfRule type="duplicateValues" dxfId="47" priority="11"/>
  </conditionalFormatting>
  <conditionalFormatting sqref="E85">
    <cfRule type="duplicateValues" dxfId="46" priority="6"/>
    <cfRule type="duplicateValues" dxfId="45" priority="7"/>
  </conditionalFormatting>
  <conditionalFormatting sqref="E86:E87 E84">
    <cfRule type="duplicateValues" dxfId="44" priority="24"/>
  </conditionalFormatting>
  <conditionalFormatting sqref="E86:E87">
    <cfRule type="duplicateValues" dxfId="43" priority="25"/>
  </conditionalFormatting>
  <conditionalFormatting sqref="E88">
    <cfRule type="duplicateValues" dxfId="42" priority="2"/>
    <cfRule type="duplicateValues" dxfId="41" priority="3"/>
  </conditionalFormatting>
  <conditionalFormatting sqref="E141:E150">
    <cfRule type="duplicateValues" dxfId="40" priority="175"/>
  </conditionalFormatting>
  <conditionalFormatting sqref="E157:E163">
    <cfRule type="duplicateValues" dxfId="39" priority="867"/>
  </conditionalFormatting>
  <conditionalFormatting sqref="E164:E1048576 E1:E21 E23:E38 E40:E55 E89:E156 E59:E74 E76:E82">
    <cfRule type="duplicateValues" dxfId="38" priority="540"/>
  </conditionalFormatting>
  <conditionalFormatting sqref="E164:E1048576 E1:E38 E40:E55 E89:E156 E59:E74 E76:E82">
    <cfRule type="duplicateValues" dxfId="37" priority="552"/>
  </conditionalFormatting>
  <conditionalFormatting sqref="E28:F28">
    <cfRule type="duplicateValues" dxfId="36" priority="69"/>
  </conditionalFormatting>
  <conditionalFormatting sqref="E39:F39">
    <cfRule type="duplicateValues" dxfId="35" priority="36"/>
  </conditionalFormatting>
  <conditionalFormatting sqref="E56:F58">
    <cfRule type="duplicateValues" dxfId="34" priority="52"/>
  </conditionalFormatting>
  <conditionalFormatting sqref="E86:F87 E84:F84">
    <cfRule type="duplicateValues" dxfId="33" priority="26"/>
  </conditionalFormatting>
  <conditionalFormatting sqref="E141:F146">
    <cfRule type="duplicateValues" dxfId="32" priority="153"/>
  </conditionalFormatting>
  <conditionalFormatting sqref="E147:F149">
    <cfRule type="duplicateValues" dxfId="31" priority="63"/>
  </conditionalFormatting>
  <conditionalFormatting sqref="E150:F150">
    <cfRule type="duplicateValues" dxfId="30" priority="107"/>
  </conditionalFormatting>
  <conditionalFormatting sqref="E158:F163">
    <cfRule type="duplicateValues" dxfId="29" priority="869"/>
  </conditionalFormatting>
  <conditionalFormatting sqref="E164:F1048576 E152:F156 E96:F99 E1:F9 E12:F19 E21:F21 E30:F33 E35:F36 E40:F40 E42:F43 E46:F53 E101:F139 E23:F27 E89:F94 E59:F74 E76:F82">
    <cfRule type="duplicateValues" dxfId="28" priority="558"/>
  </conditionalFormatting>
  <conditionalFormatting sqref="K22">
    <cfRule type="duplicateValues" dxfId="27" priority="54"/>
    <cfRule type="duplicateValues" dxfId="26" priority="56"/>
  </conditionalFormatting>
  <conditionalFormatting sqref="K28">
    <cfRule type="duplicateValues" dxfId="25" priority="70"/>
  </conditionalFormatting>
  <conditionalFormatting sqref="K39">
    <cfRule type="duplicateValues" dxfId="24" priority="33"/>
    <cfRule type="duplicateValues" dxfId="23" priority="37"/>
  </conditionalFormatting>
  <conditionalFormatting sqref="K56:K58">
    <cfRule type="duplicateValues" dxfId="22" priority="50"/>
    <cfRule type="duplicateValues" dxfId="21" priority="48"/>
  </conditionalFormatting>
  <conditionalFormatting sqref="K75">
    <cfRule type="duplicateValues" dxfId="20" priority="16"/>
    <cfRule type="duplicateValues" dxfId="19" priority="13"/>
  </conditionalFormatting>
  <conditionalFormatting sqref="K83">
    <cfRule type="duplicateValues" dxfId="18" priority="12"/>
    <cfRule type="duplicateValues" dxfId="17" priority="9"/>
  </conditionalFormatting>
  <conditionalFormatting sqref="K85">
    <cfRule type="duplicateValues" dxfId="16" priority="8"/>
    <cfRule type="duplicateValues" dxfId="15" priority="5"/>
  </conditionalFormatting>
  <conditionalFormatting sqref="K86:K87 K84">
    <cfRule type="duplicateValues" dxfId="14" priority="23"/>
  </conditionalFormatting>
  <conditionalFormatting sqref="K86:K87">
    <cfRule type="duplicateValues" dxfId="13" priority="27"/>
  </conditionalFormatting>
  <conditionalFormatting sqref="K88">
    <cfRule type="duplicateValues" dxfId="12" priority="4"/>
    <cfRule type="duplicateValues" dxfId="11" priority="1"/>
  </conditionalFormatting>
  <conditionalFormatting sqref="K89:K156 K23:K38 K40:K55 K12:K21 K59:K74 K76:K82">
    <cfRule type="duplicateValues" dxfId="10" priority="785"/>
  </conditionalFormatting>
  <conditionalFormatting sqref="K141:K150">
    <cfRule type="duplicateValues" dxfId="9" priority="151"/>
    <cfRule type="duplicateValues" dxfId="8" priority="58"/>
  </conditionalFormatting>
  <conditionalFormatting sqref="K147:K149">
    <cfRule type="duplicateValues" dxfId="7" priority="64"/>
  </conditionalFormatting>
  <conditionalFormatting sqref="K150">
    <cfRule type="duplicateValues" dxfId="6" priority="106"/>
  </conditionalFormatting>
  <conditionalFormatting sqref="K157:K163">
    <cfRule type="duplicateValues" dxfId="5" priority="865"/>
  </conditionalFormatting>
  <conditionalFormatting sqref="K164:K1048576 K151:K156 K23:K27 K29:K38 K40:K55 K1:K21 K89:K140 K59:K74 K76:K82">
    <cfRule type="duplicateValues" dxfId="4" priority="515"/>
  </conditionalFormatting>
  <pageMargins left="0.70866141732283472" right="0.70866141732283472" top="0.74803149606299213" bottom="0.74803149606299213" header="0.31496062992125984" footer="0.31496062992125984"/>
  <pageSetup paperSize="9" scale="42" fitToHeight="0" orientation="portrait" r:id="rId1"/>
  <headerFooter>
    <oddFooter>&amp;C&amp;16&amp;P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1:N88"/>
  <sheetViews>
    <sheetView showGridLines="0" zoomScale="90" zoomScaleNormal="90" zoomScaleSheetLayoutView="70" workbookViewId="0">
      <pane xSplit="6" ySplit="9" topLeftCell="G10" activePane="bottomRight" state="frozen"/>
      <selection pane="topRight" activeCell="G1" sqref="G1"/>
      <selection pane="bottomLeft" activeCell="A10" sqref="A10"/>
      <selection pane="bottomRight" activeCell="S2" sqref="S2"/>
    </sheetView>
  </sheetViews>
  <sheetFormatPr defaultColWidth="8.69140625" defaultRowHeight="12.9" outlineLevelCol="1"/>
  <cols>
    <col min="1" max="1" width="9.07421875" style="34" hidden="1" customWidth="1" outlineLevel="1"/>
    <col min="2" max="2" width="7" style="34" hidden="1" customWidth="1" outlineLevel="1"/>
    <col min="3" max="3" width="15.07421875" style="34" hidden="1" customWidth="1" outlineLevel="1"/>
    <col min="4" max="4" width="15.07421875" style="38" bestFit="1" customWidth="1" collapsed="1"/>
    <col min="5" max="5" width="44.07421875" style="38" customWidth="1" outlineLevel="1"/>
    <col min="6" max="6" width="86" style="35" bestFit="1" customWidth="1"/>
    <col min="7" max="7" width="11.07421875" style="36" bestFit="1" customWidth="1"/>
    <col min="8" max="8" width="10" style="36" bestFit="1" customWidth="1"/>
    <col min="9" max="9" width="11.3046875" style="42" bestFit="1" customWidth="1"/>
    <col min="10" max="10" width="15.69140625" style="37" bestFit="1" customWidth="1"/>
    <col min="11" max="11" width="17" style="37" bestFit="1" customWidth="1"/>
    <col min="12" max="12" width="32.69140625" style="65" bestFit="1" customWidth="1"/>
    <col min="13" max="13" width="11" style="6" bestFit="1" customWidth="1"/>
    <col min="14" max="16384" width="8.69140625" style="6"/>
  </cols>
  <sheetData>
    <row r="1" spans="1:14">
      <c r="L1" s="6"/>
    </row>
    <row r="2" spans="1:14" ht="20.149999999999999" customHeight="1">
      <c r="A2" s="38"/>
      <c r="B2" s="38"/>
      <c r="C2" s="38"/>
      <c r="F2" s="39"/>
      <c r="H2" s="40"/>
      <c r="I2" s="66"/>
      <c r="J2" s="41"/>
      <c r="K2" s="41"/>
    </row>
    <row r="3" spans="1:14" ht="20.149999999999999" customHeight="1">
      <c r="A3" s="38"/>
      <c r="B3" s="38"/>
      <c r="C3" s="38"/>
      <c r="F3" s="39"/>
      <c r="H3" s="40"/>
      <c r="I3" s="66"/>
      <c r="J3" s="41"/>
      <c r="K3" s="41"/>
    </row>
    <row r="4" spans="1:14" ht="20.149999999999999" customHeight="1">
      <c r="A4" s="38"/>
      <c r="B4" s="38"/>
      <c r="C4" s="38"/>
      <c r="F4" s="39"/>
      <c r="H4" s="40"/>
      <c r="I4" s="66"/>
      <c r="J4" s="41"/>
      <c r="K4" s="41"/>
    </row>
    <row r="5" spans="1:14" ht="20.149999999999999" customHeight="1">
      <c r="A5" s="38"/>
      <c r="B5" s="38"/>
      <c r="C5" s="38"/>
      <c r="F5" s="561" t="s">
        <v>742</v>
      </c>
      <c r="H5" s="40"/>
      <c r="I5" s="66"/>
      <c r="J5" s="41"/>
      <c r="K5" s="41"/>
    </row>
    <row r="6" spans="1:14" ht="13.3" thickBot="1">
      <c r="A6" s="38"/>
      <c r="B6" s="38"/>
      <c r="C6" s="38"/>
      <c r="F6" s="39"/>
      <c r="H6" s="40"/>
      <c r="I6" s="66"/>
      <c r="J6" s="41"/>
      <c r="K6" s="41"/>
    </row>
    <row r="7" spans="1:14" ht="26.15" thickBot="1">
      <c r="A7" s="100" t="s">
        <v>246</v>
      </c>
      <c r="B7" s="102" t="s">
        <v>266</v>
      </c>
      <c r="C7" s="262" t="s">
        <v>585</v>
      </c>
      <c r="D7" s="262" t="s">
        <v>323</v>
      </c>
      <c r="E7" s="262" t="s">
        <v>356</v>
      </c>
      <c r="F7" s="262" t="s">
        <v>0</v>
      </c>
      <c r="G7" s="262" t="s">
        <v>1</v>
      </c>
      <c r="H7" s="262" t="s">
        <v>2</v>
      </c>
      <c r="I7" s="263" t="s">
        <v>3</v>
      </c>
      <c r="J7" s="262" t="s">
        <v>312</v>
      </c>
      <c r="K7" s="263" t="s">
        <v>740</v>
      </c>
      <c r="L7" s="263" t="s">
        <v>301</v>
      </c>
    </row>
    <row r="8" spans="1:14" ht="20.149999999999999" customHeight="1">
      <c r="A8" s="133"/>
      <c r="B8" s="187"/>
      <c r="C8" s="187"/>
      <c r="D8" s="187" t="s">
        <v>355</v>
      </c>
      <c r="E8" s="187"/>
      <c r="F8" s="134"/>
      <c r="G8" s="134"/>
      <c r="H8" s="134"/>
      <c r="I8" s="135"/>
      <c r="J8" s="136"/>
      <c r="K8" s="136"/>
      <c r="L8" s="189"/>
    </row>
    <row r="9" spans="1:14" ht="20.149999999999999" customHeight="1">
      <c r="A9" s="137"/>
      <c r="B9" s="85"/>
      <c r="C9" s="85"/>
      <c r="D9" s="85" t="s">
        <v>211</v>
      </c>
      <c r="E9" s="85"/>
      <c r="F9" s="85"/>
      <c r="G9" s="85"/>
      <c r="H9" s="85"/>
      <c r="I9" s="86"/>
      <c r="J9" s="87"/>
      <c r="K9" s="87"/>
      <c r="L9" s="327"/>
    </row>
    <row r="10" spans="1:14" ht="15" customHeight="1">
      <c r="A10" s="138" t="s">
        <v>24</v>
      </c>
      <c r="B10" s="73"/>
      <c r="C10" s="73"/>
      <c r="D10" s="74">
        <v>2122966</v>
      </c>
      <c r="E10" s="73" t="s">
        <v>638</v>
      </c>
      <c r="F10" s="14" t="s">
        <v>719</v>
      </c>
      <c r="G10" s="15">
        <v>1</v>
      </c>
      <c r="H10" s="46" t="s">
        <v>4</v>
      </c>
      <c r="I10" s="197" t="s">
        <v>11</v>
      </c>
      <c r="J10" s="16">
        <v>3026981229664</v>
      </c>
      <c r="K10" s="264">
        <v>1846.79</v>
      </c>
      <c r="L10" s="190"/>
      <c r="M10" s="479"/>
      <c r="N10" s="479"/>
    </row>
    <row r="11" spans="1:14" ht="15" customHeight="1">
      <c r="A11" s="138" t="s">
        <v>24</v>
      </c>
      <c r="B11" s="73"/>
      <c r="C11" s="73" t="s">
        <v>24</v>
      </c>
      <c r="D11" s="74" t="s">
        <v>317</v>
      </c>
      <c r="E11" s="73" t="s">
        <v>455</v>
      </c>
      <c r="F11" s="14" t="s">
        <v>224</v>
      </c>
      <c r="G11" s="15">
        <v>1</v>
      </c>
      <c r="H11" s="46" t="s">
        <v>4</v>
      </c>
      <c r="I11" s="8" t="s">
        <v>9</v>
      </c>
      <c r="J11" s="16">
        <v>3501170955994</v>
      </c>
      <c r="K11" s="264">
        <v>503.09</v>
      </c>
      <c r="L11" s="190"/>
      <c r="M11" s="479"/>
      <c r="N11" s="479"/>
    </row>
    <row r="12" spans="1:14" ht="15" customHeight="1">
      <c r="A12" s="139"/>
      <c r="B12" s="44"/>
      <c r="C12" s="44">
        <v>1852994</v>
      </c>
      <c r="D12" s="74">
        <v>1852995</v>
      </c>
      <c r="E12" s="73" t="s">
        <v>456</v>
      </c>
      <c r="F12" s="47" t="s">
        <v>287</v>
      </c>
      <c r="G12" s="48">
        <v>1</v>
      </c>
      <c r="H12" s="46" t="s">
        <v>4</v>
      </c>
      <c r="I12" s="46" t="s">
        <v>11</v>
      </c>
      <c r="J12" s="16">
        <v>3501178529951</v>
      </c>
      <c r="K12" s="264">
        <v>734.39</v>
      </c>
      <c r="L12" s="190"/>
      <c r="M12" s="479"/>
      <c r="N12" s="479"/>
    </row>
    <row r="13" spans="1:14" ht="15" customHeight="1">
      <c r="A13" s="140" t="s">
        <v>25</v>
      </c>
      <c r="B13" s="49"/>
      <c r="C13" s="44" t="s">
        <v>25</v>
      </c>
      <c r="D13" s="74" t="s">
        <v>318</v>
      </c>
      <c r="E13" s="73" t="s">
        <v>457</v>
      </c>
      <c r="F13" s="47" t="s">
        <v>26</v>
      </c>
      <c r="G13" s="48">
        <v>1</v>
      </c>
      <c r="H13" s="46" t="s">
        <v>4</v>
      </c>
      <c r="I13" s="46" t="s">
        <v>9</v>
      </c>
      <c r="J13" s="16">
        <v>3501170841488</v>
      </c>
      <c r="K13" s="264">
        <v>937.79</v>
      </c>
      <c r="L13" s="328"/>
      <c r="M13" s="479"/>
      <c r="N13" s="479"/>
    </row>
    <row r="14" spans="1:14" ht="15" customHeight="1">
      <c r="A14" s="141" t="s">
        <v>27</v>
      </c>
      <c r="B14" s="69"/>
      <c r="C14" s="68" t="s">
        <v>27</v>
      </c>
      <c r="D14" s="74" t="s">
        <v>319</v>
      </c>
      <c r="E14" s="75" t="s">
        <v>320</v>
      </c>
      <c r="F14" s="10" t="s">
        <v>225</v>
      </c>
      <c r="G14" s="11">
        <v>1</v>
      </c>
      <c r="H14" s="12" t="s">
        <v>4</v>
      </c>
      <c r="I14" s="12" t="s">
        <v>11</v>
      </c>
      <c r="J14" s="16">
        <v>3501170841402</v>
      </c>
      <c r="K14" s="265">
        <v>1311.29</v>
      </c>
      <c r="L14" s="191"/>
      <c r="M14" s="479"/>
      <c r="N14" s="479"/>
    </row>
    <row r="15" spans="1:14" ht="20.149999999999999" customHeight="1">
      <c r="A15" s="137"/>
      <c r="B15" s="85"/>
      <c r="C15" s="85"/>
      <c r="D15" s="85" t="s">
        <v>212</v>
      </c>
      <c r="E15" s="329"/>
      <c r="F15" s="85"/>
      <c r="G15" s="85"/>
      <c r="H15" s="85"/>
      <c r="I15" s="86"/>
      <c r="J15" s="87"/>
      <c r="K15" s="330"/>
      <c r="L15" s="331"/>
      <c r="M15" s="479"/>
      <c r="N15" s="479"/>
    </row>
    <row r="16" spans="1:14" ht="15" customHeight="1">
      <c r="A16" s="142" t="s">
        <v>28</v>
      </c>
      <c r="B16" s="75">
        <v>101110</v>
      </c>
      <c r="C16" s="75"/>
      <c r="D16" s="76" t="s">
        <v>28</v>
      </c>
      <c r="E16" s="75" t="s">
        <v>458</v>
      </c>
      <c r="F16" s="24" t="s">
        <v>226</v>
      </c>
      <c r="G16" s="25">
        <v>1</v>
      </c>
      <c r="H16" s="23" t="s">
        <v>4</v>
      </c>
      <c r="I16" s="23" t="s">
        <v>29</v>
      </c>
      <c r="J16" s="26">
        <v>5411313011105</v>
      </c>
      <c r="K16" s="266">
        <v>1883.69</v>
      </c>
      <c r="L16" s="332"/>
      <c r="M16" s="479"/>
      <c r="N16" s="479"/>
    </row>
    <row r="17" spans="1:14" ht="20.149999999999999" customHeight="1">
      <c r="A17" s="143"/>
      <c r="B17" s="188"/>
      <c r="C17" s="188"/>
      <c r="D17" s="188" t="s">
        <v>214</v>
      </c>
      <c r="E17" s="333"/>
      <c r="F17" s="82"/>
      <c r="G17" s="82"/>
      <c r="H17" s="82"/>
      <c r="I17" s="83"/>
      <c r="J17" s="84"/>
      <c r="K17" s="334"/>
      <c r="L17" s="335"/>
      <c r="M17" s="479"/>
      <c r="N17" s="479"/>
    </row>
    <row r="18" spans="1:14" ht="20.149999999999999" customHeight="1">
      <c r="A18" s="144"/>
      <c r="B18" s="88"/>
      <c r="C18" s="88"/>
      <c r="D18" s="88" t="s">
        <v>216</v>
      </c>
      <c r="E18" s="336"/>
      <c r="F18" s="88"/>
      <c r="G18" s="88"/>
      <c r="H18" s="88"/>
      <c r="I18" s="86"/>
      <c r="J18" s="89"/>
      <c r="K18" s="337"/>
      <c r="L18" s="327"/>
      <c r="M18" s="479"/>
      <c r="N18" s="479"/>
    </row>
    <row r="19" spans="1:14" ht="15" customHeight="1">
      <c r="A19" s="145"/>
      <c r="B19" s="77"/>
      <c r="C19" s="72"/>
      <c r="D19" s="78">
        <v>1805437</v>
      </c>
      <c r="E19" s="72" t="s">
        <v>459</v>
      </c>
      <c r="F19" s="79" t="s">
        <v>194</v>
      </c>
      <c r="G19" s="15">
        <v>1</v>
      </c>
      <c r="H19" s="15" t="s">
        <v>4</v>
      </c>
      <c r="I19" s="15" t="s">
        <v>148</v>
      </c>
      <c r="J19" s="80">
        <v>71701059932</v>
      </c>
      <c r="K19" s="267">
        <v>74.12</v>
      </c>
      <c r="L19" s="192"/>
      <c r="M19" s="479"/>
      <c r="N19" s="479"/>
    </row>
    <row r="20" spans="1:14" ht="15" customHeight="1">
      <c r="A20" s="146" t="s">
        <v>164</v>
      </c>
      <c r="B20" s="49"/>
      <c r="C20" s="43"/>
      <c r="D20" s="53">
        <v>18443</v>
      </c>
      <c r="E20" s="43" t="s">
        <v>460</v>
      </c>
      <c r="F20" s="54" t="s">
        <v>248</v>
      </c>
      <c r="G20" s="46">
        <v>1</v>
      </c>
      <c r="H20" s="46" t="s">
        <v>4</v>
      </c>
      <c r="I20" s="46" t="s">
        <v>148</v>
      </c>
      <c r="J20" s="55">
        <v>71701184436</v>
      </c>
      <c r="K20" s="338">
        <v>74.12</v>
      </c>
      <c r="L20" s="339"/>
      <c r="M20" s="479"/>
      <c r="N20" s="479"/>
    </row>
    <row r="21" spans="1:14" ht="15" customHeight="1">
      <c r="A21" s="146" t="s">
        <v>165</v>
      </c>
      <c r="B21" s="49"/>
      <c r="C21" s="43"/>
      <c r="D21" s="53">
        <v>18444</v>
      </c>
      <c r="E21" s="43" t="s">
        <v>461</v>
      </c>
      <c r="F21" s="54" t="s">
        <v>250</v>
      </c>
      <c r="G21" s="46">
        <v>1</v>
      </c>
      <c r="H21" s="46" t="s">
        <v>4</v>
      </c>
      <c r="I21" s="46" t="s">
        <v>148</v>
      </c>
      <c r="J21" s="55">
        <v>71701184443</v>
      </c>
      <c r="K21" s="338">
        <v>77.97</v>
      </c>
      <c r="L21" s="339"/>
      <c r="M21" s="479"/>
      <c r="N21" s="479"/>
    </row>
    <row r="22" spans="1:14" ht="15" customHeight="1">
      <c r="A22" s="146" t="s">
        <v>160</v>
      </c>
      <c r="B22" s="49"/>
      <c r="C22" s="43"/>
      <c r="D22" s="53">
        <v>18432</v>
      </c>
      <c r="E22" s="43" t="s">
        <v>462</v>
      </c>
      <c r="F22" s="54" t="s">
        <v>249</v>
      </c>
      <c r="G22" s="46">
        <v>1</v>
      </c>
      <c r="H22" s="46" t="s">
        <v>4</v>
      </c>
      <c r="I22" s="46" t="s">
        <v>148</v>
      </c>
      <c r="J22" s="55">
        <v>71701184320</v>
      </c>
      <c r="K22" s="338">
        <v>77.97</v>
      </c>
      <c r="L22" s="339"/>
      <c r="M22" s="479"/>
      <c r="N22" s="479"/>
    </row>
    <row r="23" spans="1:14" ht="15" customHeight="1">
      <c r="A23" s="146" t="s">
        <v>162</v>
      </c>
      <c r="B23" s="49"/>
      <c r="C23" s="43"/>
      <c r="D23" s="53">
        <v>18435</v>
      </c>
      <c r="E23" s="43" t="s">
        <v>463</v>
      </c>
      <c r="F23" s="54" t="s">
        <v>251</v>
      </c>
      <c r="G23" s="46">
        <v>1</v>
      </c>
      <c r="H23" s="46" t="s">
        <v>4</v>
      </c>
      <c r="I23" s="46" t="s">
        <v>148</v>
      </c>
      <c r="J23" s="55">
        <v>71701184351</v>
      </c>
      <c r="K23" s="338">
        <v>77.97</v>
      </c>
      <c r="L23" s="339"/>
      <c r="M23" s="479"/>
      <c r="N23" s="479"/>
    </row>
    <row r="24" spans="1:14" ht="15" customHeight="1">
      <c r="A24" s="146"/>
      <c r="B24" s="49"/>
      <c r="C24" s="43"/>
      <c r="D24" s="53">
        <v>1805416</v>
      </c>
      <c r="E24" s="43" t="s">
        <v>464</v>
      </c>
      <c r="F24" s="54" t="s">
        <v>195</v>
      </c>
      <c r="G24" s="46">
        <v>1</v>
      </c>
      <c r="H24" s="46" t="s">
        <v>4</v>
      </c>
      <c r="I24" s="46" t="s">
        <v>148</v>
      </c>
      <c r="J24" s="55">
        <v>71701059727</v>
      </c>
      <c r="K24" s="338">
        <v>77.97</v>
      </c>
      <c r="L24" s="339"/>
      <c r="M24" s="479"/>
      <c r="N24" s="479"/>
    </row>
    <row r="25" spans="1:14" ht="15" customHeight="1">
      <c r="A25" s="146"/>
      <c r="B25" s="49"/>
      <c r="C25" s="43"/>
      <c r="D25" s="53">
        <v>1805435</v>
      </c>
      <c r="E25" s="43" t="s">
        <v>465</v>
      </c>
      <c r="F25" s="54" t="s">
        <v>198</v>
      </c>
      <c r="G25" s="46">
        <v>1</v>
      </c>
      <c r="H25" s="46" t="s">
        <v>4</v>
      </c>
      <c r="I25" s="46" t="s">
        <v>148</v>
      </c>
      <c r="J25" s="55">
        <v>71701059918</v>
      </c>
      <c r="K25" s="338">
        <v>77.97</v>
      </c>
      <c r="L25" s="339"/>
      <c r="M25" s="479"/>
      <c r="N25" s="479"/>
    </row>
    <row r="26" spans="1:14" ht="15" customHeight="1">
      <c r="A26" s="146"/>
      <c r="B26" s="49"/>
      <c r="C26" s="43"/>
      <c r="D26" s="53">
        <v>1805414</v>
      </c>
      <c r="E26" s="43" t="s">
        <v>466</v>
      </c>
      <c r="F26" s="54" t="s">
        <v>196</v>
      </c>
      <c r="G26" s="46">
        <v>1</v>
      </c>
      <c r="H26" s="46" t="s">
        <v>4</v>
      </c>
      <c r="I26" s="46" t="s">
        <v>148</v>
      </c>
      <c r="J26" s="55">
        <v>71701059703</v>
      </c>
      <c r="K26" s="338">
        <v>77.97</v>
      </c>
      <c r="L26" s="339"/>
      <c r="M26" s="479"/>
      <c r="N26" s="479"/>
    </row>
    <row r="27" spans="1:14" ht="15" customHeight="1">
      <c r="A27" s="146"/>
      <c r="B27" s="49"/>
      <c r="C27" s="43"/>
      <c r="D27" s="53">
        <v>1805243</v>
      </c>
      <c r="E27" s="43" t="s">
        <v>467</v>
      </c>
      <c r="F27" s="54" t="s">
        <v>197</v>
      </c>
      <c r="G27" s="46">
        <v>1</v>
      </c>
      <c r="H27" s="46" t="s">
        <v>4</v>
      </c>
      <c r="I27" s="46" t="s">
        <v>148</v>
      </c>
      <c r="J27" s="55">
        <v>71701059673</v>
      </c>
      <c r="K27" s="338">
        <v>77.97</v>
      </c>
      <c r="L27" s="339"/>
      <c r="M27" s="479"/>
      <c r="N27" s="479"/>
    </row>
    <row r="28" spans="1:14" ht="15" customHeight="1">
      <c r="A28" s="146" t="s">
        <v>166</v>
      </c>
      <c r="B28" s="49"/>
      <c r="C28" s="43"/>
      <c r="D28" s="53">
        <v>18445</v>
      </c>
      <c r="E28" s="43" t="s">
        <v>468</v>
      </c>
      <c r="F28" s="54" t="s">
        <v>253</v>
      </c>
      <c r="G28" s="46">
        <v>1</v>
      </c>
      <c r="H28" s="46" t="s">
        <v>4</v>
      </c>
      <c r="I28" s="46" t="s">
        <v>148</v>
      </c>
      <c r="J28" s="55">
        <v>71701184450</v>
      </c>
      <c r="K28" s="338">
        <v>88.33</v>
      </c>
      <c r="L28" s="339"/>
      <c r="M28" s="479"/>
      <c r="N28" s="479"/>
    </row>
    <row r="29" spans="1:14" ht="15" customHeight="1">
      <c r="A29" s="146" t="s">
        <v>161</v>
      </c>
      <c r="B29" s="49"/>
      <c r="C29" s="43"/>
      <c r="D29" s="53">
        <v>18433</v>
      </c>
      <c r="E29" s="43" t="s">
        <v>469</v>
      </c>
      <c r="F29" s="54" t="s">
        <v>252</v>
      </c>
      <c r="G29" s="46">
        <v>1</v>
      </c>
      <c r="H29" s="46" t="s">
        <v>4</v>
      </c>
      <c r="I29" s="46" t="s">
        <v>148</v>
      </c>
      <c r="J29" s="55">
        <v>71701184337</v>
      </c>
      <c r="K29" s="338">
        <v>88.33</v>
      </c>
      <c r="L29" s="339"/>
      <c r="M29" s="479"/>
      <c r="N29" s="479"/>
    </row>
    <row r="30" spans="1:14" ht="15" customHeight="1">
      <c r="A30" s="146" t="s">
        <v>163</v>
      </c>
      <c r="B30" s="49"/>
      <c r="C30" s="43"/>
      <c r="D30" s="53">
        <v>18436</v>
      </c>
      <c r="E30" s="43" t="s">
        <v>470</v>
      </c>
      <c r="F30" s="54" t="s">
        <v>254</v>
      </c>
      <c r="G30" s="46">
        <v>1</v>
      </c>
      <c r="H30" s="46" t="s">
        <v>4</v>
      </c>
      <c r="I30" s="46" t="s">
        <v>148</v>
      </c>
      <c r="J30" s="55">
        <v>71701184368</v>
      </c>
      <c r="K30" s="338">
        <v>88.33</v>
      </c>
      <c r="L30" s="339"/>
      <c r="M30" s="479"/>
      <c r="N30" s="479"/>
    </row>
    <row r="31" spans="1:14" ht="15" customHeight="1">
      <c r="A31" s="146"/>
      <c r="B31" s="49"/>
      <c r="C31" s="43"/>
      <c r="D31" s="53">
        <v>1805422</v>
      </c>
      <c r="E31" s="43" t="s">
        <v>471</v>
      </c>
      <c r="F31" s="54" t="s">
        <v>199</v>
      </c>
      <c r="G31" s="46">
        <v>1</v>
      </c>
      <c r="H31" s="46" t="s">
        <v>4</v>
      </c>
      <c r="I31" s="46" t="s">
        <v>148</v>
      </c>
      <c r="J31" s="55">
        <v>71701059789</v>
      </c>
      <c r="K31" s="338">
        <v>88.33</v>
      </c>
      <c r="L31" s="339"/>
      <c r="M31" s="479"/>
      <c r="N31" s="479"/>
    </row>
    <row r="32" spans="1:14" ht="15" customHeight="1">
      <c r="A32" s="146"/>
      <c r="B32" s="49"/>
      <c r="C32" s="43"/>
      <c r="D32" s="53">
        <v>1805436</v>
      </c>
      <c r="E32" s="43" t="s">
        <v>472</v>
      </c>
      <c r="F32" s="54" t="s">
        <v>202</v>
      </c>
      <c r="G32" s="46">
        <v>1</v>
      </c>
      <c r="H32" s="46" t="s">
        <v>4</v>
      </c>
      <c r="I32" s="46" t="s">
        <v>148</v>
      </c>
      <c r="J32" s="55">
        <v>71701059925</v>
      </c>
      <c r="K32" s="338">
        <v>88.33</v>
      </c>
      <c r="L32" s="339"/>
      <c r="M32" s="479"/>
      <c r="N32" s="479"/>
    </row>
    <row r="33" spans="1:14" ht="15" customHeight="1">
      <c r="A33" s="146"/>
      <c r="B33" s="49"/>
      <c r="C33" s="43"/>
      <c r="D33" s="53">
        <v>1805420</v>
      </c>
      <c r="E33" s="43" t="s">
        <v>473</v>
      </c>
      <c r="F33" s="54" t="s">
        <v>200</v>
      </c>
      <c r="G33" s="46">
        <v>1</v>
      </c>
      <c r="H33" s="46" t="s">
        <v>4</v>
      </c>
      <c r="I33" s="46" t="s">
        <v>148</v>
      </c>
      <c r="J33" s="55">
        <v>71701059765</v>
      </c>
      <c r="K33" s="338">
        <v>88.33</v>
      </c>
      <c r="L33" s="339"/>
      <c r="M33" s="479"/>
      <c r="N33" s="479"/>
    </row>
    <row r="34" spans="1:14" ht="15" customHeight="1">
      <c r="A34" s="146"/>
      <c r="B34" s="49"/>
      <c r="C34" s="43"/>
      <c r="D34" s="53">
        <v>1805417</v>
      </c>
      <c r="E34" s="43" t="s">
        <v>474</v>
      </c>
      <c r="F34" s="54" t="s">
        <v>201</v>
      </c>
      <c r="G34" s="46">
        <v>1</v>
      </c>
      <c r="H34" s="46" t="s">
        <v>4</v>
      </c>
      <c r="I34" s="46" t="s">
        <v>148</v>
      </c>
      <c r="J34" s="55">
        <v>71701059734</v>
      </c>
      <c r="K34" s="338">
        <v>88.33</v>
      </c>
      <c r="L34" s="339"/>
      <c r="M34" s="479"/>
      <c r="N34" s="479"/>
    </row>
    <row r="35" spans="1:14" ht="15" customHeight="1">
      <c r="A35" s="146"/>
      <c r="B35" s="49"/>
      <c r="C35" s="43"/>
      <c r="D35" s="53">
        <v>1805430</v>
      </c>
      <c r="E35" s="43" t="s">
        <v>475</v>
      </c>
      <c r="F35" s="54" t="s">
        <v>204</v>
      </c>
      <c r="G35" s="46">
        <v>1</v>
      </c>
      <c r="H35" s="46" t="s">
        <v>4</v>
      </c>
      <c r="I35" s="46" t="s">
        <v>148</v>
      </c>
      <c r="J35" s="55">
        <v>71701059864</v>
      </c>
      <c r="K35" s="338">
        <v>104.15</v>
      </c>
      <c r="L35" s="339"/>
      <c r="M35" s="479"/>
      <c r="N35" s="479"/>
    </row>
    <row r="36" spans="1:14" ht="15" customHeight="1">
      <c r="A36" s="146"/>
      <c r="B36" s="49"/>
      <c r="C36" s="43"/>
      <c r="D36" s="53">
        <v>1805431</v>
      </c>
      <c r="E36" s="43" t="s">
        <v>476</v>
      </c>
      <c r="F36" s="54" t="s">
        <v>203</v>
      </c>
      <c r="G36" s="46">
        <v>1</v>
      </c>
      <c r="H36" s="46" t="s">
        <v>4</v>
      </c>
      <c r="I36" s="46" t="s">
        <v>148</v>
      </c>
      <c r="J36" s="55">
        <v>71701059871</v>
      </c>
      <c r="K36" s="338">
        <v>104.15</v>
      </c>
      <c r="L36" s="339"/>
      <c r="M36" s="479"/>
      <c r="N36" s="479"/>
    </row>
    <row r="37" spans="1:14" ht="15" customHeight="1">
      <c r="A37" s="146"/>
      <c r="B37" s="49"/>
      <c r="C37" s="43"/>
      <c r="D37" s="53">
        <v>1805432</v>
      </c>
      <c r="E37" s="43" t="s">
        <v>477</v>
      </c>
      <c r="F37" s="54" t="s">
        <v>674</v>
      </c>
      <c r="G37" s="46">
        <v>1</v>
      </c>
      <c r="H37" s="46" t="s">
        <v>4</v>
      </c>
      <c r="I37" s="46" t="s">
        <v>148</v>
      </c>
      <c r="J37" s="55">
        <v>71701059888</v>
      </c>
      <c r="K37" s="338">
        <v>104.15</v>
      </c>
      <c r="L37" s="217"/>
      <c r="M37" s="479"/>
      <c r="N37" s="479"/>
    </row>
    <row r="38" spans="1:14" ht="15" customHeight="1">
      <c r="A38" s="146"/>
      <c r="B38" s="49"/>
      <c r="C38" s="43"/>
      <c r="D38" s="53">
        <v>1805442</v>
      </c>
      <c r="E38" s="43" t="s">
        <v>478</v>
      </c>
      <c r="F38" s="54" t="s">
        <v>205</v>
      </c>
      <c r="G38" s="46">
        <v>1</v>
      </c>
      <c r="H38" s="46" t="s">
        <v>4</v>
      </c>
      <c r="I38" s="46" t="s">
        <v>148</v>
      </c>
      <c r="J38" s="55">
        <v>71701059970</v>
      </c>
      <c r="K38" s="338">
        <v>70.69</v>
      </c>
      <c r="L38" s="339"/>
      <c r="M38" s="479"/>
      <c r="N38" s="479"/>
    </row>
    <row r="39" spans="1:14" ht="15" customHeight="1">
      <c r="A39" s="146" t="s">
        <v>154</v>
      </c>
      <c r="B39" s="56">
        <v>18766</v>
      </c>
      <c r="C39" s="52"/>
      <c r="D39" s="57">
        <v>18482</v>
      </c>
      <c r="E39" s="52" t="s">
        <v>479</v>
      </c>
      <c r="F39" s="47" t="s">
        <v>260</v>
      </c>
      <c r="G39" s="58">
        <v>1</v>
      </c>
      <c r="H39" s="46" t="s">
        <v>4</v>
      </c>
      <c r="I39" s="46" t="s">
        <v>148</v>
      </c>
      <c r="J39" s="51">
        <v>71701184825</v>
      </c>
      <c r="K39" s="340">
        <v>74.12</v>
      </c>
      <c r="L39" s="341"/>
      <c r="M39" s="479"/>
      <c r="N39" s="479"/>
    </row>
    <row r="40" spans="1:14" ht="15" customHeight="1">
      <c r="A40" s="146" t="s">
        <v>157</v>
      </c>
      <c r="B40" s="56">
        <v>18760</v>
      </c>
      <c r="C40" s="52"/>
      <c r="D40" s="57">
        <v>18485</v>
      </c>
      <c r="E40" s="52" t="s">
        <v>480</v>
      </c>
      <c r="F40" s="47" t="s">
        <v>257</v>
      </c>
      <c r="G40" s="58">
        <v>1</v>
      </c>
      <c r="H40" s="46" t="s">
        <v>4</v>
      </c>
      <c r="I40" s="46" t="s">
        <v>148</v>
      </c>
      <c r="J40" s="51">
        <v>71701184856</v>
      </c>
      <c r="K40" s="340">
        <v>74.12</v>
      </c>
      <c r="L40" s="341"/>
      <c r="M40" s="479"/>
      <c r="N40" s="479"/>
    </row>
    <row r="41" spans="1:14" ht="15" customHeight="1">
      <c r="A41" s="146" t="s">
        <v>153</v>
      </c>
      <c r="B41" s="56">
        <v>18508</v>
      </c>
      <c r="C41" s="52"/>
      <c r="D41" s="57" t="s">
        <v>207</v>
      </c>
      <c r="E41" s="52" t="s">
        <v>481</v>
      </c>
      <c r="F41" s="47" t="s">
        <v>264</v>
      </c>
      <c r="G41" s="58">
        <v>1</v>
      </c>
      <c r="H41" s="46" t="s">
        <v>4</v>
      </c>
      <c r="I41" s="46" t="s">
        <v>148</v>
      </c>
      <c r="J41" s="51">
        <v>71701185082</v>
      </c>
      <c r="K41" s="340">
        <v>74.12</v>
      </c>
      <c r="L41" s="341"/>
      <c r="M41" s="479"/>
      <c r="N41" s="479"/>
    </row>
    <row r="42" spans="1:14" ht="15" customHeight="1">
      <c r="A42" s="146" t="s">
        <v>155</v>
      </c>
      <c r="B42" s="56">
        <v>18764</v>
      </c>
      <c r="C42" s="52"/>
      <c r="D42" s="57">
        <v>18483</v>
      </c>
      <c r="E42" s="52" t="s">
        <v>482</v>
      </c>
      <c r="F42" s="47" t="s">
        <v>261</v>
      </c>
      <c r="G42" s="58">
        <v>1</v>
      </c>
      <c r="H42" s="46" t="s">
        <v>4</v>
      </c>
      <c r="I42" s="46" t="s">
        <v>148</v>
      </c>
      <c r="J42" s="51">
        <v>71701184832</v>
      </c>
      <c r="K42" s="340">
        <v>77.97</v>
      </c>
      <c r="L42" s="341"/>
      <c r="M42" s="479"/>
      <c r="N42" s="479"/>
    </row>
    <row r="43" spans="1:14" ht="15" customHeight="1">
      <c r="A43" s="146" t="s">
        <v>158</v>
      </c>
      <c r="B43" s="56">
        <v>18761</v>
      </c>
      <c r="C43" s="52"/>
      <c r="D43" s="57">
        <v>18486</v>
      </c>
      <c r="E43" s="52" t="s">
        <v>483</v>
      </c>
      <c r="F43" s="47" t="s">
        <v>258</v>
      </c>
      <c r="G43" s="58">
        <v>1</v>
      </c>
      <c r="H43" s="46" t="s">
        <v>4</v>
      </c>
      <c r="I43" s="46" t="s">
        <v>148</v>
      </c>
      <c r="J43" s="51">
        <v>71701184863</v>
      </c>
      <c r="K43" s="340">
        <v>77.97</v>
      </c>
      <c r="L43" s="341"/>
      <c r="M43" s="479"/>
      <c r="N43" s="479"/>
    </row>
    <row r="44" spans="1:14" ht="15" customHeight="1">
      <c r="A44" s="146"/>
      <c r="B44" s="49"/>
      <c r="C44" s="43"/>
      <c r="D44" s="53">
        <v>622289</v>
      </c>
      <c r="E44" s="43" t="s">
        <v>484</v>
      </c>
      <c r="F44" s="54" t="s">
        <v>255</v>
      </c>
      <c r="G44" s="46">
        <v>1</v>
      </c>
      <c r="H44" s="46" t="s">
        <v>4</v>
      </c>
      <c r="I44" s="46" t="s">
        <v>148</v>
      </c>
      <c r="J44" s="55">
        <v>71701222893</v>
      </c>
      <c r="K44" s="338">
        <v>77.97</v>
      </c>
      <c r="L44" s="339"/>
      <c r="M44" s="479"/>
      <c r="N44" s="479"/>
    </row>
    <row r="45" spans="1:14" ht="15" customHeight="1">
      <c r="A45" s="146" t="s">
        <v>156</v>
      </c>
      <c r="B45" s="56">
        <v>18765</v>
      </c>
      <c r="C45" s="52"/>
      <c r="D45" s="57">
        <v>18484</v>
      </c>
      <c r="E45" s="52" t="s">
        <v>485</v>
      </c>
      <c r="F45" s="47" t="s">
        <v>262</v>
      </c>
      <c r="G45" s="58">
        <v>1</v>
      </c>
      <c r="H45" s="46" t="s">
        <v>4</v>
      </c>
      <c r="I45" s="46" t="s">
        <v>148</v>
      </c>
      <c r="J45" s="51">
        <v>71701184849</v>
      </c>
      <c r="K45" s="340">
        <v>88.33</v>
      </c>
      <c r="L45" s="341"/>
      <c r="M45" s="479"/>
      <c r="N45" s="479"/>
    </row>
    <row r="46" spans="1:14" ht="15" customHeight="1">
      <c r="A46" s="146" t="s">
        <v>159</v>
      </c>
      <c r="B46" s="56">
        <v>18762</v>
      </c>
      <c r="C46" s="52"/>
      <c r="D46" s="57">
        <v>18487</v>
      </c>
      <c r="E46" s="52" t="s">
        <v>486</v>
      </c>
      <c r="F46" s="47" t="s">
        <v>259</v>
      </c>
      <c r="G46" s="58">
        <v>1</v>
      </c>
      <c r="H46" s="46" t="s">
        <v>4</v>
      </c>
      <c r="I46" s="46" t="s">
        <v>148</v>
      </c>
      <c r="J46" s="51">
        <v>71701184870</v>
      </c>
      <c r="K46" s="340">
        <v>88.33</v>
      </c>
      <c r="L46" s="341"/>
      <c r="M46" s="479"/>
      <c r="N46" s="479"/>
    </row>
    <row r="47" spans="1:14" ht="15" customHeight="1">
      <c r="A47" s="146"/>
      <c r="B47" s="49"/>
      <c r="C47" s="43"/>
      <c r="D47" s="53">
        <v>622290</v>
      </c>
      <c r="E47" s="43" t="s">
        <v>487</v>
      </c>
      <c r="F47" s="54" t="s">
        <v>256</v>
      </c>
      <c r="G47" s="46">
        <v>1</v>
      </c>
      <c r="H47" s="46" t="s">
        <v>4</v>
      </c>
      <c r="I47" s="46" t="s">
        <v>148</v>
      </c>
      <c r="J47" s="55">
        <v>71701222909</v>
      </c>
      <c r="K47" s="338">
        <v>88.33</v>
      </c>
      <c r="L47" s="339"/>
      <c r="M47" s="479"/>
      <c r="N47" s="479"/>
    </row>
    <row r="48" spans="1:14" ht="15" customHeight="1">
      <c r="A48" s="146" t="s">
        <v>175</v>
      </c>
      <c r="B48" s="56"/>
      <c r="C48" s="52"/>
      <c r="D48" s="57">
        <v>1734523</v>
      </c>
      <c r="E48" s="52" t="s">
        <v>488</v>
      </c>
      <c r="F48" s="47" t="s">
        <v>263</v>
      </c>
      <c r="G48" s="58">
        <v>1</v>
      </c>
      <c r="H48" s="59" t="s">
        <v>4</v>
      </c>
      <c r="I48" s="59" t="s">
        <v>176</v>
      </c>
      <c r="J48" s="60">
        <v>71701121851</v>
      </c>
      <c r="K48" s="342">
        <v>104.78</v>
      </c>
      <c r="L48" s="343"/>
      <c r="M48" s="479"/>
      <c r="N48" s="479"/>
    </row>
    <row r="49" spans="1:14" ht="25.75">
      <c r="A49" s="146" t="s">
        <v>167</v>
      </c>
      <c r="B49" s="56">
        <v>18051</v>
      </c>
      <c r="C49" s="52"/>
      <c r="D49" s="57">
        <v>18051</v>
      </c>
      <c r="E49" s="344" t="s">
        <v>489</v>
      </c>
      <c r="F49" s="47" t="s">
        <v>227</v>
      </c>
      <c r="G49" s="367">
        <v>1</v>
      </c>
      <c r="H49" s="357" t="s">
        <v>4</v>
      </c>
      <c r="I49" s="357" t="s">
        <v>148</v>
      </c>
      <c r="J49" s="368">
        <v>71701180513</v>
      </c>
      <c r="K49" s="369">
        <v>126.27</v>
      </c>
      <c r="L49" s="341"/>
      <c r="M49" s="479"/>
      <c r="N49" s="479"/>
    </row>
    <row r="50" spans="1:14" ht="25.75">
      <c r="A50" s="146" t="s">
        <v>171</v>
      </c>
      <c r="B50" s="56">
        <v>18052</v>
      </c>
      <c r="C50" s="56"/>
      <c r="D50" s="61">
        <v>18052</v>
      </c>
      <c r="E50" s="345" t="s">
        <v>490</v>
      </c>
      <c r="F50" s="47" t="s">
        <v>231</v>
      </c>
      <c r="G50" s="367">
        <v>1</v>
      </c>
      <c r="H50" s="357" t="s">
        <v>4</v>
      </c>
      <c r="I50" s="357" t="s">
        <v>148</v>
      </c>
      <c r="J50" s="368">
        <v>71701180520</v>
      </c>
      <c r="K50" s="369">
        <v>126.27</v>
      </c>
      <c r="L50" s="341"/>
      <c r="M50" s="479"/>
      <c r="N50" s="479"/>
    </row>
    <row r="51" spans="1:14" ht="25.75">
      <c r="A51" s="146" t="s">
        <v>168</v>
      </c>
      <c r="B51" s="56">
        <v>18053</v>
      </c>
      <c r="C51" s="52"/>
      <c r="D51" s="57">
        <v>18053</v>
      </c>
      <c r="E51" s="344" t="s">
        <v>491</v>
      </c>
      <c r="F51" s="47" t="s">
        <v>228</v>
      </c>
      <c r="G51" s="367">
        <v>1</v>
      </c>
      <c r="H51" s="357" t="s">
        <v>4</v>
      </c>
      <c r="I51" s="357" t="s">
        <v>148</v>
      </c>
      <c r="J51" s="368">
        <v>71701180537</v>
      </c>
      <c r="K51" s="369">
        <v>132.22</v>
      </c>
      <c r="L51" s="341"/>
      <c r="M51" s="479"/>
      <c r="N51" s="479"/>
    </row>
    <row r="52" spans="1:14" ht="25.75">
      <c r="A52" s="146" t="s">
        <v>172</v>
      </c>
      <c r="B52" s="56">
        <v>18054</v>
      </c>
      <c r="C52" s="56"/>
      <c r="D52" s="61">
        <v>18054</v>
      </c>
      <c r="E52" s="345" t="s">
        <v>492</v>
      </c>
      <c r="F52" s="47" t="s">
        <v>232</v>
      </c>
      <c r="G52" s="367">
        <v>1</v>
      </c>
      <c r="H52" s="357" t="s">
        <v>4</v>
      </c>
      <c r="I52" s="357" t="s">
        <v>148</v>
      </c>
      <c r="J52" s="368">
        <v>71701180544</v>
      </c>
      <c r="K52" s="369">
        <v>132.22</v>
      </c>
      <c r="L52" s="341"/>
      <c r="M52" s="479"/>
      <c r="N52" s="479"/>
    </row>
    <row r="53" spans="1:14" ht="25.75">
      <c r="A53" s="146" t="s">
        <v>169</v>
      </c>
      <c r="B53" s="56">
        <v>18055</v>
      </c>
      <c r="C53" s="52"/>
      <c r="D53" s="57">
        <v>18055</v>
      </c>
      <c r="E53" s="344" t="s">
        <v>493</v>
      </c>
      <c r="F53" s="47" t="s">
        <v>229</v>
      </c>
      <c r="G53" s="367">
        <v>1</v>
      </c>
      <c r="H53" s="357" t="s">
        <v>4</v>
      </c>
      <c r="I53" s="357" t="s">
        <v>148</v>
      </c>
      <c r="J53" s="368">
        <v>71701180551</v>
      </c>
      <c r="K53" s="369">
        <v>141.11000000000001</v>
      </c>
      <c r="L53" s="341"/>
      <c r="M53" s="479"/>
      <c r="N53" s="479"/>
    </row>
    <row r="54" spans="1:14" ht="25.75">
      <c r="A54" s="146" t="s">
        <v>173</v>
      </c>
      <c r="B54" s="56">
        <v>18056</v>
      </c>
      <c r="C54" s="56"/>
      <c r="D54" s="61">
        <v>18056</v>
      </c>
      <c r="E54" s="345" t="s">
        <v>494</v>
      </c>
      <c r="F54" s="47" t="s">
        <v>233</v>
      </c>
      <c r="G54" s="367">
        <v>1</v>
      </c>
      <c r="H54" s="357" t="s">
        <v>4</v>
      </c>
      <c r="I54" s="357" t="s">
        <v>148</v>
      </c>
      <c r="J54" s="368">
        <v>71701180568</v>
      </c>
      <c r="K54" s="369">
        <v>141.11000000000001</v>
      </c>
      <c r="L54" s="341"/>
      <c r="M54" s="479"/>
      <c r="N54" s="479"/>
    </row>
    <row r="55" spans="1:14" ht="25.75">
      <c r="A55" s="146" t="s">
        <v>170</v>
      </c>
      <c r="B55" s="56">
        <v>18057</v>
      </c>
      <c r="C55" s="56"/>
      <c r="D55" s="61">
        <v>18057</v>
      </c>
      <c r="E55" s="345" t="s">
        <v>495</v>
      </c>
      <c r="F55" s="47" t="s">
        <v>230</v>
      </c>
      <c r="G55" s="367">
        <v>1</v>
      </c>
      <c r="H55" s="357" t="s">
        <v>4</v>
      </c>
      <c r="I55" s="357" t="s">
        <v>148</v>
      </c>
      <c r="J55" s="368">
        <v>71701180575</v>
      </c>
      <c r="K55" s="369">
        <v>152.44999999999999</v>
      </c>
      <c r="L55" s="341"/>
      <c r="M55" s="479"/>
      <c r="N55" s="479"/>
    </row>
    <row r="56" spans="1:14" ht="25.75">
      <c r="A56" s="146" t="s">
        <v>174</v>
      </c>
      <c r="B56" s="56">
        <v>18058</v>
      </c>
      <c r="C56" s="56"/>
      <c r="D56" s="61">
        <v>18058</v>
      </c>
      <c r="E56" s="345" t="s">
        <v>496</v>
      </c>
      <c r="F56" s="47" t="s">
        <v>234</v>
      </c>
      <c r="G56" s="367">
        <v>1</v>
      </c>
      <c r="H56" s="357" t="s">
        <v>4</v>
      </c>
      <c r="I56" s="357" t="s">
        <v>148</v>
      </c>
      <c r="J56" s="368">
        <v>71701180582</v>
      </c>
      <c r="K56" s="369">
        <v>152.44999999999999</v>
      </c>
      <c r="L56" s="341"/>
      <c r="M56" s="479"/>
      <c r="N56" s="479"/>
    </row>
    <row r="57" spans="1:14" ht="15" customHeight="1">
      <c r="A57" s="146"/>
      <c r="B57" s="56"/>
      <c r="C57" s="56"/>
      <c r="D57" s="61">
        <v>1805443</v>
      </c>
      <c r="E57" s="56" t="s">
        <v>497</v>
      </c>
      <c r="F57" s="47" t="s">
        <v>239</v>
      </c>
      <c r="G57" s="48">
        <v>1</v>
      </c>
      <c r="H57" s="46" t="s">
        <v>4</v>
      </c>
      <c r="I57" s="46" t="s">
        <v>148</v>
      </c>
      <c r="J57" s="51">
        <v>71701059987</v>
      </c>
      <c r="K57" s="340">
        <v>172.33</v>
      </c>
      <c r="L57" s="341"/>
      <c r="M57" s="479"/>
      <c r="N57" s="479"/>
    </row>
    <row r="58" spans="1:14" ht="15" customHeight="1">
      <c r="A58" s="146"/>
      <c r="B58" s="56"/>
      <c r="C58" s="56"/>
      <c r="D58" s="61">
        <v>1805444</v>
      </c>
      <c r="E58" s="56" t="s">
        <v>498</v>
      </c>
      <c r="F58" s="47" t="s">
        <v>675</v>
      </c>
      <c r="G58" s="48">
        <v>1</v>
      </c>
      <c r="H58" s="46" t="s">
        <v>4</v>
      </c>
      <c r="I58" s="46" t="s">
        <v>148</v>
      </c>
      <c r="J58" s="51">
        <v>71701059994</v>
      </c>
      <c r="K58" s="340">
        <v>172.33</v>
      </c>
      <c r="L58" s="215"/>
      <c r="M58" s="479"/>
      <c r="N58" s="479"/>
    </row>
    <row r="59" spans="1:14" ht="15" customHeight="1">
      <c r="A59" s="146" t="s">
        <v>147</v>
      </c>
      <c r="B59" s="56">
        <v>18758</v>
      </c>
      <c r="C59" s="52"/>
      <c r="D59" s="57">
        <v>18488</v>
      </c>
      <c r="E59" s="52" t="s">
        <v>499</v>
      </c>
      <c r="F59" s="47" t="s">
        <v>235</v>
      </c>
      <c r="G59" s="58">
        <v>1</v>
      </c>
      <c r="H59" s="46" t="s">
        <v>4</v>
      </c>
      <c r="I59" s="46" t="s">
        <v>148</v>
      </c>
      <c r="J59" s="62">
        <v>71701184887</v>
      </c>
      <c r="K59" s="346">
        <v>88.33</v>
      </c>
      <c r="L59" s="339"/>
      <c r="M59" s="479"/>
      <c r="N59" s="479"/>
    </row>
    <row r="60" spans="1:14" ht="15" customHeight="1">
      <c r="A60" s="146" t="s">
        <v>150</v>
      </c>
      <c r="B60" s="56">
        <v>18756</v>
      </c>
      <c r="C60" s="52"/>
      <c r="D60" s="57">
        <v>18490</v>
      </c>
      <c r="E60" s="52" t="s">
        <v>500</v>
      </c>
      <c r="F60" s="47" t="s">
        <v>237</v>
      </c>
      <c r="G60" s="58">
        <v>1</v>
      </c>
      <c r="H60" s="46" t="s">
        <v>4</v>
      </c>
      <c r="I60" s="46" t="s">
        <v>148</v>
      </c>
      <c r="J60" s="51">
        <v>71701184900</v>
      </c>
      <c r="K60" s="340">
        <v>88.33</v>
      </c>
      <c r="L60" s="341"/>
      <c r="M60" s="479"/>
      <c r="N60" s="479"/>
    </row>
    <row r="61" spans="1:14" ht="15" customHeight="1">
      <c r="A61" s="146" t="s">
        <v>149</v>
      </c>
      <c r="B61" s="56">
        <v>18759</v>
      </c>
      <c r="C61" s="52"/>
      <c r="D61" s="57">
        <v>18489</v>
      </c>
      <c r="E61" s="52" t="s">
        <v>501</v>
      </c>
      <c r="F61" s="47" t="s">
        <v>236</v>
      </c>
      <c r="G61" s="58">
        <v>1</v>
      </c>
      <c r="H61" s="46" t="s">
        <v>4</v>
      </c>
      <c r="I61" s="46" t="s">
        <v>148</v>
      </c>
      <c r="J61" s="51">
        <v>71701184894</v>
      </c>
      <c r="K61" s="340">
        <v>98.48</v>
      </c>
      <c r="L61" s="341"/>
      <c r="M61" s="479"/>
      <c r="N61" s="479"/>
    </row>
    <row r="62" spans="1:14" ht="15" customHeight="1">
      <c r="A62" s="146" t="s">
        <v>151</v>
      </c>
      <c r="B62" s="56">
        <v>18757</v>
      </c>
      <c r="C62" s="52"/>
      <c r="D62" s="57">
        <v>18491</v>
      </c>
      <c r="E62" s="52" t="s">
        <v>502</v>
      </c>
      <c r="F62" s="47" t="s">
        <v>238</v>
      </c>
      <c r="G62" s="58">
        <v>1</v>
      </c>
      <c r="H62" s="46" t="s">
        <v>4</v>
      </c>
      <c r="I62" s="46" t="s">
        <v>152</v>
      </c>
      <c r="J62" s="51">
        <v>71701184917</v>
      </c>
      <c r="K62" s="340">
        <v>98.48</v>
      </c>
      <c r="L62" s="341"/>
      <c r="M62" s="479"/>
      <c r="N62" s="479"/>
    </row>
    <row r="63" spans="1:14" ht="15" customHeight="1">
      <c r="A63" s="146" t="s">
        <v>177</v>
      </c>
      <c r="B63" s="56"/>
      <c r="C63" s="52"/>
      <c r="D63" s="57">
        <v>1734524</v>
      </c>
      <c r="E63" s="52" t="s">
        <v>503</v>
      </c>
      <c r="F63" s="47" t="s">
        <v>265</v>
      </c>
      <c r="G63" s="58">
        <v>1</v>
      </c>
      <c r="H63" s="59" t="s">
        <v>4</v>
      </c>
      <c r="I63" s="59" t="s">
        <v>176</v>
      </c>
      <c r="J63" s="60">
        <v>71701121868</v>
      </c>
      <c r="K63" s="342">
        <v>104.15</v>
      </c>
      <c r="L63" s="343"/>
      <c r="M63" s="479"/>
      <c r="N63" s="479"/>
    </row>
    <row r="64" spans="1:14" ht="15" customHeight="1">
      <c r="A64" s="210"/>
      <c r="B64" s="211"/>
      <c r="C64" s="212"/>
      <c r="D64" s="213">
        <v>1734525</v>
      </c>
      <c r="E64" s="212" t="s">
        <v>504</v>
      </c>
      <c r="F64" s="47" t="s">
        <v>676</v>
      </c>
      <c r="G64" s="58">
        <v>1</v>
      </c>
      <c r="H64" s="59" t="s">
        <v>4</v>
      </c>
      <c r="I64" s="59" t="s">
        <v>176</v>
      </c>
      <c r="J64" s="214">
        <v>71701202420</v>
      </c>
      <c r="K64" s="268">
        <v>104.15</v>
      </c>
      <c r="L64" s="216"/>
      <c r="M64" s="479"/>
      <c r="N64" s="479"/>
    </row>
    <row r="65" spans="1:14" ht="15" customHeight="1">
      <c r="A65" s="141" t="s">
        <v>178</v>
      </c>
      <c r="B65" s="68"/>
      <c r="C65" s="68"/>
      <c r="D65" s="70">
        <v>1734821</v>
      </c>
      <c r="E65" s="68" t="s">
        <v>505</v>
      </c>
      <c r="F65" s="10" t="s">
        <v>720</v>
      </c>
      <c r="G65" s="11">
        <v>1</v>
      </c>
      <c r="H65" s="12" t="s">
        <v>4</v>
      </c>
      <c r="I65" s="12" t="s">
        <v>176</v>
      </c>
      <c r="J65" s="13">
        <v>71701202437</v>
      </c>
      <c r="K65" s="269">
        <v>104.15</v>
      </c>
      <c r="L65" s="193"/>
      <c r="M65" s="479"/>
      <c r="N65" s="479"/>
    </row>
    <row r="66" spans="1:14" ht="20.149999999999999" customHeight="1">
      <c r="A66" s="137"/>
      <c r="B66" s="85"/>
      <c r="C66" s="85"/>
      <c r="D66" s="85" t="s">
        <v>324</v>
      </c>
      <c r="E66" s="329"/>
      <c r="F66" s="85"/>
      <c r="G66" s="85"/>
      <c r="H66" s="85"/>
      <c r="I66" s="86"/>
      <c r="J66" s="87"/>
      <c r="K66" s="330"/>
      <c r="L66" s="327"/>
      <c r="M66" s="479"/>
      <c r="N66" s="479"/>
    </row>
    <row r="67" spans="1:14" ht="15" customHeight="1">
      <c r="A67" s="147" t="s">
        <v>179</v>
      </c>
      <c r="B67" s="77">
        <v>31000</v>
      </c>
      <c r="C67" s="73"/>
      <c r="D67" s="74">
        <v>31000</v>
      </c>
      <c r="E67" s="73" t="s">
        <v>506</v>
      </c>
      <c r="F67" s="21" t="s">
        <v>180</v>
      </c>
      <c r="G67" s="27">
        <v>10</v>
      </c>
      <c r="H67" s="9" t="s">
        <v>4</v>
      </c>
      <c r="I67" s="9">
        <v>10</v>
      </c>
      <c r="J67" s="81">
        <v>5411313310000</v>
      </c>
      <c r="K67" s="270">
        <v>30.3</v>
      </c>
      <c r="L67" s="194"/>
      <c r="M67" s="479"/>
      <c r="N67" s="479"/>
    </row>
    <row r="68" spans="1:14" ht="15" customHeight="1">
      <c r="A68" s="140" t="s">
        <v>181</v>
      </c>
      <c r="B68" s="49">
        <v>35800</v>
      </c>
      <c r="C68" s="49"/>
      <c r="D68" s="64">
        <v>35800</v>
      </c>
      <c r="E68" s="49" t="s">
        <v>507</v>
      </c>
      <c r="F68" s="47" t="s">
        <v>182</v>
      </c>
      <c r="G68" s="58">
        <v>10</v>
      </c>
      <c r="H68" s="59" t="s">
        <v>4</v>
      </c>
      <c r="I68" s="46">
        <v>10</v>
      </c>
      <c r="J68" s="63">
        <v>5411313358002</v>
      </c>
      <c r="K68" s="347">
        <v>44.44</v>
      </c>
      <c r="L68" s="348"/>
      <c r="M68" s="479"/>
      <c r="N68" s="479"/>
    </row>
    <row r="69" spans="1:14" ht="15" customHeight="1">
      <c r="A69" s="141" t="s">
        <v>183</v>
      </c>
      <c r="B69" s="68">
        <v>32500</v>
      </c>
      <c r="C69" s="68"/>
      <c r="D69" s="70">
        <v>32500</v>
      </c>
      <c r="E69" s="68" t="s">
        <v>508</v>
      </c>
      <c r="F69" s="10" t="s">
        <v>184</v>
      </c>
      <c r="G69" s="11">
        <v>10</v>
      </c>
      <c r="H69" s="12" t="s">
        <v>4</v>
      </c>
      <c r="I69" s="12">
        <v>10</v>
      </c>
      <c r="J69" s="71">
        <v>5411313325004</v>
      </c>
      <c r="K69" s="271">
        <v>44.16</v>
      </c>
      <c r="L69" s="193"/>
      <c r="M69" s="479"/>
      <c r="N69" s="479"/>
    </row>
    <row r="70" spans="1:14" ht="20.149999999999999" customHeight="1">
      <c r="A70" s="143"/>
      <c r="B70" s="188"/>
      <c r="C70" s="188"/>
      <c r="D70" s="188" t="s">
        <v>288</v>
      </c>
      <c r="E70" s="333"/>
      <c r="F70" s="82"/>
      <c r="G70" s="82"/>
      <c r="H70" s="82"/>
      <c r="I70" s="83"/>
      <c r="J70" s="84"/>
      <c r="K70" s="334"/>
      <c r="L70" s="349"/>
      <c r="M70" s="479"/>
      <c r="N70" s="479"/>
    </row>
    <row r="71" spans="1:14" ht="20.149999999999999" customHeight="1">
      <c r="A71" s="148"/>
      <c r="B71" s="90"/>
      <c r="C71" s="90"/>
      <c r="D71" s="90" t="s">
        <v>289</v>
      </c>
      <c r="E71" s="350"/>
      <c r="F71" s="90"/>
      <c r="G71" s="90"/>
      <c r="H71" s="90"/>
      <c r="I71" s="91"/>
      <c r="J71" s="92"/>
      <c r="K71" s="351"/>
      <c r="L71" s="352"/>
      <c r="M71" s="479"/>
      <c r="N71" s="479"/>
    </row>
    <row r="72" spans="1:14" ht="15" customHeight="1">
      <c r="A72" s="140"/>
      <c r="B72" s="44"/>
      <c r="C72" s="44"/>
      <c r="D72" s="45">
        <v>1888648</v>
      </c>
      <c r="E72" s="44" t="s">
        <v>509</v>
      </c>
      <c r="F72" s="47" t="s">
        <v>291</v>
      </c>
      <c r="G72" s="48">
        <v>1</v>
      </c>
      <c r="H72" s="46" t="s">
        <v>4</v>
      </c>
      <c r="I72" s="59">
        <v>1</v>
      </c>
      <c r="J72" s="50">
        <v>3501178886481</v>
      </c>
      <c r="K72" s="353">
        <v>144.88999999999999</v>
      </c>
      <c r="L72" s="341"/>
      <c r="M72" s="479"/>
      <c r="N72" s="479"/>
    </row>
    <row r="73" spans="1:14" ht="15" customHeight="1">
      <c r="A73" s="140"/>
      <c r="B73" s="44"/>
      <c r="C73" s="44"/>
      <c r="D73" s="45">
        <v>1888634</v>
      </c>
      <c r="E73" s="44" t="s">
        <v>510</v>
      </c>
      <c r="F73" s="47" t="s">
        <v>292</v>
      </c>
      <c r="G73" s="48">
        <v>1</v>
      </c>
      <c r="H73" s="46" t="s">
        <v>4</v>
      </c>
      <c r="I73" s="59">
        <v>1</v>
      </c>
      <c r="J73" s="50">
        <v>71701002112</v>
      </c>
      <c r="K73" s="353">
        <v>86.39</v>
      </c>
      <c r="L73" s="341"/>
      <c r="M73" s="479"/>
      <c r="N73" s="479"/>
    </row>
    <row r="74" spans="1:14" ht="15" customHeight="1">
      <c r="A74" s="140"/>
      <c r="B74" s="44"/>
      <c r="C74" s="44"/>
      <c r="D74" s="45">
        <v>1814308</v>
      </c>
      <c r="E74" s="44" t="s">
        <v>511</v>
      </c>
      <c r="F74" s="47" t="s">
        <v>293</v>
      </c>
      <c r="G74" s="48">
        <v>1</v>
      </c>
      <c r="H74" s="46" t="s">
        <v>4</v>
      </c>
      <c r="I74" s="59">
        <v>1</v>
      </c>
      <c r="J74" s="50">
        <v>71701003751</v>
      </c>
      <c r="K74" s="353">
        <v>144.88999999999999</v>
      </c>
      <c r="L74" s="341"/>
      <c r="M74" s="479"/>
      <c r="N74" s="479"/>
    </row>
    <row r="75" spans="1:14" ht="15" customHeight="1">
      <c r="A75" s="140"/>
      <c r="B75" s="44"/>
      <c r="C75" s="44"/>
      <c r="D75" s="45">
        <v>1888662</v>
      </c>
      <c r="E75" s="44" t="s">
        <v>512</v>
      </c>
      <c r="F75" s="47" t="s">
        <v>294</v>
      </c>
      <c r="G75" s="48">
        <v>1</v>
      </c>
      <c r="H75" s="46" t="s">
        <v>4</v>
      </c>
      <c r="I75" s="59">
        <v>1</v>
      </c>
      <c r="J75" s="50">
        <v>3501178886627</v>
      </c>
      <c r="K75" s="353">
        <v>191.51</v>
      </c>
      <c r="L75" s="341"/>
      <c r="M75" s="479"/>
      <c r="N75" s="479"/>
    </row>
    <row r="76" spans="1:14" ht="15" customHeight="1">
      <c r="A76" s="140"/>
      <c r="B76" s="44"/>
      <c r="C76" s="44"/>
      <c r="D76" s="45">
        <v>1888637</v>
      </c>
      <c r="E76" s="44" t="s">
        <v>513</v>
      </c>
      <c r="F76" s="47" t="s">
        <v>295</v>
      </c>
      <c r="G76" s="48">
        <v>1</v>
      </c>
      <c r="H76" s="46" t="s">
        <v>4</v>
      </c>
      <c r="I76" s="59">
        <v>1</v>
      </c>
      <c r="J76" s="50">
        <v>71701002143</v>
      </c>
      <c r="K76" s="353">
        <v>109.97</v>
      </c>
      <c r="L76" s="341"/>
      <c r="M76" s="479"/>
      <c r="N76" s="479"/>
    </row>
    <row r="77" spans="1:14" ht="15" customHeight="1">
      <c r="A77" s="141"/>
      <c r="B77" s="68"/>
      <c r="C77" s="68"/>
      <c r="D77" s="70">
        <v>1888636</v>
      </c>
      <c r="E77" s="68" t="s">
        <v>514</v>
      </c>
      <c r="F77" s="10" t="s">
        <v>296</v>
      </c>
      <c r="G77" s="11">
        <v>1</v>
      </c>
      <c r="H77" s="12" t="s">
        <v>4</v>
      </c>
      <c r="I77" s="28">
        <v>1</v>
      </c>
      <c r="J77" s="13">
        <v>71701002136</v>
      </c>
      <c r="K77" s="269">
        <v>221.12</v>
      </c>
      <c r="L77" s="193"/>
      <c r="M77" s="479"/>
      <c r="N77" s="479"/>
    </row>
    <row r="78" spans="1:14" ht="20.149999999999999" customHeight="1">
      <c r="A78" s="148"/>
      <c r="B78" s="90"/>
      <c r="C78" s="90"/>
      <c r="D78" s="90" t="s">
        <v>290</v>
      </c>
      <c r="E78" s="350"/>
      <c r="F78" s="90"/>
      <c r="G78" s="90"/>
      <c r="H78" s="90"/>
      <c r="I78" s="91"/>
      <c r="J78" s="92"/>
      <c r="K78" s="351"/>
      <c r="L78" s="352"/>
      <c r="M78" s="479"/>
      <c r="N78" s="479"/>
    </row>
    <row r="79" spans="1:14" ht="15" customHeight="1">
      <c r="A79" s="140"/>
      <c r="B79" s="44"/>
      <c r="C79" s="44"/>
      <c r="D79" s="45">
        <v>1868705</v>
      </c>
      <c r="E79" s="44" t="s">
        <v>515</v>
      </c>
      <c r="F79" s="47" t="s">
        <v>297</v>
      </c>
      <c r="G79" s="48">
        <v>1</v>
      </c>
      <c r="H79" s="46" t="s">
        <v>4</v>
      </c>
      <c r="I79" s="59">
        <v>6</v>
      </c>
      <c r="J79" s="50">
        <v>71701000675</v>
      </c>
      <c r="K79" s="353">
        <v>94.35</v>
      </c>
      <c r="L79" s="215"/>
      <c r="M79" s="479"/>
      <c r="N79" s="479"/>
    </row>
    <row r="80" spans="1:14" ht="15" customHeight="1">
      <c r="A80" s="140"/>
      <c r="B80" s="44"/>
      <c r="C80" s="44"/>
      <c r="D80" s="45">
        <v>1868751</v>
      </c>
      <c r="E80" s="44" t="s">
        <v>516</v>
      </c>
      <c r="F80" s="47" t="s">
        <v>307</v>
      </c>
      <c r="G80" s="48">
        <v>1</v>
      </c>
      <c r="H80" s="46" t="s">
        <v>4</v>
      </c>
      <c r="I80" s="59">
        <v>6</v>
      </c>
      <c r="J80" s="50">
        <v>71701001306</v>
      </c>
      <c r="K80" s="353">
        <v>135.37</v>
      </c>
      <c r="L80" s="215"/>
      <c r="M80" s="479"/>
      <c r="N80" s="479"/>
    </row>
    <row r="81" spans="1:14" ht="15" customHeight="1">
      <c r="A81" s="140"/>
      <c r="B81" s="44"/>
      <c r="C81" s="44"/>
      <c r="D81" s="45">
        <v>1868752</v>
      </c>
      <c r="E81" s="44" t="s">
        <v>517</v>
      </c>
      <c r="F81" s="47" t="s">
        <v>308</v>
      </c>
      <c r="G81" s="48">
        <v>1</v>
      </c>
      <c r="H81" s="46" t="s">
        <v>4</v>
      </c>
      <c r="I81" s="59">
        <v>6</v>
      </c>
      <c r="J81" s="50">
        <v>71701001313</v>
      </c>
      <c r="K81" s="353">
        <v>150.56</v>
      </c>
      <c r="L81" s="215"/>
      <c r="M81" s="479"/>
      <c r="N81" s="479"/>
    </row>
    <row r="82" spans="1:14" ht="15" customHeight="1">
      <c r="A82" s="140"/>
      <c r="B82" s="44"/>
      <c r="C82" s="44"/>
      <c r="D82" s="45">
        <v>1868753</v>
      </c>
      <c r="E82" s="44" t="s">
        <v>518</v>
      </c>
      <c r="F82" s="47" t="s">
        <v>309</v>
      </c>
      <c r="G82" s="48">
        <v>1</v>
      </c>
      <c r="H82" s="46" t="s">
        <v>4</v>
      </c>
      <c r="I82" s="59">
        <v>6</v>
      </c>
      <c r="J82" s="50">
        <v>71701001320</v>
      </c>
      <c r="K82" s="353">
        <v>205.79</v>
      </c>
      <c r="L82" s="215"/>
      <c r="M82" s="479"/>
      <c r="N82" s="479"/>
    </row>
    <row r="83" spans="1:14" ht="15" customHeight="1">
      <c r="A83" s="140"/>
      <c r="B83" s="44"/>
      <c r="C83" s="44"/>
      <c r="D83" s="45">
        <v>1868755</v>
      </c>
      <c r="E83" s="44" t="s">
        <v>519</v>
      </c>
      <c r="F83" s="47" t="s">
        <v>310</v>
      </c>
      <c r="G83" s="48">
        <v>1</v>
      </c>
      <c r="H83" s="46" t="s">
        <v>4</v>
      </c>
      <c r="I83" s="59">
        <v>3</v>
      </c>
      <c r="J83" s="50">
        <v>71701001344</v>
      </c>
      <c r="K83" s="353">
        <v>268.64999999999998</v>
      </c>
      <c r="L83" s="215"/>
      <c r="M83" s="479"/>
      <c r="N83" s="479"/>
    </row>
    <row r="84" spans="1:14" ht="15" customHeight="1">
      <c r="A84" s="140"/>
      <c r="B84" s="44"/>
      <c r="C84" s="44"/>
      <c r="D84" s="45">
        <v>1868775</v>
      </c>
      <c r="E84" s="44" t="s">
        <v>520</v>
      </c>
      <c r="F84" s="47" t="s">
        <v>311</v>
      </c>
      <c r="G84" s="48">
        <v>1</v>
      </c>
      <c r="H84" s="46" t="s">
        <v>4</v>
      </c>
      <c r="I84" s="59">
        <v>3</v>
      </c>
      <c r="J84" s="50">
        <v>71701001542</v>
      </c>
      <c r="K84" s="353">
        <v>268.64999999999998</v>
      </c>
      <c r="L84" s="215"/>
      <c r="M84" s="479"/>
      <c r="N84" s="479"/>
    </row>
    <row r="85" spans="1:14" ht="25.75">
      <c r="A85" s="140"/>
      <c r="B85" s="44"/>
      <c r="C85" s="44"/>
      <c r="D85" s="326">
        <v>1868809</v>
      </c>
      <c r="E85" s="354" t="s">
        <v>521</v>
      </c>
      <c r="F85" s="47" t="s">
        <v>298</v>
      </c>
      <c r="G85" s="356">
        <v>1</v>
      </c>
      <c r="H85" s="357" t="s">
        <v>4</v>
      </c>
      <c r="I85" s="358">
        <v>6</v>
      </c>
      <c r="J85" s="359">
        <v>71701001887</v>
      </c>
      <c r="K85" s="360">
        <v>305.54000000000002</v>
      </c>
      <c r="L85" s="215"/>
      <c r="M85" s="479"/>
      <c r="N85" s="479"/>
    </row>
    <row r="86" spans="1:14" ht="25.75">
      <c r="A86" s="140"/>
      <c r="B86" s="44"/>
      <c r="C86" s="44"/>
      <c r="D86" s="326">
        <v>1868810</v>
      </c>
      <c r="E86" s="354" t="s">
        <v>522</v>
      </c>
      <c r="F86" s="47" t="s">
        <v>299</v>
      </c>
      <c r="G86" s="356">
        <v>1</v>
      </c>
      <c r="H86" s="357" t="s">
        <v>4</v>
      </c>
      <c r="I86" s="358">
        <v>6</v>
      </c>
      <c r="J86" s="359">
        <v>71701001894</v>
      </c>
      <c r="K86" s="360">
        <v>347.19</v>
      </c>
      <c r="L86" s="215"/>
      <c r="M86" s="479"/>
      <c r="N86" s="479"/>
    </row>
    <row r="87" spans="1:14" ht="26.15" thickBot="1">
      <c r="A87" s="149"/>
      <c r="B87" s="150"/>
      <c r="C87" s="150"/>
      <c r="D87" s="355">
        <v>1868811</v>
      </c>
      <c r="E87" s="232" t="s">
        <v>523</v>
      </c>
      <c r="F87" s="110" t="s">
        <v>300</v>
      </c>
      <c r="G87" s="361">
        <v>1</v>
      </c>
      <c r="H87" s="362" t="s">
        <v>4</v>
      </c>
      <c r="I87" s="363">
        <v>6</v>
      </c>
      <c r="J87" s="364">
        <v>71701001900</v>
      </c>
      <c r="K87" s="365">
        <v>384.99</v>
      </c>
      <c r="L87" s="320"/>
      <c r="M87" s="479"/>
      <c r="N87" s="479"/>
    </row>
    <row r="88" spans="1:14">
      <c r="C88" s="221" t="s">
        <v>354</v>
      </c>
    </row>
  </sheetData>
  <autoFilter ref="A9:L9" xr:uid="{80CA97BB-48F3-4303-88F5-DBA06E6FBD95}"/>
  <phoneticPr fontId="140" type="noConversion"/>
  <conditionalFormatting sqref="D10:E10">
    <cfRule type="duplicateValues" dxfId="3" priority="1"/>
  </conditionalFormatting>
  <conditionalFormatting sqref="D79:E1048576 D67:E69 D1:E7 D11:E14 D16:E16 D19:E65 D72:E77">
    <cfRule type="duplicateValues" dxfId="2" priority="4"/>
  </conditionalFormatting>
  <conditionalFormatting sqref="J10">
    <cfRule type="duplicateValues" dxfId="1" priority="2"/>
  </conditionalFormatting>
  <conditionalFormatting sqref="J11:J87">
    <cfRule type="duplicateValues" dxfId="0" priority="830"/>
  </conditionalFormatting>
  <pageMargins left="0.70866141732283472" right="0.70866141732283472" top="0.74803149606299213" bottom="0.74803149606299213" header="0.31496062992125984" footer="0.31496062992125984"/>
  <pageSetup paperSize="9" scale="42" fitToHeight="0" orientation="portrait" r:id="rId1"/>
  <headerFooter>
    <oddFooter>&amp;C&amp;16&amp;P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7609D5-1284-4BAA-BF75-5D453C0C9F7B}">
  <sheetPr>
    <tabColor rgb="FF92D050"/>
  </sheetPr>
  <dimension ref="A1:X35"/>
  <sheetViews>
    <sheetView workbookViewId="0">
      <selection activeCell="B35" sqref="B35"/>
    </sheetView>
  </sheetViews>
  <sheetFormatPr defaultRowHeight="14.6"/>
  <cols>
    <col min="7" max="7" width="35.4609375" customWidth="1"/>
    <col min="8" max="8" width="9.69140625" bestFit="1" customWidth="1"/>
    <col min="9" max="9" width="14.07421875" bestFit="1" customWidth="1"/>
    <col min="10" max="11" width="15.07421875" bestFit="1" customWidth="1"/>
    <col min="12" max="12" width="9.84375" customWidth="1"/>
    <col min="20" max="20" width="37.4609375" customWidth="1"/>
    <col min="21" max="21" width="9.69140625" bestFit="1" customWidth="1"/>
    <col min="22" max="22" width="14.07421875" bestFit="1" customWidth="1"/>
    <col min="23" max="24" width="15.07421875" bestFit="1" customWidth="1"/>
  </cols>
  <sheetData>
    <row r="1" spans="1:24">
      <c r="A1" s="413" t="s">
        <v>678</v>
      </c>
      <c r="B1" s="413"/>
      <c r="C1" s="413"/>
      <c r="D1" s="413"/>
      <c r="E1" s="413"/>
      <c r="F1" s="413"/>
      <c r="I1" s="413"/>
      <c r="J1" s="413"/>
      <c r="N1" s="413" t="s">
        <v>681</v>
      </c>
      <c r="O1" s="413"/>
      <c r="P1" s="413"/>
      <c r="Q1" s="413"/>
      <c r="R1" s="413"/>
      <c r="S1" s="413"/>
    </row>
    <row r="2" spans="1:24" ht="15" thickBot="1">
      <c r="F2" s="451"/>
      <c r="G2" s="451"/>
      <c r="H2" s="452"/>
      <c r="I2" s="450" t="s">
        <v>711</v>
      </c>
      <c r="J2" s="450" t="s">
        <v>712</v>
      </c>
      <c r="K2" s="450" t="s">
        <v>713</v>
      </c>
      <c r="L2" s="448"/>
      <c r="N2" s="413" t="s">
        <v>682</v>
      </c>
      <c r="O2" s="413"/>
      <c r="P2" s="413"/>
      <c r="Q2" s="413"/>
      <c r="S2" s="420"/>
      <c r="T2" s="421"/>
      <c r="U2" s="420"/>
      <c r="V2" s="450" t="s">
        <v>711</v>
      </c>
      <c r="W2" s="450" t="s">
        <v>712</v>
      </c>
      <c r="X2" s="450" t="s">
        <v>713</v>
      </c>
    </row>
    <row r="3" spans="1:24" ht="18" customHeight="1">
      <c r="F3" s="453">
        <v>2188209</v>
      </c>
      <c r="G3" s="454" t="s">
        <v>684</v>
      </c>
      <c r="H3" s="424" t="s">
        <v>710</v>
      </c>
      <c r="I3" s="455">
        <v>3026981882098</v>
      </c>
      <c r="J3" s="455">
        <v>23026981882092</v>
      </c>
      <c r="K3" s="456">
        <v>13026981882095</v>
      </c>
      <c r="L3" s="449"/>
      <c r="N3" s="413" t="s">
        <v>683</v>
      </c>
      <c r="O3" s="413"/>
      <c r="P3" s="413"/>
      <c r="Q3" s="413"/>
      <c r="S3" s="422">
        <v>2188205</v>
      </c>
      <c r="T3" s="423" t="s">
        <v>685</v>
      </c>
      <c r="U3" s="424" t="s">
        <v>710</v>
      </c>
      <c r="V3" s="425">
        <v>3026981882050</v>
      </c>
      <c r="W3" s="425">
        <v>23026981882054</v>
      </c>
      <c r="X3" s="426">
        <v>13026981882057</v>
      </c>
    </row>
    <row r="4" spans="1:24">
      <c r="F4" s="457">
        <v>2189925</v>
      </c>
      <c r="G4" s="417" t="s">
        <v>707</v>
      </c>
      <c r="H4" s="419">
        <v>1</v>
      </c>
      <c r="I4" s="446"/>
      <c r="J4" s="446"/>
      <c r="K4" s="458"/>
      <c r="L4" s="449"/>
      <c r="S4" s="427">
        <v>2188924</v>
      </c>
      <c r="T4" s="415" t="s">
        <v>701</v>
      </c>
      <c r="U4" s="416">
        <v>1</v>
      </c>
      <c r="V4" s="414"/>
      <c r="W4" s="417"/>
      <c r="X4" s="428"/>
    </row>
    <row r="5" spans="1:24" ht="18.75" customHeight="1">
      <c r="F5" s="459" t="s">
        <v>586</v>
      </c>
      <c r="G5" s="417" t="s">
        <v>610</v>
      </c>
      <c r="H5" s="419">
        <v>10</v>
      </c>
      <c r="I5" s="446"/>
      <c r="J5" s="446"/>
      <c r="K5" s="458"/>
      <c r="L5" s="449"/>
      <c r="S5" s="429">
        <v>1876036</v>
      </c>
      <c r="T5" s="415" t="s">
        <v>702</v>
      </c>
      <c r="U5" s="416">
        <v>1</v>
      </c>
      <c r="V5" s="414"/>
      <c r="W5" s="417"/>
      <c r="X5" s="428"/>
    </row>
    <row r="6" spans="1:24">
      <c r="F6" s="457" t="s">
        <v>592</v>
      </c>
      <c r="G6" s="417" t="s">
        <v>611</v>
      </c>
      <c r="H6" s="419">
        <v>10</v>
      </c>
      <c r="I6" s="446"/>
      <c r="J6" s="446"/>
      <c r="K6" s="458"/>
      <c r="L6" s="449"/>
      <c r="S6" s="429">
        <v>1937501</v>
      </c>
      <c r="T6" s="415" t="s">
        <v>703</v>
      </c>
      <c r="U6" s="416">
        <v>1</v>
      </c>
      <c r="V6" s="414"/>
      <c r="W6" s="417"/>
      <c r="X6" s="428"/>
    </row>
    <row r="7" spans="1:24" ht="15" thickBot="1">
      <c r="F7" s="460">
        <v>2174576</v>
      </c>
      <c r="G7" s="434" t="s">
        <v>667</v>
      </c>
      <c r="H7" s="461">
        <v>6</v>
      </c>
      <c r="I7" s="462"/>
      <c r="J7" s="462"/>
      <c r="K7" s="463"/>
      <c r="L7" s="449"/>
      <c r="S7" s="476" t="s">
        <v>704</v>
      </c>
      <c r="T7" s="415" t="s">
        <v>667</v>
      </c>
      <c r="U7" s="416">
        <v>20</v>
      </c>
      <c r="V7" s="414"/>
      <c r="W7" s="417"/>
      <c r="X7" s="428"/>
    </row>
    <row r="8" spans="1:24" ht="15" thickBot="1">
      <c r="F8" s="464"/>
      <c r="G8" s="440"/>
      <c r="H8" s="464"/>
      <c r="I8" s="465"/>
      <c r="J8" s="465"/>
      <c r="K8" s="465"/>
      <c r="L8" s="449"/>
      <c r="S8" s="429" t="s">
        <v>586</v>
      </c>
      <c r="T8" s="415" t="s">
        <v>610</v>
      </c>
      <c r="U8" s="416">
        <v>20</v>
      </c>
      <c r="V8" s="414"/>
      <c r="W8" s="417"/>
      <c r="X8" s="428"/>
    </row>
    <row r="9" spans="1:24" ht="15" customHeight="1" thickBot="1">
      <c r="F9" s="453">
        <v>2188202</v>
      </c>
      <c r="G9" s="454" t="s">
        <v>679</v>
      </c>
      <c r="H9" s="424" t="s">
        <v>710</v>
      </c>
      <c r="I9" s="455">
        <v>3026981882029</v>
      </c>
      <c r="J9" s="455">
        <v>23026981882023</v>
      </c>
      <c r="K9" s="456">
        <v>13026981882026</v>
      </c>
      <c r="L9" s="449"/>
      <c r="S9" s="430" t="s">
        <v>592</v>
      </c>
      <c r="T9" s="431" t="s">
        <v>611</v>
      </c>
      <c r="U9" s="432">
        <v>20</v>
      </c>
      <c r="V9" s="433"/>
      <c r="W9" s="434"/>
      <c r="X9" s="435"/>
    </row>
    <row r="10" spans="1:24" ht="15" thickBot="1">
      <c r="F10" s="457">
        <v>2190127</v>
      </c>
      <c r="G10" s="417" t="s">
        <v>708</v>
      </c>
      <c r="H10" s="419">
        <v>1</v>
      </c>
      <c r="I10" s="446"/>
      <c r="J10" s="446"/>
      <c r="K10" s="458"/>
      <c r="L10" s="449"/>
      <c r="S10" s="436"/>
      <c r="T10" s="437"/>
      <c r="U10" s="438"/>
      <c r="V10" s="439"/>
      <c r="W10" s="440"/>
      <c r="X10" s="440"/>
    </row>
    <row r="11" spans="1:24">
      <c r="F11" s="466">
        <v>2194965</v>
      </c>
      <c r="G11" s="417" t="s">
        <v>705</v>
      </c>
      <c r="H11" s="419">
        <v>1</v>
      </c>
      <c r="I11" s="446"/>
      <c r="J11" s="446"/>
      <c r="K11" s="458"/>
      <c r="L11" s="449"/>
      <c r="S11" s="441">
        <v>2188203</v>
      </c>
      <c r="T11" s="442" t="s">
        <v>686</v>
      </c>
      <c r="U11" s="424" t="s">
        <v>710</v>
      </c>
      <c r="V11" s="425">
        <v>3026981882036</v>
      </c>
      <c r="W11" s="425">
        <v>23026981882030</v>
      </c>
      <c r="X11" s="426">
        <v>13026981882033</v>
      </c>
    </row>
    <row r="12" spans="1:24">
      <c r="A12" s="413">
        <v>2188202</v>
      </c>
      <c r="B12" s="413" t="s">
        <v>679</v>
      </c>
      <c r="F12" s="459" t="s">
        <v>586</v>
      </c>
      <c r="G12" s="417" t="s">
        <v>610</v>
      </c>
      <c r="H12" s="419">
        <v>10</v>
      </c>
      <c r="I12" s="446"/>
      <c r="J12" s="446"/>
      <c r="K12" s="458"/>
      <c r="L12" s="449"/>
      <c r="S12" s="427">
        <v>2188924</v>
      </c>
      <c r="T12" s="415" t="s">
        <v>701</v>
      </c>
      <c r="U12" s="416">
        <v>1</v>
      </c>
      <c r="V12" s="414"/>
      <c r="W12" s="417"/>
      <c r="X12" s="428"/>
    </row>
    <row r="13" spans="1:24" ht="15.75" customHeight="1">
      <c r="F13" s="457" t="s">
        <v>592</v>
      </c>
      <c r="G13" s="417" t="s">
        <v>611</v>
      </c>
      <c r="H13" s="419">
        <v>10</v>
      </c>
      <c r="I13" s="446"/>
      <c r="J13" s="446"/>
      <c r="K13" s="458"/>
      <c r="L13" s="449"/>
      <c r="S13" s="429">
        <v>1876036</v>
      </c>
      <c r="T13" s="415" t="s">
        <v>702</v>
      </c>
      <c r="U13" s="416">
        <v>1</v>
      </c>
      <c r="V13" s="414"/>
      <c r="W13" s="417"/>
      <c r="X13" s="428"/>
    </row>
    <row r="14" spans="1:24" ht="15" thickBot="1">
      <c r="F14" s="467">
        <v>2172855</v>
      </c>
      <c r="G14" s="434" t="s">
        <v>706</v>
      </c>
      <c r="H14" s="461">
        <v>6</v>
      </c>
      <c r="I14" s="462"/>
      <c r="J14" s="462"/>
      <c r="K14" s="463"/>
      <c r="L14" s="449"/>
      <c r="S14" s="429">
        <v>1937501</v>
      </c>
      <c r="T14" s="415" t="s">
        <v>703</v>
      </c>
      <c r="U14" s="416">
        <v>1</v>
      </c>
      <c r="V14" s="414"/>
      <c r="W14" s="417"/>
      <c r="X14" s="428"/>
    </row>
    <row r="15" spans="1:24" ht="15" thickBot="1">
      <c r="F15" s="464"/>
      <c r="G15" s="440"/>
      <c r="H15" s="464"/>
      <c r="I15" s="468"/>
      <c r="J15" s="468"/>
      <c r="K15" s="468"/>
      <c r="L15" s="449"/>
      <c r="S15" s="443">
        <v>2194965</v>
      </c>
      <c r="T15" s="418" t="s">
        <v>705</v>
      </c>
      <c r="U15" s="419">
        <v>1</v>
      </c>
      <c r="V15" s="414"/>
      <c r="W15" s="417"/>
      <c r="X15" s="428"/>
    </row>
    <row r="16" spans="1:24" ht="15" customHeight="1">
      <c r="F16" s="469">
        <v>2188204</v>
      </c>
      <c r="G16" s="470" t="s">
        <v>680</v>
      </c>
      <c r="H16" s="424" t="s">
        <v>710</v>
      </c>
      <c r="I16" s="455">
        <v>3026981882043</v>
      </c>
      <c r="J16" s="455">
        <v>23026981882047</v>
      </c>
      <c r="K16" s="456">
        <v>13026981882040</v>
      </c>
      <c r="L16" s="449"/>
      <c r="S16" s="477">
        <v>2172855</v>
      </c>
      <c r="T16" s="415" t="s">
        <v>706</v>
      </c>
      <c r="U16" s="416">
        <v>20</v>
      </c>
      <c r="V16" s="414"/>
      <c r="W16" s="417"/>
      <c r="X16" s="428"/>
    </row>
    <row r="17" spans="1:24">
      <c r="F17" s="457">
        <v>2188209</v>
      </c>
      <c r="G17" s="417" t="s">
        <v>709</v>
      </c>
      <c r="H17" s="419">
        <v>1</v>
      </c>
      <c r="I17" s="446"/>
      <c r="J17" s="446"/>
      <c r="K17" s="458"/>
      <c r="L17" s="449"/>
      <c r="S17" s="429" t="s">
        <v>586</v>
      </c>
      <c r="T17" s="415" t="s">
        <v>610</v>
      </c>
      <c r="U17" s="416">
        <v>20</v>
      </c>
      <c r="V17" s="414"/>
      <c r="W17" s="417"/>
      <c r="X17" s="428"/>
    </row>
    <row r="18" spans="1:24" ht="15" thickBot="1">
      <c r="F18" s="471">
        <v>2174601</v>
      </c>
      <c r="G18" s="417" t="s">
        <v>669</v>
      </c>
      <c r="H18" s="445">
        <v>6</v>
      </c>
      <c r="I18" s="446"/>
      <c r="J18" s="446"/>
      <c r="K18" s="458"/>
      <c r="L18" s="449"/>
      <c r="S18" s="430" t="s">
        <v>592</v>
      </c>
      <c r="T18" s="431" t="s">
        <v>611</v>
      </c>
      <c r="U18" s="432">
        <v>20</v>
      </c>
      <c r="V18" s="433"/>
      <c r="W18" s="434"/>
      <c r="X18" s="435"/>
    </row>
    <row r="19" spans="1:24" ht="15" thickBot="1">
      <c r="F19" s="472" t="s">
        <v>186</v>
      </c>
      <c r="G19" s="447" t="s">
        <v>450</v>
      </c>
      <c r="H19" s="445">
        <v>10</v>
      </c>
      <c r="I19" s="446"/>
      <c r="J19" s="446"/>
      <c r="K19" s="458"/>
      <c r="L19" s="449"/>
      <c r="S19" s="436"/>
      <c r="T19" s="437"/>
      <c r="U19" s="438"/>
      <c r="V19" s="444"/>
      <c r="W19" s="444"/>
      <c r="X19" s="444"/>
    </row>
    <row r="20" spans="1:24" ht="15" thickBot="1">
      <c r="F20" s="473" t="s">
        <v>189</v>
      </c>
      <c r="G20" s="474" t="s">
        <v>451</v>
      </c>
      <c r="H20" s="475">
        <v>10</v>
      </c>
      <c r="I20" s="462"/>
      <c r="J20" s="462"/>
      <c r="K20" s="463"/>
      <c r="L20" s="449"/>
      <c r="S20" s="441">
        <v>2188206</v>
      </c>
      <c r="T20" s="442" t="s">
        <v>687</v>
      </c>
      <c r="U20" s="424" t="s">
        <v>710</v>
      </c>
      <c r="V20" s="425">
        <v>3026981882067</v>
      </c>
      <c r="W20" s="425">
        <v>23026981882061</v>
      </c>
      <c r="X20" s="426">
        <v>13026981882064</v>
      </c>
    </row>
    <row r="21" spans="1:24">
      <c r="L21" s="449"/>
      <c r="S21" s="427">
        <v>2188924</v>
      </c>
      <c r="T21" s="415" t="s">
        <v>701</v>
      </c>
      <c r="U21" s="416">
        <v>1</v>
      </c>
      <c r="V21" s="414"/>
      <c r="W21" s="417"/>
      <c r="X21" s="428"/>
    </row>
    <row r="22" spans="1:24" ht="17.25" customHeight="1">
      <c r="F22" s="554"/>
      <c r="G22" s="555"/>
      <c r="H22" s="556"/>
      <c r="I22" s="449"/>
      <c r="J22" s="449"/>
      <c r="K22" s="449"/>
      <c r="L22" s="449"/>
      <c r="S22" s="429">
        <v>1876036</v>
      </c>
      <c r="T22" s="415" t="s">
        <v>702</v>
      </c>
      <c r="U22" s="416">
        <v>1</v>
      </c>
      <c r="V22" s="414"/>
      <c r="W22" s="417"/>
      <c r="X22" s="428"/>
    </row>
    <row r="23" spans="1:24">
      <c r="A23" s="551">
        <v>2188204</v>
      </c>
      <c r="B23" s="413" t="s">
        <v>680</v>
      </c>
      <c r="F23" s="553"/>
      <c r="H23" s="557"/>
      <c r="I23" s="558"/>
      <c r="J23" s="558"/>
      <c r="K23" s="558"/>
      <c r="L23" s="449"/>
      <c r="S23" s="429">
        <v>1937501</v>
      </c>
      <c r="T23" s="415" t="s">
        <v>703</v>
      </c>
      <c r="U23" s="416">
        <v>1</v>
      </c>
      <c r="V23" s="414"/>
      <c r="W23" s="417"/>
      <c r="X23" s="428"/>
    </row>
    <row r="24" spans="1:24">
      <c r="F24" s="559"/>
      <c r="H24" s="560"/>
      <c r="I24" s="558"/>
      <c r="J24" s="558"/>
      <c r="K24" s="558"/>
      <c r="L24" s="449"/>
      <c r="S24" s="443">
        <v>2194965</v>
      </c>
      <c r="T24" s="418" t="s">
        <v>705</v>
      </c>
      <c r="U24" s="419">
        <v>1</v>
      </c>
      <c r="V24" s="414"/>
      <c r="W24" s="417"/>
      <c r="X24" s="428"/>
    </row>
    <row r="25" spans="1:24">
      <c r="S25" s="476" t="s">
        <v>704</v>
      </c>
      <c r="T25" s="415" t="s">
        <v>667</v>
      </c>
      <c r="U25" s="416">
        <v>10</v>
      </c>
      <c r="V25" s="414"/>
      <c r="W25" s="417"/>
      <c r="X25" s="428"/>
    </row>
    <row r="26" spans="1:24">
      <c r="S26" s="477">
        <v>2172855</v>
      </c>
      <c r="T26" s="415" t="s">
        <v>706</v>
      </c>
      <c r="U26" s="416">
        <v>10</v>
      </c>
      <c r="V26" s="414"/>
      <c r="W26" s="417"/>
      <c r="X26" s="428"/>
    </row>
    <row r="27" spans="1:24">
      <c r="S27" s="429" t="s">
        <v>586</v>
      </c>
      <c r="T27" s="415" t="s">
        <v>610</v>
      </c>
      <c r="U27" s="416">
        <v>20</v>
      </c>
      <c r="V27" s="414"/>
      <c r="W27" s="417"/>
      <c r="X27" s="428"/>
    </row>
    <row r="28" spans="1:24" ht="15" thickBot="1">
      <c r="C28" s="413"/>
      <c r="D28" s="413"/>
      <c r="S28" s="430" t="s">
        <v>592</v>
      </c>
      <c r="T28" s="431" t="s">
        <v>611</v>
      </c>
      <c r="U28" s="432">
        <v>20</v>
      </c>
      <c r="V28" s="434"/>
      <c r="W28" s="434"/>
      <c r="X28" s="435"/>
    </row>
    <row r="35" spans="1:4">
      <c r="A35" s="413"/>
      <c r="B35" s="413"/>
      <c r="C35" s="413"/>
      <c r="D35" s="413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EA03F-DAF5-41F4-988F-61254CBB9C42}">
  <dimension ref="A1:F20"/>
  <sheetViews>
    <sheetView workbookViewId="0">
      <selection activeCell="E29" sqref="E29"/>
    </sheetView>
  </sheetViews>
  <sheetFormatPr defaultRowHeight="14.6"/>
  <cols>
    <col min="1" max="1" width="2" bestFit="1" customWidth="1"/>
    <col min="2" max="2" width="22.84375" customWidth="1"/>
    <col min="3" max="3" width="17.69140625" bestFit="1" customWidth="1"/>
    <col min="4" max="4" width="50.4609375" bestFit="1" customWidth="1"/>
    <col min="5" max="5" width="39.84375" bestFit="1" customWidth="1"/>
    <col min="6" max="6" width="50.84375" bestFit="1" customWidth="1"/>
  </cols>
  <sheetData>
    <row r="1" spans="1:6" s="233" customFormat="1" ht="12.45">
      <c r="B1" s="233" t="s">
        <v>524</v>
      </c>
    </row>
    <row r="2" spans="1:6" s="233" customFormat="1" ht="12.45">
      <c r="B2" s="233" t="s">
        <v>525</v>
      </c>
    </row>
    <row r="3" spans="1:6" s="233" customFormat="1" ht="12.45">
      <c r="B3" s="234" t="s">
        <v>526</v>
      </c>
    </row>
    <row r="4" spans="1:6" ht="15" thickBot="1">
      <c r="B4" s="233"/>
    </row>
    <row r="5" spans="1:6" ht="15" thickBot="1">
      <c r="A5" s="235"/>
      <c r="B5" s="236"/>
      <c r="C5" s="237" t="s">
        <v>527</v>
      </c>
      <c r="D5" s="237" t="s">
        <v>528</v>
      </c>
      <c r="E5" s="237" t="s">
        <v>529</v>
      </c>
      <c r="F5" s="238" t="s">
        <v>530</v>
      </c>
    </row>
    <row r="6" spans="1:6" ht="15" thickBot="1">
      <c r="A6" s="247">
        <f>A3+1</f>
        <v>1</v>
      </c>
      <c r="B6" s="248" t="s">
        <v>532</v>
      </c>
      <c r="C6" s="240" t="s">
        <v>535</v>
      </c>
      <c r="D6" s="240" t="s">
        <v>536</v>
      </c>
      <c r="E6" s="246" t="s">
        <v>537</v>
      </c>
      <c r="F6" s="250" t="s">
        <v>538</v>
      </c>
    </row>
    <row r="7" spans="1:6">
      <c r="A7" s="562">
        <f>A6+1</f>
        <v>2</v>
      </c>
      <c r="B7" s="564" t="s">
        <v>533</v>
      </c>
      <c r="C7" s="239" t="s">
        <v>540</v>
      </c>
      <c r="D7" s="239" t="s">
        <v>541</v>
      </c>
      <c r="E7" s="240" t="s">
        <v>539</v>
      </c>
      <c r="F7" s="573" t="s">
        <v>534</v>
      </c>
    </row>
    <row r="8" spans="1:6">
      <c r="A8" s="568"/>
      <c r="B8" s="572"/>
      <c r="C8" s="241" t="s">
        <v>543</v>
      </c>
      <c r="D8" s="241" t="s">
        <v>544</v>
      </c>
      <c r="E8" s="242" t="s">
        <v>542</v>
      </c>
      <c r="F8" s="574"/>
    </row>
    <row r="9" spans="1:6">
      <c r="A9" s="568"/>
      <c r="B9" s="572"/>
      <c r="C9" s="241" t="s">
        <v>547</v>
      </c>
      <c r="D9" s="241" t="s">
        <v>548</v>
      </c>
      <c r="E9" s="242" t="s">
        <v>546</v>
      </c>
      <c r="F9" s="574"/>
    </row>
    <row r="10" spans="1:6">
      <c r="A10" s="568"/>
      <c r="B10" s="572"/>
      <c r="C10" s="241" t="s">
        <v>288</v>
      </c>
      <c r="D10" s="241" t="s">
        <v>288</v>
      </c>
      <c r="E10" s="242" t="s">
        <v>549</v>
      </c>
      <c r="F10" s="574"/>
    </row>
    <row r="11" spans="1:6" ht="15" thickBot="1">
      <c r="A11" s="563"/>
      <c r="B11" s="565"/>
      <c r="C11" s="243" t="s">
        <v>545</v>
      </c>
      <c r="D11" s="243" t="s">
        <v>545</v>
      </c>
      <c r="E11" s="244" t="s">
        <v>550</v>
      </c>
      <c r="F11" s="575"/>
    </row>
    <row r="12" spans="1:6">
      <c r="A12" s="249">
        <v>3</v>
      </c>
      <c r="B12" s="570" t="s">
        <v>576</v>
      </c>
      <c r="C12" s="241" t="s">
        <v>578</v>
      </c>
      <c r="D12" s="241" t="s">
        <v>581</v>
      </c>
      <c r="E12" s="242" t="s">
        <v>577</v>
      </c>
      <c r="F12" s="569" t="s">
        <v>583</v>
      </c>
    </row>
    <row r="13" spans="1:6" ht="15" thickBot="1">
      <c r="A13" s="249"/>
      <c r="B13" s="571"/>
      <c r="C13" s="241" t="s">
        <v>580</v>
      </c>
      <c r="D13" s="241" t="s">
        <v>582</v>
      </c>
      <c r="E13" s="242" t="s">
        <v>579</v>
      </c>
      <c r="F13" s="567"/>
    </row>
    <row r="14" spans="1:6">
      <c r="A14" s="562">
        <f>A12+1</f>
        <v>4</v>
      </c>
      <c r="B14" s="564" t="s">
        <v>531</v>
      </c>
      <c r="C14" s="239" t="s">
        <v>552</v>
      </c>
      <c r="D14" s="239" t="s">
        <v>553</v>
      </c>
      <c r="E14" s="240" t="s">
        <v>551</v>
      </c>
      <c r="F14" s="566" t="s">
        <v>563</v>
      </c>
    </row>
    <row r="15" spans="1:6">
      <c r="A15" s="568"/>
      <c r="B15" s="572"/>
      <c r="C15" s="241" t="s">
        <v>556</v>
      </c>
      <c r="D15" s="241" t="s">
        <v>557</v>
      </c>
      <c r="E15" s="242" t="s">
        <v>558</v>
      </c>
      <c r="F15" s="576"/>
    </row>
    <row r="16" spans="1:6">
      <c r="A16" s="568"/>
      <c r="B16" s="572"/>
      <c r="C16" s="241" t="s">
        <v>554</v>
      </c>
      <c r="D16" s="241" t="s">
        <v>555</v>
      </c>
      <c r="E16" s="242" t="s">
        <v>559</v>
      </c>
      <c r="F16" s="576"/>
    </row>
    <row r="17" spans="1:6" ht="15" thickBot="1">
      <c r="A17" s="568"/>
      <c r="B17" s="572"/>
      <c r="C17" s="241" t="s">
        <v>561</v>
      </c>
      <c r="D17" s="241" t="s">
        <v>562</v>
      </c>
      <c r="E17" s="242" t="s">
        <v>560</v>
      </c>
      <c r="F17" s="576"/>
    </row>
    <row r="18" spans="1:6" ht="15" customHeight="1" thickBot="1">
      <c r="A18" s="251">
        <f>A14+1</f>
        <v>5</v>
      </c>
      <c r="B18" s="252" t="s">
        <v>564</v>
      </c>
      <c r="C18" s="253" t="s">
        <v>566</v>
      </c>
      <c r="D18" s="254" t="s">
        <v>584</v>
      </c>
      <c r="E18" s="255" t="s">
        <v>565</v>
      </c>
      <c r="F18" s="256" t="s">
        <v>567</v>
      </c>
    </row>
    <row r="19" spans="1:6">
      <c r="A19" s="562">
        <f>A18+1</f>
        <v>6</v>
      </c>
      <c r="B19" s="564" t="s">
        <v>570</v>
      </c>
      <c r="C19" s="239" t="s">
        <v>569</v>
      </c>
      <c r="D19" s="239" t="s">
        <v>571</v>
      </c>
      <c r="E19" s="240" t="s">
        <v>568</v>
      </c>
      <c r="F19" s="566" t="s">
        <v>572</v>
      </c>
    </row>
    <row r="20" spans="1:6" ht="30" customHeight="1" thickBot="1">
      <c r="A20" s="563"/>
      <c r="B20" s="565"/>
      <c r="C20" s="245" t="s">
        <v>574</v>
      </c>
      <c r="D20" s="245" t="s">
        <v>575</v>
      </c>
      <c r="E20" s="244" t="s">
        <v>573</v>
      </c>
      <c r="F20" s="567"/>
    </row>
  </sheetData>
  <mergeCells count="11">
    <mergeCell ref="A19:A20"/>
    <mergeCell ref="B19:B20"/>
    <mergeCell ref="F19:F20"/>
    <mergeCell ref="A7:A11"/>
    <mergeCell ref="F12:F13"/>
    <mergeCell ref="B12:B13"/>
    <mergeCell ref="B7:B11"/>
    <mergeCell ref="F7:F11"/>
    <mergeCell ref="A14:A17"/>
    <mergeCell ref="B14:B17"/>
    <mergeCell ref="F14:F1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5"/>
  <sheetViews>
    <sheetView workbookViewId="0">
      <selection sqref="A1:A2"/>
    </sheetView>
  </sheetViews>
  <sheetFormatPr defaultRowHeight="14.6"/>
  <cols>
    <col min="1" max="1" width="2" bestFit="1" customWidth="1"/>
    <col min="2" max="2" width="80" bestFit="1" customWidth="1"/>
    <col min="3" max="3" width="11.53515625" bestFit="1" customWidth="1"/>
    <col min="4" max="4" width="51.3046875" bestFit="1" customWidth="1"/>
    <col min="5" max="5" width="14.07421875" bestFit="1" customWidth="1"/>
  </cols>
  <sheetData>
    <row r="1" spans="1:4">
      <c r="B1" s="514"/>
      <c r="C1" s="314"/>
      <c r="D1" s="412"/>
    </row>
    <row r="2" spans="1:4">
      <c r="A2" s="549"/>
      <c r="B2" s="548"/>
      <c r="D2" s="552"/>
    </row>
    <row r="4" spans="1:4">
      <c r="D4" s="480"/>
    </row>
    <row r="5" spans="1:4">
      <c r="D5" s="480"/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5</vt:i4>
      </vt:variant>
      <vt:variant>
        <vt:lpstr>Nazwane zakresy</vt:lpstr>
      </vt:variant>
      <vt:variant>
        <vt:i4>2</vt:i4>
      </vt:variant>
    </vt:vector>
  </HeadingPairs>
  <TitlesOfParts>
    <vt:vector size="7" baseType="lpstr">
      <vt:lpstr>DYMO </vt:lpstr>
      <vt:lpstr>RHINO i XTL</vt:lpstr>
      <vt:lpstr>DISPLAYE 2024</vt:lpstr>
      <vt:lpstr>KODOWANIE NAZW</vt:lpstr>
      <vt:lpstr>zmiany vs. poprzedni</vt:lpstr>
      <vt:lpstr>'DYMO '!Obszar_wydruku</vt:lpstr>
      <vt:lpstr>'RHINO i XTL'!Obszar_wydruku</vt:lpstr>
    </vt:vector>
  </TitlesOfParts>
  <Company>Newell-Rubbermaid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Michał Gałęzowski</cp:lastModifiedBy>
  <cp:lastPrinted>2017-01-16T14:01:48Z</cp:lastPrinted>
  <dcterms:created xsi:type="dcterms:W3CDTF">2011-11-11T11:02:10Z</dcterms:created>
  <dcterms:modified xsi:type="dcterms:W3CDTF">2024-04-08T18:49:29Z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CENNIK 2017 DYMO Polska .xlsx</vt:lpwstr>
  </property>
  <property fmtid="{D5CDD505-2E9C-101B-9397-08002B2CF9AE}" pid="3" name="MSIP_Label_3f66e602-5f75-421e-8fff-1ce1c8a89ea9_Enabled">
    <vt:lpwstr>true</vt:lpwstr>
  </property>
  <property fmtid="{D5CDD505-2E9C-101B-9397-08002B2CF9AE}" pid="4" name="MSIP_Label_3f66e602-5f75-421e-8fff-1ce1c8a89ea9_SetDate">
    <vt:lpwstr>2023-03-17T11:03:55Z</vt:lpwstr>
  </property>
  <property fmtid="{D5CDD505-2E9C-101B-9397-08002B2CF9AE}" pid="5" name="MSIP_Label_3f66e602-5f75-421e-8fff-1ce1c8a89ea9_Method">
    <vt:lpwstr>Privileged</vt:lpwstr>
  </property>
  <property fmtid="{D5CDD505-2E9C-101B-9397-08002B2CF9AE}" pid="6" name="MSIP_Label_3f66e602-5f75-421e-8fff-1ce1c8a89ea9_Name">
    <vt:lpwstr>Public</vt:lpwstr>
  </property>
  <property fmtid="{D5CDD505-2E9C-101B-9397-08002B2CF9AE}" pid="7" name="MSIP_Label_3f66e602-5f75-421e-8fff-1ce1c8a89ea9_SiteId">
    <vt:lpwstr>666310ae-0b9d-4182-a5f8-8c8d8d802154</vt:lpwstr>
  </property>
  <property fmtid="{D5CDD505-2E9C-101B-9397-08002B2CF9AE}" pid="8" name="MSIP_Label_3f66e602-5f75-421e-8fff-1ce1c8a89ea9_ActionId">
    <vt:lpwstr>24cb0b51-a700-4e85-af33-7edd04122fad</vt:lpwstr>
  </property>
  <property fmtid="{D5CDD505-2E9C-101B-9397-08002B2CF9AE}" pid="9" name="MSIP_Label_3f66e602-5f75-421e-8fff-1ce1c8a89ea9_ContentBits">
    <vt:lpwstr>0</vt:lpwstr>
  </property>
</Properties>
</file>