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82F22505-E165-4E8F-954F-DA6E98432F1C}" xr6:coauthVersionLast="47" xr6:coauthVersionMax="47" xr10:uidLastSave="{00000000-0000-0000-0000-000000000000}"/>
  <bookViews>
    <workbookView xWindow="-108" yWindow="-108" windowWidth="23256" windowHeight="12576" tabRatio="870" xr2:uid="{00000000-000D-0000-FFFF-FFFF00000000}"/>
  </bookViews>
  <sheets>
    <sheet name="NVR BCS POINT" sheetId="14" r:id="rId1"/>
    <sheet name="KAMERY BCS POINT" sheetId="11" r:id="rId2"/>
    <sheet name="VDP BCS POINT" sheetId="31" r:id="rId3"/>
  </sheets>
  <definedNames>
    <definedName name="_xlnm.Print_Area" localSheetId="1">'KAMERY BCS POINT'!$A$1:$H$349</definedName>
    <definedName name="_xlnm.Print_Area" localSheetId="0">'NVR BCS POINT'!$A$2:$H$90</definedName>
    <definedName name="_xlnm.Print_Area" localSheetId="2">'VDP BCS POINT'!$A$1:$H$33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6" i="11" l="1"/>
  <c r="E26" i="31" l="1"/>
  <c r="E217" i="11" l="1"/>
  <c r="E216" i="11"/>
  <c r="E215" i="11"/>
  <c r="E214" i="11"/>
  <c r="E68" i="11"/>
  <c r="E67" i="11"/>
  <c r="E70" i="11"/>
  <c r="E69" i="11"/>
  <c r="E79" i="11"/>
  <c r="E77" i="11"/>
  <c r="E163" i="11"/>
  <c r="E162" i="11"/>
  <c r="E161" i="11"/>
  <c r="E160" i="11"/>
  <c r="E172" i="11"/>
  <c r="E170" i="11"/>
  <c r="E12" i="31" l="1"/>
  <c r="E11" i="31"/>
  <c r="E21" i="31"/>
  <c r="E20" i="31"/>
  <c r="E6" i="31" l="1"/>
  <c r="E4" i="31"/>
  <c r="E31" i="31"/>
  <c r="E30" i="31"/>
  <c r="E29" i="31"/>
  <c r="E28" i="31"/>
  <c r="E27" i="31"/>
  <c r="E23" i="31"/>
  <c r="E22" i="31"/>
  <c r="E18" i="31"/>
  <c r="E17" i="31"/>
  <c r="E9" i="31"/>
  <c r="E211" i="11"/>
  <c r="E210" i="11"/>
  <c r="E209" i="11"/>
  <c r="E324" i="11" l="1"/>
  <c r="E322" i="11"/>
  <c r="E320" i="11"/>
  <c r="E318" i="11"/>
  <c r="E316" i="11"/>
  <c r="E128" i="11" l="1"/>
  <c r="E127" i="11"/>
  <c r="E154" i="11"/>
  <c r="E180" i="11"/>
  <c r="E178" i="11"/>
  <c r="E159" i="11"/>
  <c r="E158" i="11"/>
  <c r="E157" i="11"/>
  <c r="E156" i="11"/>
  <c r="E87" i="11"/>
  <c r="E85" i="11"/>
  <c r="E72" i="11"/>
  <c r="E71" i="11"/>
  <c r="E66" i="11"/>
  <c r="E65" i="11"/>
  <c r="E64" i="11"/>
  <c r="E63" i="11"/>
  <c r="E149" i="11" l="1"/>
  <c r="E147" i="11"/>
  <c r="E125" i="11"/>
  <c r="E124" i="11"/>
  <c r="E57" i="11"/>
  <c r="E55" i="11"/>
  <c r="E28" i="11"/>
  <c r="E26" i="11"/>
  <c r="E23" i="11"/>
  <c r="E21" i="11"/>
  <c r="E16" i="11"/>
  <c r="E74" i="14"/>
  <c r="E73" i="14"/>
  <c r="E72" i="14"/>
  <c r="E71" i="14"/>
  <c r="E70" i="14"/>
  <c r="E59" i="14"/>
  <c r="E58" i="14"/>
  <c r="E57" i="14"/>
  <c r="E56" i="14"/>
  <c r="E55" i="14"/>
  <c r="E52" i="14"/>
  <c r="E51" i="14"/>
  <c r="E50" i="14"/>
  <c r="E49" i="14"/>
  <c r="E48" i="14"/>
  <c r="E35" i="14"/>
  <c r="E34" i="14"/>
  <c r="E331" i="11" l="1"/>
  <c r="E330" i="11"/>
  <c r="E329" i="11"/>
  <c r="E328" i="11"/>
  <c r="E12" i="11" l="1"/>
  <c r="E11" i="11"/>
  <c r="E9" i="11"/>
  <c r="E7" i="11"/>
  <c r="E6" i="11"/>
  <c r="E4" i="11"/>
  <c r="E176" i="11"/>
  <c r="E174" i="11"/>
  <c r="E151" i="11"/>
  <c r="E120" i="11"/>
  <c r="E118" i="11"/>
  <c r="E105" i="11"/>
  <c r="E104" i="11"/>
  <c r="E83" i="11"/>
  <c r="E81" i="11"/>
  <c r="E301" i="11" l="1"/>
  <c r="E300" i="11"/>
  <c r="E299" i="11"/>
  <c r="E245" i="11" l="1"/>
  <c r="E38" i="11" l="1"/>
  <c r="E111" i="11"/>
  <c r="E59" i="11"/>
  <c r="E34" i="11"/>
  <c r="E32" i="11"/>
  <c r="E347" i="11" l="1"/>
  <c r="E346" i="11"/>
  <c r="E345" i="11"/>
  <c r="E344" i="11"/>
  <c r="E343" i="11"/>
  <c r="E342" i="11"/>
  <c r="E341" i="11"/>
  <c r="E340" i="11"/>
  <c r="E339" i="11"/>
  <c r="E338" i="11"/>
  <c r="E205" i="11" l="1"/>
  <c r="E92" i="11" l="1"/>
  <c r="E302" i="11" l="1"/>
  <c r="E294" i="11"/>
  <c r="E232" i="11" l="1"/>
  <c r="E231" i="11"/>
  <c r="E230" i="11"/>
  <c r="E225" i="11"/>
  <c r="E220" i="11"/>
  <c r="E45" i="14" l="1"/>
  <c r="E44" i="14"/>
  <c r="E43" i="14"/>
  <c r="E42" i="14"/>
  <c r="E41" i="14"/>
  <c r="E24" i="14"/>
  <c r="E26" i="14"/>
  <c r="E25" i="14"/>
  <c r="E255" i="11" l="1"/>
  <c r="E254" i="11"/>
  <c r="E251" i="11"/>
  <c r="E250" i="11"/>
  <c r="E67" i="14" l="1"/>
  <c r="E66" i="14"/>
  <c r="E65" i="14"/>
  <c r="E64" i="14"/>
  <c r="E63" i="14"/>
  <c r="E256" i="11"/>
  <c r="E247" i="11"/>
  <c r="E246" i="11"/>
  <c r="E244" i="11"/>
  <c r="E243" i="11"/>
  <c r="E242" i="11"/>
  <c r="E241" i="11"/>
  <c r="E238" i="11"/>
  <c r="E237" i="11"/>
  <c r="E236" i="11"/>
  <c r="E229" i="11" l="1"/>
  <c r="E228" i="11"/>
  <c r="E227" i="11"/>
  <c r="E226" i="11"/>
  <c r="E224" i="11"/>
  <c r="E223" i="11"/>
  <c r="E222" i="11"/>
  <c r="E221" i="11"/>
  <c r="E298" i="11"/>
  <c r="E297" i="11"/>
  <c r="E296" i="11"/>
  <c r="E295" i="11"/>
  <c r="E308" i="11" l="1"/>
  <c r="E307" i="11"/>
  <c r="E306" i="11"/>
  <c r="E305" i="11"/>
  <c r="E304" i="11"/>
  <c r="E303" i="11"/>
  <c r="E313" i="11"/>
  <c r="E312" i="11"/>
  <c r="E311" i="11"/>
  <c r="E310" i="11"/>
  <c r="E309" i="11"/>
  <c r="E335" i="11"/>
  <c r="E334" i="11"/>
  <c r="E260" i="11" l="1"/>
  <c r="E293" i="11"/>
  <c r="E291" i="11"/>
  <c r="E289" i="11"/>
  <c r="E287" i="11"/>
  <c r="E283" i="11"/>
  <c r="E281" i="11"/>
  <c r="E285" i="11"/>
  <c r="E277" i="11"/>
  <c r="E275" i="11"/>
  <c r="E273" i="11"/>
  <c r="E169" i="11" l="1"/>
  <c r="E167" i="11"/>
  <c r="E165" i="11"/>
  <c r="E143" i="11"/>
  <c r="E141" i="11"/>
  <c r="E139" i="11" l="1"/>
  <c r="E137" i="11"/>
  <c r="E135" i="11"/>
  <c r="E117" i="11"/>
  <c r="E115" i="11"/>
  <c r="E107" i="11"/>
  <c r="E103" i="11"/>
  <c r="E101" i="11"/>
  <c r="E99" i="11"/>
  <c r="E76" i="11" l="1"/>
  <c r="E74" i="11"/>
  <c r="E51" i="11"/>
  <c r="E49" i="11"/>
  <c r="E47" i="11"/>
  <c r="E45" i="11"/>
  <c r="E43" i="11"/>
  <c r="E18" i="11" l="1"/>
  <c r="E198" i="11"/>
  <c r="E130" i="11"/>
  <c r="E271" i="11" l="1"/>
  <c r="E202" i="11" l="1"/>
  <c r="E200" i="11"/>
  <c r="E196" i="11"/>
  <c r="E194" i="11"/>
  <c r="E192" i="11"/>
  <c r="E190" i="11"/>
  <c r="E188" i="11"/>
  <c r="E186" i="11"/>
  <c r="E184" i="11"/>
  <c r="E94" i="11" l="1"/>
  <c r="E98" i="11" l="1"/>
  <c r="E134" i="11"/>
  <c r="E164" i="11"/>
  <c r="E142" i="11" l="1"/>
  <c r="E140" i="11"/>
  <c r="E48" i="11"/>
  <c r="E168" i="11" l="1"/>
  <c r="E138" i="11"/>
  <c r="E126" i="11"/>
  <c r="E116" i="11"/>
  <c r="E106" i="11"/>
  <c r="E102" i="11"/>
  <c r="E75" i="11"/>
  <c r="E50" i="11"/>
  <c r="E46" i="11"/>
  <c r="E136" i="11"/>
  <c r="E114" i="11"/>
  <c r="E100" i="11"/>
  <c r="E73" i="11"/>
  <c r="E44" i="11"/>
  <c r="E42" i="11"/>
  <c r="E82" i="14" l="1"/>
  <c r="E80" i="14"/>
  <c r="E81" i="14"/>
  <c r="E79" i="14"/>
  <c r="E78" i="14"/>
  <c r="E90" i="14"/>
  <c r="E89" i="14"/>
  <c r="E88" i="14"/>
  <c r="E87" i="14"/>
  <c r="E86" i="14"/>
  <c r="E85" i="14"/>
  <c r="E7" i="14"/>
  <c r="E6" i="14"/>
  <c r="E166" i="11" l="1"/>
  <c r="E30" i="14"/>
  <c r="E29" i="14"/>
  <c r="E18" i="14"/>
  <c r="E17" i="14"/>
  <c r="E278" i="11" l="1"/>
  <c r="E270" i="11"/>
  <c r="E268" i="11"/>
  <c r="E292" i="11" l="1"/>
  <c r="E265" i="11"/>
  <c r="E280" i="11"/>
  <c r="E263" i="11"/>
  <c r="E259" i="11"/>
  <c r="E261" i="11"/>
  <c r="E262" i="11"/>
  <c r="E264" i="11"/>
  <c r="E266" i="11"/>
  <c r="E267" i="11"/>
  <c r="E269" i="11"/>
  <c r="E272" i="11"/>
  <c r="E274" i="11"/>
  <c r="E276" i="11"/>
  <c r="E279" i="11"/>
  <c r="E282" i="11"/>
  <c r="E284" i="11"/>
  <c r="E286" i="11"/>
  <c r="E288" i="11"/>
  <c r="E290" i="1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Zapytanie — Cenniki wersja z linkami xlsx" description="Połączenie z zapytaniem „Cenniki wersja z linkami xlsx” w skoroszycie." type="5" refreshedVersion="6" background="1" saveData="1">
    <dbPr connection="Provider=Microsoft.Mashup.OleDb.1;Data Source=$Workbook$;Location=Cenniki wersja z linkami xlsx;Extended Properties=&quot;&quot;" command="SELECT * FROM [Cenniki wersja z linkami xlsx]"/>
  </connection>
  <connection id="2" xr16:uid="{00000000-0015-0000-FFFF-FFFF01000000}" keepAlive="1" name="Zapytanie — Nowy Arkusz programu Microsoft Excel xlsx" description="Połączenie z zapytaniem „Nowy Arkusz programu Microsoft Excel xlsx” w skoroszycie." type="5" refreshedVersion="6" background="1" saveData="1">
    <dbPr connection="Provider=Microsoft.Mashup.OleDb.1;Data Source=$Workbook$;Location=Nowy Arkusz programu Microsoft Excel xlsx;Extended Properties=&quot;&quot;" command="SELECT * FROM [Nowy Arkusz programu Microsoft Excel xlsx]"/>
  </connection>
</connections>
</file>

<file path=xl/sharedStrings.xml><?xml version="1.0" encoding="utf-8"?>
<sst xmlns="http://schemas.openxmlformats.org/spreadsheetml/2006/main" count="994" uniqueCount="626">
  <si>
    <t>Firma NSS Sp. z o.o. dokłada wszelkich starań, aby sprzedawane urządzenia były zgodne z prezentowanymi opisami oraz zdjęciami. Pomimo losowej kontroli nie możemy zagwarantować, że prezentowane informacje są w pełni zgodne ze stanem faktycznym oraz parametrami podanymi przez producenta. Z uwagi na ilość zmiennych niezależnych od NSS Sp. z o.o niezgodności w przedstawionych parametrach nie mogą być podstawą do ewentualnych roszczeń. Prezentowane treści nie stanowią oferty handlowej w rozumieniu Kodeksu Cywilnego, a mają jedynie charakter informacyjny. Wszelkie prawa autorskie i inne prawa własności do rysunków, grafik, tekstu, znaków towarowych, zdjęć oraz innych treści dostępnych w niniejszym cenniku należą do NSS Sp. z o.o. Kopiowanie, rozpowszechnianie, modyfikacja oraz wszelka inna eksploatacja materiałów objętych prawem autorskim wymaga zgody właściciela tych praw, zgodnie z "Ustawą o prawie autorskim i prawach pokrewnych z dnia 4 lutego 1994r".</t>
  </si>
  <si>
    <t>AKCESORIA</t>
  </si>
  <si>
    <t>OPIS PRODUKTU</t>
  </si>
  <si>
    <t>MODEL</t>
  </si>
  <si>
    <t xml:space="preserve">BCS-BZ1
</t>
  </si>
  <si>
    <t xml:space="preserve">BCS-ADPOE
</t>
  </si>
  <si>
    <t>PANELE JEDNORODZINNE IP</t>
  </si>
  <si>
    <t>WIDEOMONITORY IP</t>
  </si>
  <si>
    <t>SYSTEM JEDNORODZINNY</t>
  </si>
  <si>
    <t>SYSTEM PANELI MODUŁOWYCH IP</t>
  </si>
  <si>
    <t>SYSTEM WIELORODZINNY IP</t>
  </si>
  <si>
    <t>KLAWIATURY STERUJĄCE</t>
  </si>
  <si>
    <t>4 CH</t>
  </si>
  <si>
    <t>8 CH</t>
  </si>
  <si>
    <t>16 CH</t>
  </si>
  <si>
    <t>32 CH</t>
  </si>
  <si>
    <t>64 CH</t>
  </si>
  <si>
    <t>REJESTRATORY Z OFERTY PODSTAWOWEJ</t>
  </si>
  <si>
    <t>128 CH</t>
  </si>
  <si>
    <t>REJESTRATORY Z OFERTY PROJEKTOWEJ</t>
  </si>
  <si>
    <t>Kamery FISHEYE</t>
  </si>
  <si>
    <t>BCS-P-ZR</t>
  </si>
  <si>
    <t>• Zasilacz redundantny do rejestratorów BCS-P-NVR12816-4KR i BCS-P-NVR6416-4KR oraz macierzy BCS-P-HDD16
• Możliwość podłączenia maksymalnie 2 zasilaczy w rejestratorze
• Zasilacz: 100-240VAC &lt;50W</t>
  </si>
  <si>
    <t>BCS-P-KHDMI-4</t>
  </si>
  <si>
    <t>• Karta rozszerzeń wyjść monitorowych rejestratorów serii BCS-P-NVR12816-4KR i BCS-P-NVR6416-4KR
• 4 wyjścia HDMI – 1 wyjście 4K / 3 wyjścia 1080P
• Dekodowanie 16 kamer na wyjściu HDMI</t>
  </si>
  <si>
    <t>BCS-P-KHDMI-6</t>
  </si>
  <si>
    <t>• Karta rozszerzeń wyjść monitorowych rejestratorów serii BCS-P-NVR12816-4KR i BCS-P-NVR6416-4KR
• 6 wyjść HDMI – 3 wyjścia 4K / 3 wyjścia 1080P
• Dekodowanie 16 kamer na wyjściu HDMI</t>
  </si>
  <si>
    <t>BCS-P-HDD8</t>
  </si>
  <si>
    <t>• Macierz do rozbudowy przestrzeni dyskowej w rejestratorach BCS-P-NVR12816-4KR i BCS-P-NVR6416-4KR
• Obsługa do 8 dysków po 6TB każdy, łącznie do 96TB 
• Wsparcie Raid0, Raid1, Raid5, Raid6, Raid10
• Hot-swap
• Przystosowana do pracy 24h/7 non-stop
• Połączenie z rejestratorami poprzez miniSAS</t>
  </si>
  <si>
    <t>BCS-P-HDD16</t>
  </si>
  <si>
    <t>• Macierz do rozbudowy przestrzeni dyskowej w rejestratorach BCS-P-NVR12816-4KR i BCS-P-NVR6416-4KR
• Obsługa do 16 dysków po 6TB każdy, łącznie do 96TB 
• Wsparcie Raid0, Raid1, Raid5, Raid6, Raid10
• Hot-swap
• Przystosowana do pracy 24h/7 non-stop
• Połączenie z rejestratorami poprzez miniSAS
• Opcjonalnie rozbudowa o redundantne zasilacze BCS-P-ZR</t>
  </si>
  <si>
    <t>AKCESORIA DO REJESTRATORÓW</t>
  </si>
  <si>
    <t>128/64 CH - 16 HDD 4K RAID</t>
  </si>
  <si>
    <t>REJESTRATORY</t>
  </si>
  <si>
    <t>9 CH</t>
  </si>
  <si>
    <t>64/32 CH - 8 HDD 4K</t>
  </si>
  <si>
    <t>REJESTRATORY NVR</t>
  </si>
  <si>
    <t>KAMERY TUBOWE</t>
  </si>
  <si>
    <t>BCS-P-A71</t>
  </si>
  <si>
    <t>BCS-P-A61</t>
  </si>
  <si>
    <t>BCS-P-UA111</t>
  </si>
  <si>
    <t>BCS-P-U111</t>
  </si>
  <si>
    <t>BCS-P-A151</t>
  </si>
  <si>
    <t>BCS-P-A171</t>
  </si>
  <si>
    <t>BCS-P-A172M</t>
  </si>
  <si>
    <t>BCS-P-A173</t>
  </si>
  <si>
    <t>BCS-P-I36</t>
  </si>
  <si>
    <t>BCS-P-U54</t>
  </si>
  <si>
    <t>BCS-P-U51</t>
  </si>
  <si>
    <t>BCS-P-A51</t>
  </si>
  <si>
    <t>• Adapter narożny do akcesoriów z linii produktowej BCS POINT,
• Kompatybilność z następującymi akcesoriami: 
   BCS-P-A51, BCS-P-U51 oraz standardowy uchwyt będący w komplecie z kamerami PTZ</t>
  </si>
  <si>
    <t>BCS-P-A33</t>
  </si>
  <si>
    <t>• Adapter słupowy "DUŻY" do akcesoriów z linii produktowej BCS POINT,
• Kompatybilność z następującymi akcesoriami: 
   BCS-P-A51, BCS-P-U51 oraz standardowy uchwyt będący w komplecie z kamerami PTZ</t>
  </si>
  <si>
    <t>BCS-P-A32</t>
  </si>
  <si>
    <t>BCS-P-A31</t>
  </si>
  <si>
    <t>BCS-P-U31</t>
  </si>
  <si>
    <t>32CH</t>
  </si>
  <si>
    <t>BCS-ATU-G</t>
  </si>
  <si>
    <t>BCS-B-SP08G-2SFP-M</t>
  </si>
  <si>
    <t>BCS-B-SP08G-2SFP</t>
  </si>
  <si>
    <t>BCS-B-SP08G02G</t>
  </si>
  <si>
    <t>BCS-B-SP04G02G</t>
  </si>
  <si>
    <t>BCS-B-SP0402</t>
  </si>
  <si>
    <t>SWITCH-e POE ZARZĄDZALNE</t>
  </si>
  <si>
    <t>SWITCH-e POE NIEZARZĄDZALNE</t>
  </si>
  <si>
    <t>8 portowy zarządzalny switch (PoE)
• 8 portów PoE 100Mbps,
• 2 porty światłowodowe SFP Gigabit,
• Standard IEEE802.3 af/at, Maksymalna moc do 46W dla pojedynczego portu PoE,
• Port RJ45 konsoli do zarządzania,
• 4 tryby pracy: AI VLAN, AI EXTEND, AI PoE, AI QoS,
• Port RJ45 konsoli do zarządzania,
• Wbudowany web-service,
• Funkcje MDI/MDIX, VLAN,
• Transmisja do 250m,
• Zasilanie 100~240V AC</t>
  </si>
  <si>
    <t>8 portowy switch (PoE)
• 8 portów PoE 100Mbps,
• 2 porty światłowodowe SFP Gigabit,
• Standard IEEE802.3 af/at, Maksymalna moc do 30W dla pojedynczego portu PoE,
• 4 tryby pracy: AI VLAN, AI EXTEND, AI PoE, AI QoS,
• Funkcje MDI/MDIX, VLAN,
• Transmisja do 250m,
• Zasilacz 52V DC 1.85A w zestawie</t>
  </si>
  <si>
    <t>10 portowy switch Gigabit (PoE)
• 8 portów PoE Gigabit,
• 2 porty RJ45 uplink Gigabit,
• Standard IEEE802.3 af/at, Maksymalna moc do 30W dla pojedynczego portu PoE,
• 4 tryby pracy: AI VLAN, AI EXTEND, AI PoE, AI QoS,
• Funkcje MDI/MDIX, VLAN,
• Transmisja do 250m,
• Zasilacz 52V DC 1.85A w zestawie</t>
  </si>
  <si>
    <t>6 portowy switch Gigabit (PoE)
• 4 porty PoE Gigabit
• 2 porty RJ45 uplink Gigabit,
• Standard IEEE802.3 af/at, Maksymalna moc do 30W dla pojedynczego portu PoE,
• 4 tryby pracy: AI VLAN, AI EXTEND, AI PoE, AI QoS,
• Funkcje MDI/MDIX, VLAN,
• Transmisja do 250m,
• Zasilacz 52V DC 1.15A w zestawie</t>
  </si>
  <si>
    <t>6 portowy switch (PoE)
• 4 portów PoE 100Mbps,
• 2 porty RJ45 uplink 100Mbps,
• Standard IEEE802.3 af/at, Maksymalna moc do 36W dla pojedynczego portu PoE,
• 4 tryby pracy: AI VLAN, AI EXTEND, AI PoE, AI QoS,
• Funkcje MDI/MDIX, VLAN,
• Transmisja do 250m,
• Zasilacz 52V DC 1.15A w zestawie</t>
  </si>
  <si>
    <t>Kamery TUBOWE - ZMIENNOOGNISKOWE</t>
  </si>
  <si>
    <t>Kamery TUBOWE - STAŁOOGNISKOWE</t>
  </si>
  <si>
    <t>Kamery KOPUŁOWE KLASYCZNE - ZMIENNOOGNISKOWE</t>
  </si>
  <si>
    <t>Kamery KOPUŁOWE KLASYCZNE - STAŁOOGNISKOWE</t>
  </si>
  <si>
    <t>Kamery KOPUŁOWE ŚCIĘTE - ZMIENNOOGNISKOWE</t>
  </si>
  <si>
    <t>Kamery KOPUŁOWE ŚCIĘTE - STAŁOOGNISKOWE</t>
  </si>
  <si>
    <t>Kamery KOPUŁOWE MOBILNE - STAŁOOGNISKOWE</t>
  </si>
  <si>
    <t>Switch-e PoE BCS BASIC</t>
  </si>
  <si>
    <t>GRUPA 
RABATOWA</t>
  </si>
  <si>
    <t>C</t>
  </si>
  <si>
    <t>B</t>
  </si>
  <si>
    <t>CENA DETALICZNA
(NETTO)</t>
  </si>
  <si>
    <t>CENA DETALICZNA
(BRUTTO)</t>
  </si>
  <si>
    <t>A</t>
  </si>
  <si>
    <t>P</t>
  </si>
  <si>
    <r>
      <rPr>
        <b/>
        <sz val="16"/>
        <color indexed="8"/>
        <rFont val="Calibri"/>
        <family val="2"/>
        <charset val="238"/>
      </rPr>
      <t>Adapter do zasilania wideodomofonów IP BCS poprzez przewód UTP:</t>
    </r>
    <r>
      <rPr>
        <sz val="16"/>
        <color indexed="8"/>
        <rFont val="Calibri"/>
        <family val="2"/>
        <charset val="238"/>
      </rPr>
      <t xml:space="preserve">
• Adapter umożliwia zasilanie urządzeń IP/LAN przy użyciu switcha LAN po jednym przewodzie UTP cat. 5e
• Zastosowanie: wszystkie urządzenia sieciowe zasilane z Passive PoE napięciem z zakresu 10-60 VDC
• Przykładowe zastosowanie: systemy CCTV, wideodomofony IP, kontrola dostępu, telefonia VoiP, itd.
• Niewielkie wymiary umożliwiają instalację w trudno dostępnych miejscach
• Dioda LED sygnalizująca obecność napięcia
• 1 wejście Ethernet do podłączenia switcha LAN
• 1 wyjście PoE
• Uwe = Uwyj
• Przewód do podłączenia napięcia (2x0.5mm²)</t>
    </r>
  </si>
  <si>
    <t>BCS-P-U112</t>
  </si>
  <si>
    <t>BCS-P-A34</t>
  </si>
  <si>
    <t>• Uchwyt sufitowy do akcesoriów z linii produktowej BCS POINT,
• Komplet zawiera podstawę sufitową oraz rurę 239 mm, gwint 1 1/2"
• Kompatybilność z następującymi akcesoriami: 
   BCS-P-I36, BCS-P-P143, BCS-P-P141, BCS-P-P140</t>
  </si>
  <si>
    <t>• Rura 526 mm do akcesoriów z linii produktowej BCS POINT, gwint 1 1/2"
• Kompatybilność z następującymi akcesoriami: 
   BCS-P-P34, BCS-P-P143, BCS-P-P141, BCS-P-P140, BCS-P-U54, BCS-P-U51, BCS-P-U31, standardowy uchwyt będący w komplecie z kamerami PTZ</t>
  </si>
  <si>
    <t xml:space="preserve">• Uchwyt sufitowy do akcesoriów z linii produktowej BCS POINT,
• Komplet zawiera podstawę sufitową oraz rurę 200mm, gwint 3/4"
• Kompatybilność z następującymi akcesoriami: 
   BCS-P-IAD, BCS-P-A170, BCS-P-A171, BCS-P-A172M, BCS-P-A173, </t>
  </si>
  <si>
    <t>• Uchwyt ścienny do akcesoriów z linii produktowej BCS POINT, gwint 1 1/2"
• Kompatybilność z następującymi akcesoriami: 
   BCS-P-A32, BCS-P-A33, BCS-P-A51, BCS-P-I36, BCS-P-P143, BCS-P-P141, BCS-P-P140
• Wymiary: 314x141x216</t>
  </si>
  <si>
    <t>• Uchwyt ścienny do akcesoriów z linii produktowej BCS POINT, gwint 1 1/2"
• Kompatybilność z następującymi akcesoriami: 
   BCS-P-A32, BCS-P-A33, BCS-P-A51, BCS-P-I36, BCS-P-P143, BCS-P-P141, BCS-P-P140
• Wymiary: 201.5x141x230.3</t>
  </si>
  <si>
    <t>• Adapter (puszka) do akcesoriów z linii produktowej BCS POINT,
• Kompatybilność z następującymi akcesoriami: 
  BCS-P-A32, BCS-P-A33, BCS-P-U51 oraz standardowy uchwyt z kamerami PTZ</t>
  </si>
  <si>
    <t>• Podstawa do kamer z linii produktowej BCS POINT, gwint 1 1/2" - kamery PTZ bez IR
• Kompatybilność z kamerami: BCS-P5622SA, BCS-P-5623SA
• Kompatybilność z następującymi akcesoriami: 
   BCS-P-U31, BCS-P-U51, BCS-P-U54, BCS-P-P34, BCS-P-I36</t>
  </si>
  <si>
    <t>BCS-ATU-B</t>
  </si>
  <si>
    <t>AKCESORIA KONFIGURACYJNE</t>
  </si>
  <si>
    <t>PROMIENNIKI PODCZERWIENI</t>
  </si>
  <si>
    <t>Plastikowy dławik kablowy średnicy 3/4" do puszek instalacyjnych
Cena dotyczy zestawu 10 sztuk</t>
  </si>
  <si>
    <t>Plastikowy dławik kablowy średnicy 1/2" do puszek instalacyjnych
Cena dotyczy zestawu 10 sztuk</t>
  </si>
  <si>
    <t>AKCESORIA WSPOMAGAJĄCE PRZESYŁ SYGNAŁÓW PO KABLU UTP</t>
  </si>
  <si>
    <t>BCS-UTP-KVM-1080P zestaw konwerterów do przesyłu sygnału HDMI oraz USB po kablu UTP</t>
  </si>
  <si>
    <t>BCS-UTP-HDMI-MINI zestaw konwerterów do przesyłu sygnału HDMI po kablu UTP, nadajnik + odbiornik wersja mini, wspiera rozwiązanie "point to point"</t>
  </si>
  <si>
    <r>
      <rPr>
        <b/>
        <sz val="16"/>
        <rFont val="Calibri"/>
        <family val="2"/>
        <charset val="238"/>
        <scheme val="minor"/>
      </rPr>
      <t>Switch passive PoE:</t>
    </r>
    <r>
      <rPr>
        <sz val="16"/>
        <rFont val="Calibri"/>
        <family val="2"/>
        <charset val="238"/>
        <scheme val="minor"/>
      </rPr>
      <t xml:space="preserve">
• Profesjonalny switch PoE do 5 kamer IP  z zasilaczem 75W o wysokiej sprawności
• 10/100Mbps (5xPoE PASSIVE+ 1xUplink) 
• Zintegrowane zabezpieczenia nadprądowe i nadnapieciowe
• Bezpieczniki polimerowe
• Dodatkowe wyjście 48V DC na złączach śrubowych
• Obudowa zewnętrzna IP55 (150x110x70mm) 
• Szybki montaż dzięki możliwości przełożenia zarobionego złącza RJ45 przez dławnice kablowe.</t>
    </r>
  </si>
  <si>
    <t>BCS-P-A81</t>
  </si>
  <si>
    <t>BCS-AS-ATU-G</t>
  </si>
  <si>
    <t>BCS-ASM-ATU-G</t>
  </si>
  <si>
    <t>BCS-AS-ATU-B</t>
  </si>
  <si>
    <t>BCS-ASM-ATU-B</t>
  </si>
  <si>
    <t>BCS-P-RB</t>
  </si>
  <si>
    <t>• Uchwyty do szafy rack do rejestratorów BCS-P-NVR12816-4KR i BCS-P-NVR6416-4KR</t>
  </si>
  <si>
    <t>A+</t>
  </si>
  <si>
    <t>6 portowy switch Gigabit (PoE), niezarządzalny
• 4 porty PoE Gigabit
• 2 porty RJ45 uplink Gigabit,
• Standard PoE: IEEE802.3af, IEEE802.3at, Hi-PoE, 
• Moc PoE: Port 1≤ 60W (Hi-PoE), Port 2-4 ≤30W, Total≤60W
• Funkcje MDI/MDIX
• temperatura pracy: -10°C~55°C</t>
  </si>
  <si>
    <t>5 portowy switch (PoE),  niezarządzalny
• 4 porty PoE 100Mbps,
• 1 port RJ45 uplink Gigabit,
• 1 port światłowodowy SFP Gigabit
• Standard PoE: IEEE802.3af, IEEE802.3at, Hi-PoE, 
• Moc PoE: Port 1≤ 60W (Hi-PoE), Port 2-4 ≤30W, Total≤60W
• temperatura pracy: -30°C~65°C</t>
  </si>
  <si>
    <t>9 portowy switch (PoE), niezarządzalny
• 8 portów PoE 100Mbps,
• 1 port RJ45 uplink Gigabit,
• 1 port światłowodowy SFP Gigabit
• Standard PoE: IEEE802.3af, IEEE802.3at, Hi-PoE, 
• Moc PoE: Porty 1-2≤ 60W (Hi-PoE), Port 3-8 ≤30W, Total≤96W
• temperatura pracy: -30°C~65°C</t>
  </si>
  <si>
    <t>BCS-AKU/MS4.3LCD</t>
  </si>
  <si>
    <t xml:space="preserve">• Nagrywanie do  128/64 kamer IP w rozdzielczości maksymalnej 12 Mpx
• Kompresja H.264/H.265 zapewnia maksymalną jakość nagrań - podwójny strumień kodowania
• Jednoczesna praca wyjść HDMI/VGA z maksymalną rozdzielczością 1080p, dodatkowe wyjście HDMI w rozdzielczości 4K(3840x2160)                                                                                                                                
• Możliwość zainstalowania dwóch opcjonalnych kart wideo, do 12  wyj. HDMI, max. ilość wyświetlanych kamer na wszystkich wyjściach HDMI(14) - 112kan.@1080p
• Zaawansowana video detekcja: detekcja ruchu, zasłonięcie, zanik obrazu
• Obsługa inteligentnych funkcji z kamer
• Audio wej/wyj: 1/1
• Obsługa kamer BCS Point oraz Onvif
• Łatwa archiwizacja: przez USB (pamięć flash), sieć
• Obsługa 16 dysków SATA II do 96TB(całość), 3 porty USB  (4 – USB 3.0), 2 x miniSAS ( do 2 x 16 HDD)
• RAID1, RAID5
• Wbudowany web serwer, obsługa przez CMS - BCSManager, Aplikacja Mobilna (Android, iOS), P2P
• Pasmo Bitrate wej./wyj rejestrator 64(128) kanałowy : 384(512) Mbps / 384 Mbps 
• Wydajność wyświetlania: 4 x 12MP@20, 4 x 4K@30, 16 x 1080p@30, 36 x 720p@30, 64 x D1                              
• Wejścia alarmowe : 24                                                                                                                                     
• Wyjścia alarmowe :  8
• Sieć : 4 x RJ-45 (10/100M/1000M), 2 x SFP(1000M)
• Pozostałe interfejsy : 1xRS485, 1xRS232
• Wymiary : 3U 131.0mm × 482mm × 477mm, 10.0kg (bez HDD)
• Zasilanie : 100~240 VAC &lt;50W bez HDD, opcja zasilania redundantnego
</t>
  </si>
  <si>
    <t>Komentarz</t>
  </si>
  <si>
    <t>BCS-ASUD</t>
  </si>
  <si>
    <t>BCS-ASUM</t>
  </si>
  <si>
    <t>BCS-PDK3/4</t>
  </si>
  <si>
    <t>BCS-PDK1/2</t>
  </si>
  <si>
    <t>BCS-P-UAD</t>
  </si>
  <si>
    <t>BCS-P-A170</t>
  </si>
  <si>
    <t>BCS-P-U113</t>
  </si>
  <si>
    <t>BCS-P-NVR1604R-A-4K-III</t>
  </si>
  <si>
    <t>BCS-P-NVR0401-4KE-4P-III</t>
  </si>
  <si>
    <t>BCS-P-NVR0801-4KE-8P-III</t>
  </si>
  <si>
    <t>• Nagrywanie do  64/32 kamer IP w rozdzielczości maksymalnej 12 Mpx
• Kompresja  Ultra H.265/H.265/ H.264 zapewnia maksymalną jakość nagrań - podwójny strumień kodowania
• Niezależna praca wyjść HDMI1/HDMI2/VGA 
• Wyjście HDMI1 i HDMi2 z maksymalną rozdzielczością 4K (3840x2160)
• Obsługa tryby fisheye (dewarping)
• Obsługa inteligentnych funkcji z kamer: Detekcja twarzy, Zliczanie osób, Intruz, Przekroczenie linii, Detekcja audio
• Audio wej/wyj: 1/1
• Obsługa kamer BCS Point oraz Onvif
• Łatwa archiwizacja: przez USB (pamięć flash), sieć
• Obsługa 8 dysków SATA II do 80TB(całość), 3 porty USB (2 – USB 2.0, 1 – USB 3.0), Wyjście eSATA, ANR
• Obsługa RAID 0,1,5,6,10
• Wbudowany web serwer, obsługa przez CMS - BCSManager, Aplikacja Mobilna (Android, iOS), P2P
• Pasmo Bitrate wej./wyj rejestrator 64/32 kanałowy : 384/384 Mbits
• Wydajność wyświetlania: 2x12MP@30, 4x4K@30, 8x4MP@20, 16x1080P@30, 32x960P@25,64x D1                             
• Wejścia alarmowe: 16, Wyjścia alarmowe: 4
• Sieć : 2 x RJ-45 (10/100M/1000M)
• Pozostałe interfejsy : 1xRS485, 1xRS232, Wyj. 12 VDC(200mA)
• Wymiary : 2U 89.0mm × 442mm ×426mm, 5.7kg(bez HDD)
• Zasilanie : 100~240 VAC ≤ 25 W bez HDD</t>
  </si>
  <si>
    <t>• Nagrywanie do  32/16 kamer IP w rozdzielczości maksymalnej 12 Mpx
• Kompresja Ultra H.265/H.265/ H.264  zapewnia maksymalną jakość nagrań - podwójny strumień kodowania
• Niezależna praca wyjść HDMI1/HDMI2/VGA 
• Wyjście HDMI1 i HDMi2 z maksymalną rozdzielczością 4K (3840x2160)
• Obsługa tryby fisheye (dewarping)
• Obsługa inteligentnych funkcji z kamer: Detekcja twarzy, Zliczanie osób, Intruz, Przekroczenie linii, Detekcja audio
• Audio wej/wyj: 1/1
• Obsługa kamer BCS Point oraz Onvif
• Łatwa archiwizacja: przez USB (pamięć flash), sieć
• Obsługa 4 dysków SATA II do 40TB(całość), 3 porty USB (2 – USB 2.0, 1 – USB 3.0), Wyjście eSATA, ANR
• Obsługa RAID 1,5
• Wbudowany web serwer, obsługa przez CMS - BCSManager, Aplikacja Mobilna (Android, iOS), P2P
• Pasmo Bitrate wej./wyj rejestrator 64/32 kanałowy : 384/384 Mbits
• Wydajność wyświetlania: 2x12MP@30, 4x4K@30, 8x4MP@20, 16x1080P@30, 32x960P@25                  
• Wejścia alarmowe: 16, Wyjścia alarmowe: 4
• Sieć : 2 x RJ-45 (10/100M/1000M)
• Pozostałe interfejsy : 1xRS485, 1xRS232, Wyj. 12 VDC(200mA)
• Wymiary : 2U 89.0mm × 442mm ×426mm, 5.7kg(bez HDD)
• Zasilanie : 100~240 VAC ≤ 25 W bez HDD</t>
  </si>
  <si>
    <t>28 portowy zarządzalny switch (PoE)
• 24 portów PoE 1000Mbps,
• 4 porty RJ45 uplink Gigabit,
• 4 porty światłowodowe SFP Gigabit,
• Standard PoE: IEEE802.3af, IEEE802.3at,
• Total 350W
• Port RJ45 konsoli do zarządzania
• Wbudowany web-service,
• Możliwość montażu w szafie RACK 1U,
• temperatura pracy: -10°C~55°C
• Zasilanie 100~240V AC"</t>
  </si>
  <si>
    <t>20 portowy zarządzalny switch (PoE)
• 16 portów PoE 1000Mbps,
• 4 porty RJ45 uplink Gigabit,
• 4 porty światłowodowe SFP Gigabit,
• Standard PoE: IEEE802.3af, IEEE802.3at,
• Total 300W
• Port RJ45 konsoli do zarządzania
• Wbudowany web-service,
• Możliwość montażu w szafie RACK 1U,
• temperatura pracy: -10°C~55°C
• Zasilanie 100~240V AC"</t>
  </si>
  <si>
    <t>BCS-ARS200</t>
  </si>
  <si>
    <t>BCS-ARS120</t>
  </si>
  <si>
    <t>BCS-R100</t>
  </si>
  <si>
    <t>NOWOŚĆ</t>
  </si>
  <si>
    <t>• Nagrywanie do  4/8/16 kamer w rozdzielczości maksymalnej 8 Mpx
• Kompresja H.264/UltraH.265/H.265 
• Jednoczesna praca wyjść HDMI/VGA z maksymalną rozdzielczością 4K (3840x2160)*tylko HDMI
• Zaawansowana video detekcja: detekcja ruchu, zasłonięcie, zanik obrazu
• Obsługa inteligentnych funkcji z kamer: Detekcja twarzy, Zliczanie osób, Intruz, Przekroczenie linii,                                                                
• Odtwarzanie do max. 4/8/16 kamer w lokalnym OSD, 
• Maksmymalne parametry dekodowania(wyświetlania) 
BCS-P-NVR1601-4KE-III: 1 x 4K@30, 1 x 5MP@30, 2 x 4MP@30, 4 x 1080p@30, 8 x 720p@30 16 x D1@25
BCS-P-NVR0801-4KE-III: 1 x 4K@30, 1 x 5MP@30, 2 x 4MP@30, 4 x 1080p@30, 8 x 720p@30
BCS-P-NVR0401-4KE-III: 1 x 4K@30, 1 x 5MP@30, 2 x 4MP@30, 4 x 1080p@30
• Łatwa archiwizacja: przez USB (pamięć flash), sieć
• Obsługa 1 dysku SATA do 6TB, 2 porty USB - 2xUSB 2.0,
• 128 zdalnych użytkowników
• Audio: wejście: brak / 1 wyjście                                                                                                                                                                                                   
 • Wejścia alarmowe : brak                                                                                                                                
• Wyjścia alarmowe :  brak
• Wbudowany web serwer, obsługa przez CMS (BCSManager), Aplikacja Mobilna (Android, iOS), P2P
• Obsługa kamer BCS Point oraz Onvif
• Pasmo Bitrate wej./wyj: 64/48Mbps            
• Sieć : 1xRJ-45 (10/100M)
• Wbudowany switch POE IEEE 802.3af/at: P-NVR0801-4KE-8P-III 75W, P-NVR0401-4KE-4P-III 54W 
• Wymiary : 46mm × 240mm × 260mm ~2.4 kg (bez HDD) 
• Zasilanie : 12 VDC, 2A, &lt;5W bez HDD (BCS-P-NVR1601-4KE-III/BCS-P-NVR0801-4KE-III/BCS-P-NVR0401-4KE-III)
• Zasilanie: 52VDC &lt;9W bez HDD (P-NVR0801-4KE-8P-IIII), 48VDC &lt;9W bez HDD (P-NVR0401-4KE-4P-III)</t>
  </si>
  <si>
    <t>BCS-P-NVR1601-4KE-III</t>
  </si>
  <si>
    <t>BCS-P-NVR0801-4KE-III</t>
  </si>
  <si>
    <t>BCS-P-NVR0401-4KE-III</t>
  </si>
  <si>
    <t>Kamery TUBOWE z funkcją ANPR (rozpoznawanie tablic rejestracyjnych)</t>
  </si>
  <si>
    <t>KAMERY KOPUŁOWE</t>
  </si>
  <si>
    <t>Kamery PTZ</t>
  </si>
  <si>
    <t>ZDJĘCIE I LINK DO STRONY</t>
  </si>
  <si>
    <r>
      <rPr>
        <b/>
        <sz val="28"/>
        <rFont val="Calibri"/>
        <family val="2"/>
        <charset val="238"/>
        <scheme val="minor"/>
      </rPr>
      <t>BCS-P-FIP25FWR1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</si>
  <si>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t>Kamery TUBOWE - 22x MOTOZOOM</t>
  </si>
  <si>
    <t>BCS-U/UTP-CAT5E-PVC</t>
  </si>
  <si>
    <t>BCS-U/UTP-CAT5E-LSOH</t>
  </si>
  <si>
    <t>BCS-U/UTP-CAT5E-PE</t>
  </si>
  <si>
    <t>BCS-U/UTP-CAT6-PVC</t>
  </si>
  <si>
    <t>BCS-U/UTP-CAT6-LSOH</t>
  </si>
  <si>
    <t>SWITCHE</t>
  </si>
  <si>
    <t>KABLE UTP</t>
  </si>
  <si>
    <t>BCS-UTP-KVM-1080P</t>
  </si>
  <si>
    <t>BCS-UTP-HDMI-MINI</t>
  </si>
  <si>
    <t>BCS-IP5/E-S-II</t>
  </si>
  <si>
    <t>24 portowy zarządzalny switch (PoE)
• 24 porty PoE 1000Mbps,
• 2 porty światłowodowe SFP Gigabit,
• Standard IEEE802.3 af/at, Maksymalna moc do 46W dla pojedynczego portu PoE,
• 4 tryby pracy: AI VLAN, AI EXTEND, AI PoE, AI QoS,
• Port RJ45 konsoli do zarządzania, menu w języku polskim
• Wbudowany web-service,
• Funkcje MDI/MDIX, VLAN,
• Transmisja do 250m,
• Możliwość montażu w szafie RACK 1U,
• Zasilanie 100~240V AC</t>
  </si>
  <si>
    <t>16 portowy zarządzalny switch (PoE)
• 16 portów PoE 1000Mbps,
• 2 porty światłowodowe SFP Gigabit,
• Standard IEEE802.3 af/at, Maksymalna moc do 46W dla pojedynczego portu PoE,
• Port RJ45 konsoli do zarządzania, menu w języku polskim
• 4 tryby pracy: AI VLAN, AI EXTEND, AI PoE, AI QoS,
• Port RJ45 konsoli do zarządzania,
• Wbudowany web-service,
• Funkcje MDI/MDIX, VLAN,
• Transmisja do 250m,
• Możliwość montażu w szafie RACK 1U,
• Zasilanie 100~240V AC</t>
  </si>
  <si>
    <t>8 portowy switch Gigabit
• 8 portów 1000Mbps,
• Standard IEEE802.3, IEEE802.3u, IEEE802.3ab, IEEE802.3X
• Przepustowość 16Gbps
• Metalowa obudowa
• Diody sygnalizacyjne LED,
• Zasilanie 12VDC</t>
  </si>
  <si>
    <t>BCS-SP24G04G-4SFP-M</t>
  </si>
  <si>
    <t>BCS-SP16G04G-4SFP-M</t>
  </si>
  <si>
    <t>BCS-P-IAD52</t>
  </si>
  <si>
    <t xml:space="preserve">• Rura 520 mm do akcesoriów z linii produktowej BCS POINT, gwint 3/4"
• Kompatybilność z następującymi akcesoriami: 
   BCS-P-UAD, BCS-P-A170, BCS-P-A171, BCS-P-A172M, BCS-P-A173,
</t>
  </si>
  <si>
    <t xml:space="preserve">• Rura 220 mm do akcesoriów z linii produktowej BCS POINT, gwint 3/4"
• Kompatybilność z następującymi akcesoriami: 
   BCS-P-UAD, BCS-P-A170, BCS-P-A171, BCS-P-A172M, BCS-P-A173,
</t>
  </si>
  <si>
    <t>BCS-ADU-B</t>
  </si>
  <si>
    <t>IDTWR</t>
  </si>
  <si>
    <t>BCS-L-SP0801G-1SFP(2)</t>
  </si>
  <si>
    <r>
      <t xml:space="preserve">Zasięg 45m, Kąt świecenia 80°, Obudowa aluminiowa IP66, Długość fali optycznej 850nm, Wyłącznik zmierzchowy, Zasilanie 12VDC/0.41A, 24VAC/0.32A, Temperatura pracy -30°C~40°C, Wymiary 205×90×77mm, Waga 0.7kg
</t>
    </r>
    <r>
      <rPr>
        <b/>
        <i/>
        <sz val="18"/>
        <color rgb="FF0070C0"/>
        <rFont val="Calibri"/>
        <family val="2"/>
        <charset val="238"/>
      </rPr>
      <t>BCS-IR45X80-B (IDTWR 10145)  - MODEL W BIAŁEJ OBUDOWIE</t>
    </r>
  </si>
  <si>
    <r>
      <t xml:space="preserve">Zasięg 55m, Kąt świecenia 60°, Obudowa aluminiowa IP66, Długość fali optycznej 850nm, Wyłącznik zmierzchowy, Zasilanie 12VDC/0.41A, 24VAC/0.32A, Temperatura pracy -30°C~40°C, Wymiary 205×90×77mm, Waga 0.7kg
</t>
    </r>
    <r>
      <rPr>
        <b/>
        <i/>
        <sz val="18"/>
        <color rgb="FF0070C0"/>
        <rFont val="Calibri"/>
        <family val="2"/>
        <charset val="238"/>
      </rPr>
      <t>BCS-IR55X60-B  (IDTWR 10146) - MODEL W BIAŁEJ OBUDOWIE</t>
    </r>
  </si>
  <si>
    <t>BCS-ADU-G</t>
  </si>
  <si>
    <r>
      <t xml:space="preserve">BCS-ASUM Adapter Słupowy Uniwersalny Mały
</t>
    </r>
    <r>
      <rPr>
        <b/>
        <i/>
        <sz val="22"/>
        <color rgb="FF0070C0"/>
        <rFont val="Calibri"/>
        <family val="2"/>
        <charset val="238"/>
        <scheme val="minor"/>
      </rPr>
      <t>Model dostępny tylko w białym kolorze</t>
    </r>
  </si>
  <si>
    <r>
      <t xml:space="preserve">BCS-ASUD Adapter Słupowy Uniwersalny Duży
</t>
    </r>
    <r>
      <rPr>
        <b/>
        <i/>
        <sz val="22"/>
        <color rgb="FF0070C0"/>
        <rFont val="Calibri"/>
        <family val="2"/>
        <charset val="238"/>
        <scheme val="minor"/>
      </rPr>
      <t>Model dostępny tylko w białym kolorze</t>
    </r>
  </si>
  <si>
    <t>BCS-UTP-HDMI-SET zestaw konwerterów do przesyłu sygnału HDMI po kablu UTP, nadajnik + odbiornik, wspiera rozwiązanie "point to point" i "point to multi-point"
Zestaw działa na okablowaniu do 100m</t>
  </si>
  <si>
    <t>BCS-UTP-HDMI-RE odbiornik do przesyłu sygnału HDMI po kablu UTP, wspiera rozwiązanie "point to multi-point"
Zestaw działa na okablowaniu do 100m</t>
  </si>
  <si>
    <t>BCS-UTP-HDMI-SET zestaw konwerterów do przesyłu sygnału HDMI po kablu UTP, nadajnik + odbiornik, wspiera rozwiązanie "point to point"
Zestaw działa na okablowaniu do 50m</t>
  </si>
  <si>
    <t>Wzmacniacz sygnału HDMI, obsługiwana rozdzielczość do 4K</t>
  </si>
  <si>
    <t>26 portowy switch (PoE)
• 24 porty PoE 100Mbps,
• 2 porty RJ45 uplink Gigabit,
• 1 porty światłowodowe SFP Gigabit,
• Standard IEEE802.3 af/at, Maksymalna moc do 30W dla pojedynczego portu PoE,
• 3 tryby pracy:  AI VLAN, AI EXTEND AI PoE,AI QoS
• Funkcje MDI/MDIX, VLAN,
• Transmisja do 250m,
• Możliwość montażu w szafie RACK 1U,
• Zasilanie 100~240V AC</t>
  </si>
  <si>
    <t>18 portowy switch (PoE)
• 16 portów PoE 100Mbps,
• 2 porty RJ45 uplink Gigabit,
• 1 porty światłowodowe SFP Gigabit,
• Standard IEEE802.3 af/at, Maksymalna moc do 30W dla pojedynczego portu PoE,
• 3 tryby pracy: AI VLAN, AI EXTEND AI PoE,AI QoS
• Funkcje MDI/MDIX, VLAN,
• Transmisja do 250m,
• Zasilanie 100~240V AC</t>
  </si>
  <si>
    <r>
      <t xml:space="preserve">Kabel U/UTP kat.5E PE
</t>
    </r>
    <r>
      <rPr>
        <sz val="16"/>
        <rFont val="Calibri"/>
        <family val="2"/>
        <charset val="238"/>
        <scheme val="minor"/>
      </rPr>
      <t xml:space="preserve"> • skrętka nieekranowana
 • materiał żyły: miedź
 • średnica żyły: 0,5mm
 • ilość żył: 8
 • powłoka: PE
 • klasa: D
 • zastosowanie: zewnętrzne, suchy
 • spełnia wymagania PN-EN50173 ISO/IEC11801 
 • pudełko zawiera 305m kabla
 • podane ceny dotyczą odpowiednio opakowania 305m</t>
    </r>
  </si>
  <si>
    <r>
      <t xml:space="preserve">Kabel U/UTP kat.6 PVC
</t>
    </r>
    <r>
      <rPr>
        <sz val="16"/>
        <rFont val="Calibri"/>
        <family val="2"/>
        <charset val="238"/>
        <scheme val="minor"/>
      </rPr>
      <t xml:space="preserve"> • skrętka nieekranowana
 • materiał żyły: miedź
 • średnica żyły: 0,55mm
 • ilość żył: 8
 • powłoka: PVC
 • klasa: E
 • zastosowanie: wewnętrzne
 • spełnia wymagania PN-EN50173 ISO/IEC11801 
 • pudełko zawiera 305m kabla
 • podane ceny dotyczą odpowiednio opakowania 305m</t>
    </r>
  </si>
  <si>
    <r>
      <t xml:space="preserve">Kabel U/UTP kat.6 LSOH
</t>
    </r>
    <r>
      <rPr>
        <sz val="16"/>
        <rFont val="Calibri"/>
        <family val="2"/>
        <charset val="238"/>
        <scheme val="minor"/>
      </rPr>
      <t xml:space="preserve"> • skrętka nieekranowana
 • materiał żyły: miedź
 • średnica żyły: 0,55mm
 • ilość żył: 8
 • powłoka: LSOH
 • klasa: E
 • zastosowanie: wewnętrzne
 • spełnia wymagania PN-EN50173 ISO/IEC11801 
 • pudełko zawiera 305m kabla
 • podane ceny dotyczą odpowiednio opakowania 305m</t>
    </r>
  </si>
  <si>
    <r>
      <t xml:space="preserve">Kabel U/UTP kat.5E PVC
</t>
    </r>
    <r>
      <rPr>
        <sz val="16"/>
        <rFont val="Calibri"/>
        <family val="2"/>
        <charset val="238"/>
        <scheme val="minor"/>
      </rPr>
      <t xml:space="preserve"> • skrętka nieekranowana
 • materiał żyły: miedź
 • średnica żyły: 0,5mm
 • ilość żył: 8
 • powłoka: PVC
 • klasa: D
 • zastosowanie: wewnętrzne
 • spełnia wymagania PN-EN50173 ISO/IEC11801 
 • pudełko zawiera 305m kabla
 • podane ceny dotyczą odpowiednio opakowania 305m</t>
    </r>
  </si>
  <si>
    <t>BCS-L-SP2402G-2SFP-M(2)</t>
  </si>
  <si>
    <t>BCS-L-SP1602G-2SFP-M(2)</t>
  </si>
  <si>
    <t>BCS-L-SP0802G(2)</t>
  </si>
  <si>
    <t>BCS-L-SP0401G-1SFP(2)</t>
  </si>
  <si>
    <t>BCS-L-SP04G02G(2)</t>
  </si>
  <si>
    <t>BCS-IR45X80-G</t>
  </si>
  <si>
    <t>BCS-IR55X60-G</t>
  </si>
  <si>
    <t>BCS-UTP-HDMI-SET zestaw konwerterów do przesyłu sygnału HDMI 4K po kablu UTP, nadajnik + odbiornik, wspiera rozwiązanie "point to point</t>
  </si>
  <si>
    <t>BCS-UTP-4USB-SET(2) zestaw konwerterów do przesyłu po kablu UTP oraz rozgałęziacz sygnału USB , nadajnik + odbiornik</t>
  </si>
  <si>
    <r>
      <t xml:space="preserve">Kabel U/UTP kat.5E LSOH
</t>
    </r>
    <r>
      <rPr>
        <sz val="16"/>
        <rFont val="Calibri"/>
        <family val="2"/>
        <charset val="238"/>
        <scheme val="minor"/>
      </rPr>
      <t xml:space="preserve"> • skrętka nieekranowana
 • materiał żyły: miedź
 • średnica żyły: 0,5mm
 • ilość żył: 8
 • powłoka: LSOH
 • klasa: D
 • zastosowanie: wewnętrzne
 • spełnia wymagania PN-EN50173 ISO/IEC11801 
 • pudełko zawiera 305m kabla
 • podane ceny dotyczą odpowiednio opakowania 305m </t>
    </r>
  </si>
  <si>
    <t>BCS-KZ-M1</t>
  </si>
  <si>
    <t>BCS-P-A173-G</t>
  </si>
  <si>
    <t>BCS-P-A172M-G</t>
  </si>
  <si>
    <t>BCS-P-A171-G</t>
  </si>
  <si>
    <t>BCS-P-U113-G</t>
  </si>
  <si>
    <t>BCS-P-U112-G</t>
  </si>
  <si>
    <t>BCS-P-U111-G</t>
  </si>
  <si>
    <t>BCS-P-UA111-G</t>
  </si>
  <si>
    <t>BCS-P-A61-G</t>
  </si>
  <si>
    <t>BCS-P-A71-G</t>
  </si>
  <si>
    <t>BCS-P-A81-G</t>
  </si>
  <si>
    <t>BCS-P-A31-G</t>
  </si>
  <si>
    <t xml:space="preserve">• Adapter słupowy "MAŁY"do akcesoriów z linii produktowej BCS POINT,
• Kompatybilność z następującymi akcesoriami: 
   BCS-P-UA112, BCS-P-UA111, BCS-P-A61 (BCS-P-U112, BCS-P-U111 bez zachowania szczelności) </t>
  </si>
  <si>
    <t>ADAPTER SŁUPOWY MAŁY zewnętrzny do mocowania puszki montazowej BCS-ATU-G  na słupie</t>
  </si>
  <si>
    <t>ADAPTER SŁUPOWY zewnętrzny do mocowania puszki montazowej BCS-ATU-G  na słupie</t>
  </si>
  <si>
    <t>26 portowy zarządzalny switch (PoE)
• 24 portów PoE 100Mbps,
• 2 porty RJ45 uplink Gigabit,
• 2 porty światłowodowe SFP Gigabit,
• Standard PoE: IEEE802.3af, IEEE802.3at, Hi-PoE, 
• Moc PoE: Porty 1,2≤ 90W (Hi-PoE), Port 3-24 ≤30W, Total≤360W
• Port RJ45 konsoli do zarządzania
• Wbudowany web-service,
• Transmisja do 250m,
• Możliwość montażu w szafie RACK 1U,
• temperatura pracy: -10°C~55°C
• Zasilanie 100~240V AC"</t>
  </si>
  <si>
    <t>18 portowy zarządzalny switch (PoE)
• 16 portów PoE 100Mbps,
• 2 porty RJ45 uplink Gigabit,
• 2 porty światłowodowe SFP Gigabit,
• Standard PoE: IEEE802.3af, IEEE802.3at, Hi-PoE, 
• Moc PoE: Porty 1,2≤ 90W (Hi-PoE), Port 3-16 ≤30W, Total≤240W
• Port RJ45 konsoli do zarządzania
• Wbudowany web-service,
• Transmisja do 250m,
• Możliwość montażu w szafie RACK 1U,
• temperatura pracy: -10°C~55°C
• Zasilanie 100~240V AC"</t>
  </si>
  <si>
    <t>10 portowy switch (PoE), niezarządzalny
• 8 portów PoE 100Mbps,
• 2 porty RJ45 uplink Gigabit,
• Standard PoE: IEEE802.3af, IEEE802.3at, Hi-PoE, 
• Moc PoE: Port 1≤ 90W (Hi-PoE), Port 2-8 ≤30W, Total≤96W
• Transmisja do 250m,
• temperatura pracy: -10°C~55°C</t>
  </si>
  <si>
    <t>BCS-B-SP24G-2SFP-M</t>
  </si>
  <si>
    <t>BCS-B-SP16G-2SFP-M</t>
  </si>
  <si>
    <t>BCS-B-S08G</t>
  </si>
  <si>
    <t>BCS-UTP-HDMI-SET(100)</t>
  </si>
  <si>
    <t>BCS-UTP-HDMI-RE(100)</t>
  </si>
  <si>
    <t>BCS-UTP-HDMI-SET(50)</t>
  </si>
  <si>
    <t>BCS-xHDMI-4K</t>
  </si>
  <si>
    <r>
      <t xml:space="preserve">BCS-P-SIP5433SR15-Ai2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</si>
  <si>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t xml:space="preserve">BCS-P-SIP5233SR15-Ai2
</t>
    </r>
    <r>
      <rPr>
        <b/>
        <sz val="24"/>
        <color theme="2" tint="-0.499984740745262"/>
        <rFont val="Calibri"/>
        <family val="2"/>
        <charset val="238"/>
        <scheme val="minor"/>
      </rPr>
      <t>2.0 Mpx</t>
    </r>
  </si>
  <si>
    <r>
      <t xml:space="preserve">BCS-P-SIP5225SR15-Ai2
</t>
    </r>
    <r>
      <rPr>
        <b/>
        <sz val="24"/>
        <color theme="2" tint="-0.499984740745262"/>
        <rFont val="Calibri"/>
        <family val="2"/>
        <charset val="238"/>
        <scheme val="minor"/>
      </rPr>
      <t>2.0 Mpx</t>
    </r>
  </si>
  <si>
    <r>
      <t xml:space="preserve">BCS-P-SIP2425SR10-Ai2
</t>
    </r>
    <r>
      <rPr>
        <b/>
        <sz val="24"/>
        <color theme="2" tint="-0.499984740745262"/>
        <rFont val="Calibri"/>
        <family val="2"/>
        <charset val="238"/>
        <scheme val="minor"/>
      </rPr>
      <t>4.0Mpx</t>
    </r>
  </si>
  <si>
    <r>
      <t xml:space="preserve">BCS-P-SIP155SR3-Ai2
</t>
    </r>
    <r>
      <rPr>
        <b/>
        <sz val="24"/>
        <color theme="2" tint="-0.499984740745262"/>
        <rFont val="Calibri"/>
        <family val="2"/>
        <charset val="238"/>
        <scheme val="minor"/>
      </rPr>
      <t>5.0Mpx</t>
    </r>
  </si>
  <si>
    <t>BCS-P-IAD22</t>
  </si>
  <si>
    <t>BCS-P-NVR1601-4K(3)</t>
  </si>
  <si>
    <t>BCS-P-NVR0801-4K(3)</t>
  </si>
  <si>
    <t>BCS-P-NVR0801-4K-8P(3)</t>
  </si>
  <si>
    <t>BCS-P-NVR0401-4K(3)</t>
  </si>
  <si>
    <t>BCS-P-NVR0401-4K-4P(3)</t>
  </si>
  <si>
    <r>
      <t xml:space="preserve">Transponder zbliżeniowy:                                                                                                           
</t>
    </r>
    <r>
      <rPr>
        <sz val="16"/>
        <color theme="1"/>
        <rFont val="Calibri"/>
        <family val="2"/>
        <charset val="238"/>
        <scheme val="minor"/>
      </rPr>
      <t xml:space="preserve">• Transponder zbliżeniowy w formie breloka do wideodomofonów oraz kontroli dostępu BCS                                                                                                                     
• Częstotliwość: Mifare 13.56 MHz                                                                                                                                                                                                
• Pamięć EEPROM 1 KB                                                                                                                                   
• Wzmocniona konstrukcja dzięki obalniu PVC powłoką epoksydową                                                                                                     
• Wymiary: 65 x 24.7 x 3.2 mm (bez łańcuszka)              </t>
    </r>
    <r>
      <rPr>
        <b/>
        <sz val="16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</t>
    </r>
  </si>
  <si>
    <r>
      <t xml:space="preserve">Karta zbliżeniowa:                                                                                                           
</t>
    </r>
    <r>
      <rPr>
        <sz val="16"/>
        <color theme="1"/>
        <rFont val="Calibri"/>
        <family val="2"/>
        <charset val="238"/>
        <scheme val="minor"/>
      </rPr>
      <t xml:space="preserve">• Karta zbliżeniowa do wideodomofonów oraz kontroli dostępu BCS                                                                                                                      
• Częstotliwość: Mifare 13.56 MHz                                                                                                                                                                                                                                                                                              
• Wymiary: 86 x 54 x 0.8 mm                                                                                                                        </t>
    </r>
  </si>
  <si>
    <t>SWITCH-e NIEZARZĄDZALNE</t>
  </si>
  <si>
    <t>PRZEMYSŁOWE SWITCH-e PoE NIEZARZĄDZALNE NA SZYNĘ DIN</t>
  </si>
  <si>
    <t>Przedłużacz USB wykorzystujący skrętkę. Mocowanie przewodu UTP przy pomocy wtyków RJ45.</t>
  </si>
  <si>
    <t>BCS-UTP-USB(SET)</t>
  </si>
  <si>
    <t>• Nagrywanie do  4/8/16 kamer w rozdzielczości maksymalnej 8 Mpx
• Kompresja H.265+/H.265/H.264 zapewnia maksymalną jakość nagrań - podwójny strumień kodowania
• Jednoczesna praca wyjść HDMI4K(3840x2160) i VGA(1920x1080)
• Zaawansowana video detekcja: detekcja ruchu, zasłonięcie, zanik obrazu
• Obsługa inteligentnych funkcji z kamer: detekcja twarzy, liczenie osób, wtargnięcie w obszar, przekroczenie linii, zagubiony/pozostawiony obiekt                                                                       
• Odtwarzanie do max. 4/8/16 kamer
• Wydajność wyświetlania Ultra 265/H.265: 4 x 4K@30, 6 x 5MP@30, 8 x 4MP@30, 10 x 3MP@30, 16 x 1080p@30
H.264: 2 x 4K@30, 4 x 5MP@30, 6 x 4MP@30, 8 x 3MP@30, 14 x 1080p@30
• Łatwa archiwizacja: przez USB (pamięć flash), sieć
• Obsługa 1 dysku SATA do 8TB, porty 1 x USB2.0, 1 x USB3.0
• 1 wejście i 1 wyjście audio                                                                                                                                                                                                                                                                                                                                        
• Wbudowany web serwer, obsługa przez CMS (BCSManager), Aplikacja Mobilna (Android, iOS), P2P
• Wersje -4P i -8P posiadają wbudowany 4/8 portowy switch PoE 50W/75W
• Obsługa kamer BCS Point oraz Onvif
• Pasmo Bitrate incoming 80Mbps outgoing 64Mbps                                   
• Sieć : 1xRJ-45 (10/100Mbps)
• Wymiary : Smart 260 ×222 × 47mm Waga 1.kg(bez HDD)
• Zasilanie : 12 VDC, wersja -4P 48VDC  wersja -8P 52VDC</t>
  </si>
  <si>
    <r>
      <rPr>
        <b/>
        <sz val="28"/>
        <rFont val="Calibri"/>
        <family val="2"/>
        <charset val="238"/>
        <scheme val="minor"/>
      </rPr>
      <t>BCS-P-TIP25FSR4-Ai2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</si>
  <si>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rPr>
        <b/>
        <sz val="28"/>
        <rFont val="Calibri"/>
        <family val="2"/>
        <charset val="238"/>
        <scheme val="minor"/>
      </rPr>
      <t>BCS-P-TIP25FSR4-Ai2-G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</si>
  <si>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t xml:space="preserve">BCS-P-DIP24FSR3-Ai2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</si>
  <si>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t xml:space="preserve">BCS-P-DIP24FSR3-Ai2-G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</si>
  <si>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rPr>
        <b/>
        <sz val="28"/>
        <rFont val="Calibri"/>
        <family val="2"/>
        <charset val="238"/>
        <scheme val="minor"/>
      </rPr>
      <t>BCS-P-EIP28FWR3-Ai2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</si>
  <si>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rPr>
        <b/>
        <sz val="28"/>
        <rFont val="Calibri"/>
        <family val="2"/>
        <charset val="238"/>
        <scheme val="minor"/>
      </rPr>
      <t>BCS-P-EIP28FWR3-Ai2-G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</si>
  <si>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rPr>
        <b/>
        <sz val="28"/>
        <rFont val="Calibri"/>
        <family val="2"/>
        <charset val="238"/>
        <scheme val="minor"/>
      </rPr>
      <t xml:space="preserve">BCS-P-EIP25FSR3-Ai2
</t>
    </r>
    <r>
      <rPr>
        <b/>
        <sz val="24"/>
        <color theme="0" tint="-0.499984740745262"/>
        <rFont val="Calibri"/>
        <family val="2"/>
        <charset val="238"/>
        <scheme val="minor"/>
      </rPr>
      <t>5.0Mpx</t>
    </r>
  </si>
  <si>
    <r>
      <rPr>
        <b/>
        <sz val="28"/>
        <rFont val="Calibri"/>
        <family val="2"/>
        <charset val="238"/>
        <scheme val="minor"/>
      </rPr>
      <t xml:space="preserve">BCS-P-EIP25FSR3-Ai2-G
</t>
    </r>
    <r>
      <rPr>
        <b/>
        <sz val="24"/>
        <color theme="0" tint="-0.499984740745262"/>
        <rFont val="Calibri"/>
        <family val="2"/>
        <charset val="238"/>
        <scheme val="minor"/>
      </rPr>
      <t>5.0Mpx
GRAFITOWA</t>
    </r>
  </si>
  <si>
    <t>48 portowy zarządzalny switch (PoE)
• 48 portów PoE 1000Mbps,
• 4 porty światłowodowe SFP Gigabit,
• Standard PoE: IEEE802.3af, IEEE802.3at,
• Total 600W
• Port RJ45 konsoli do zarządzania
• Wbudowany web-service,
• Możliwość montażu w szafie RACK 1U,
• temperatura pracy: -20°C~55°C
• Zasilanie 100~240V AC"</t>
  </si>
  <si>
    <t xml:space="preserve">4 portowy switch (PoE),  niezarządzalny, przemysłowy
• 4 porty PoE 1000Mbps,
• 1 port światłowodowy SFP Gigabit
• standard PoE: IEEE802.3at
• moc PoE: do 120 W (48 VDC), do 90 W (24 VDC), do 60 W (12 VDC)
• szeroki zakres zasilania: 12~48VDC
• wymiary: 95mm x 70mm x 29mm 
• temperatura pracy：-40～80℃
• instalacja na szynę DIN lub na ścianie </t>
  </si>
  <si>
    <t xml:space="preserve">4 portowy switch (PoE),  niezarządzalny, przemysłowy
• 4 porty PoE 1000Mbps,
• 1 port RJ45 uplink Gigabit,
• standard PoE: IEEE802.3at
• moc PoE: do 120 W (48 VDC), do 90 W (24 VDC), do 60 W (12 VDC)
• szeroki zakres zasilania: 12~48VDC
• wymiary: 95mm x 70mm x 29mm 
• temperatura pracy：-40～80℃
• instalacja na szynę DIN lub na ścianie </t>
  </si>
  <si>
    <t xml:space="preserve">2 portowy switch (PoE),  niezarządzalny, przemysłowy
• 2 porty PoE 1000Mbps,
• 2 porty światłowodowe SFP Gigabit
• standard PoE: IEEE802.3af PoE (15.4W) oraz IEEE802.3at PoE+ (30W) 
• moc PoE: max 30W na port
• szeroki zakres zasilania: 12~48VDC
• wymiary: 90mm x 70mm x 29mm 
• temperatura pracy：-40～80℃
• instalacja na szynę DIN lub na ścianie </t>
  </si>
  <si>
    <t>MINI KAMERA KOPUŁKOWA W PLASTIKOWEJ OBUDOWIE
• Przetwornik 1/2.7" 4.0 Megapixel CMOS Technologia Starlight
 • Kompresja video Ultra H.265/H.265/H.264 / MJPEG
 • Obsługa trzech strumieni wideo
 • Czułość: Kolor: 0.002Lux/F1.6,  0Lux/F1.6(wł. IR)
 • 25/30kl/s przy 4.0M(2688×1520)
 • Funkcja poszerzonej dynamiki WDR (120dB) 
 • Obsługa ICR Dzień/Noc
 • Inteligentne funkcje: Detekcja twarzy, Liczenie Ludzi, Intruz, Przekroczenie lini, Wejście w strefę, Wyjście ze strefy z rozpoznawaniem obiektu człowiek/pojazd, Detekcja audio, Defocus,
 • Funkcje DEFOG, ROI, HLC, BLC, 2D/3D NR
 • Wbudowany obiektyw2.8mm/F1.6, kąt widzenia: H: 101.1°, V: 55.3° D: 111.1°
 • Wbudowany promiennik IR LED SMART - do 30 metrów z możliwością regulacji mocy świecenia
 • Wbudowane wejście kart Micro SD max 256GB, ANR
 • Zasilanie DC12V, PoE (802.3af)
 •Wbudowany mikrofon; 1 wejście/1 wyjście alarmowe; 1 wejście/1 wyjście audio
 • Temperatura pracy -30°C ~ +55°C
 • Pobór mocy max 4.5W
 • Wbudowany WEB Server, zgodność z BCS-NVR-Point, CMS(BCS Point Manager), P2P
 • Aplikacja mobilna (Android, iOS), Onvif ver. 2.4
 • Dostępne akcesoria montażowe wg. schematu na końcu cennika</t>
  </si>
  <si>
    <t>BCS-B-SP2402G-1SFP</t>
  </si>
  <si>
    <t>BCS-B-SP1602G-1SFP</t>
  </si>
  <si>
    <t>Uchwyt słupowy do dużej uniwersalnej puszki instalacyjnej BCS-BATU-B (INDEKS: 11390)</t>
  </si>
  <si>
    <t>Duża uniwersalna puszka instalacyjna do kamer kopułowych oraz tubowych, pozwalająca na ukrycie okablowania oraz akcesoriów.
Model kompatybilny zarówno z kamerami montowanymi na cztery jak i na trzy śruby.
Jako akcesoria dostępny uchwyt słupowy BCS-AS-BATU-B (INDEKS: 11391)</t>
  </si>
  <si>
    <t>8 portowy switch (PoE) niezarządzalny
• 8 portów PoE Gigabit,
• 2 porty światłowodowe SFP Gigabit,
• Standard IEEE802.3 af/at,
• 4 tryby pracy: AI VLAN, AI EXTEND, AI PoE, AI QoS,
• Funkcje MDI/MDIX, VLAN,
• Transmisja do 250m,
• Zasilanie: 48-56VDC (zasilacza nie ma w pudełku)
• Wymiary: 150mm x 127mm x 40mm
• Temperatura pracy：-40～70℃
• Instalacja na szyne DIN</t>
  </si>
  <si>
    <t>4 portowy switch (PoE) niezarządzalny
• 4 porty PoE Gigabit,
• 2 porty światłowodowe SFP Gigabit,
• Standard IEEE802.3 af/at,
• 4 tryby pracy: AI VLAN, AI EXTEND, AI PoE, AI QoS,
• Funkcje MDI/MDIX, VLAN,
• Transmisja do 250m,
• Zasilanie: 48-56VDC (zasilacza nie ma w pudełku)
• Wymiary: 150mm x 127mm x 40mm
• Temperatura pracy：-40～70℃
• Instalacja na szyne DIN</t>
  </si>
  <si>
    <t xml:space="preserve">24 portowy switch Gigabit niezarządzalny
• 24 portów Gigabit,,
• Standard IEEE802.3, IEEE802.3u, IEEE802.3ab, IEEE802.3X
• Przepustowość 48Gbps
• Metalowa obudowa
• Diody sygnalizacyjne LED,
• Zasilanie 100-240V, 50/60Hz </t>
  </si>
  <si>
    <t xml:space="preserve">16 portowy switch Gigabit niezarządzalny
• 16 portów Gigabit,,
• Standard IEEE802.3, IEEE802.3u, IEEE802.3ab, IEEE802.3X
• Przepustowość 32Gbps
• Metalowa obudowa
• Diody sygnalizacyjne LED,
• Zasilanie 100-240V, 50/60Hz </t>
  </si>
  <si>
    <t>BCS-L-SP08E01G-1SFP(2)</t>
  </si>
  <si>
    <t>BCS-UTP-KVM-4K zestaw konwerterów do przesyłu sygnału HDMI oraz USB po kablu UTP</t>
  </si>
  <si>
    <t>BCS-P-NVR6408-A-4K(4)</t>
  </si>
  <si>
    <t>BCS-P-NVR3208-A-4K(4)</t>
  </si>
  <si>
    <r>
      <rPr>
        <b/>
        <sz val="28"/>
        <rFont val="Calibri"/>
        <family val="2"/>
        <charset val="238"/>
        <scheme val="minor"/>
      </rPr>
      <t>BCS-P-TIP58VSR5-Ai2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</si>
  <si>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t xml:space="preserve">BCS-P-TIP58VSR5-Ai2-G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</si>
  <si>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rPr>
        <b/>
        <sz val="28"/>
        <rFont val="Calibri"/>
        <family val="2"/>
        <charset val="238"/>
        <scheme val="minor"/>
      </rPr>
      <t>BCS-P-TIP55VSR5-Ai2</t>
    </r>
    <r>
      <rPr>
        <b/>
        <sz val="26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5.0Mpx</t>
    </r>
  </si>
  <si>
    <r>
      <t xml:space="preserve">BCS-P-TIP55VSR5-Ai2-G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</si>
  <si>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rPr>
        <b/>
        <sz val="28"/>
        <color theme="1"/>
        <rFont val="Calibri"/>
        <family val="2"/>
        <charset val="238"/>
        <scheme val="minor"/>
      </rPr>
      <t>BCS-P-TIP54VSR5-Ai2</t>
    </r>
    <r>
      <rPr>
        <b/>
        <sz val="26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</si>
  <si>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rPr>
        <b/>
        <sz val="28"/>
        <color theme="1"/>
        <rFont val="Calibri"/>
        <family val="2"/>
        <charset val="238"/>
        <scheme val="minor"/>
      </rPr>
      <t>BCS-P-TIP54VSR5-Ai2-G</t>
    </r>
    <r>
      <rPr>
        <b/>
        <sz val="26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</si>
  <si>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t xml:space="preserve">BCS-P-TIP24FSR4-Ai2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</si>
  <si>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t xml:space="preserve">BCS-P-TIP24FSR4-Ai2-G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</si>
  <si>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rPr>
        <b/>
        <sz val="28"/>
        <rFont val="Calibri"/>
        <family val="2"/>
        <charset val="238"/>
        <scheme val="minor"/>
      </rPr>
      <t>BCS-P-BCS-P-FIP512FR1-Ai2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2" tint="-0.499984740745262"/>
        <rFont val="Calibri"/>
        <family val="2"/>
        <charset val="238"/>
        <scheme val="minor"/>
      </rPr>
      <t>12.0 Mpx</t>
    </r>
  </si>
  <si>
    <r>
      <rPr>
        <b/>
        <sz val="28"/>
        <rFont val="Calibri"/>
        <family val="2"/>
        <scheme val="minor"/>
      </rPr>
      <t>BCS-P-DIP58VSR4-Ai2</t>
    </r>
    <r>
      <rPr>
        <sz val="28"/>
        <color theme="1"/>
        <rFont val="Calibri"/>
        <family val="2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</si>
  <si>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rPr>
        <b/>
        <sz val="28"/>
        <rFont val="Calibri"/>
        <family val="2"/>
        <scheme val="minor"/>
      </rPr>
      <t>BCS-P-DIP58VSR4-Ai2-G</t>
    </r>
    <r>
      <rPr>
        <sz val="28"/>
        <color theme="1"/>
        <rFont val="Calibri"/>
        <family val="2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</si>
  <si>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rPr>
        <b/>
        <sz val="28"/>
        <rFont val="Calibri"/>
        <family val="2"/>
        <charset val="238"/>
        <scheme val="minor"/>
      </rPr>
      <t xml:space="preserve">BCS-P-DIP55VSR4-Ai2
</t>
    </r>
    <r>
      <rPr>
        <b/>
        <sz val="24"/>
        <color theme="2" tint="-0.499984740745262"/>
        <rFont val="Calibri"/>
        <family val="2"/>
        <charset val="238"/>
        <scheme val="minor"/>
      </rPr>
      <t>5.0Mpx</t>
    </r>
  </si>
  <si>
    <r>
      <rPr>
        <b/>
        <sz val="28"/>
        <rFont val="Calibri"/>
        <family val="2"/>
        <charset val="238"/>
        <scheme val="minor"/>
      </rPr>
      <t xml:space="preserve">BCS-P-DIP55VSR4-Ai2-G
</t>
    </r>
    <r>
      <rPr>
        <b/>
        <sz val="24"/>
        <color theme="0" tint="-0.499984740745262"/>
        <rFont val="Calibri"/>
        <family val="2"/>
        <charset val="238"/>
        <scheme val="minor"/>
      </rPr>
      <t>5.0Mpx
GRAFITOWA</t>
    </r>
  </si>
  <si>
    <r>
      <rPr>
        <b/>
        <sz val="28"/>
        <rFont val="Calibri"/>
        <family val="2"/>
        <charset val="238"/>
        <scheme val="minor"/>
      </rPr>
      <t>BCS-P-DIP54VSR4-Ai2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</si>
  <si>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rPr>
        <b/>
        <sz val="28"/>
        <rFont val="Calibri"/>
        <family val="2"/>
        <charset val="238"/>
        <scheme val="minor"/>
      </rPr>
      <t>BCS-P-DIP54VSR4-Ai2-G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</si>
  <si>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rPr>
        <b/>
        <sz val="28"/>
        <rFont val="Calibri"/>
        <family val="2"/>
        <charset val="238"/>
        <scheme val="minor"/>
      </rPr>
      <t>BCS-P-DIP25FSR3-Ai2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</si>
  <si>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rPr>
        <b/>
        <sz val="28"/>
        <rFont val="Calibri"/>
        <family val="2"/>
        <charset val="238"/>
        <scheme val="minor"/>
      </rPr>
      <t>BCS-P-DMIP24FSR3-Ai2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</si>
  <si>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rPr>
        <b/>
        <sz val="28"/>
        <rFont val="Calibri"/>
        <family val="2"/>
        <charset val="238"/>
        <scheme val="minor"/>
      </rPr>
      <t>BCS-P-DMIP24FSR3-Ai2-G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</si>
  <si>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rPr>
        <b/>
        <sz val="28"/>
        <rFont val="Calibri"/>
        <family val="2"/>
        <charset val="238"/>
        <scheme val="minor"/>
      </rPr>
      <t>BCS-P-EIP58VSR4-Ai2-G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</si>
  <si>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rPr>
        <b/>
        <sz val="28"/>
        <rFont val="Calibri"/>
        <family val="2"/>
        <charset val="238"/>
        <scheme val="minor"/>
      </rPr>
      <t xml:space="preserve">BCS-P-EIP55VSR4-Ai2
</t>
    </r>
    <r>
      <rPr>
        <b/>
        <sz val="24"/>
        <color theme="0" tint="-0.499984740745262"/>
        <rFont val="Calibri"/>
        <family val="2"/>
        <charset val="238"/>
        <scheme val="minor"/>
      </rPr>
      <t>5.0Mpx</t>
    </r>
  </si>
  <si>
    <r>
      <rPr>
        <b/>
        <sz val="28"/>
        <rFont val="Calibri"/>
        <family val="2"/>
        <charset val="238"/>
        <scheme val="minor"/>
      </rPr>
      <t xml:space="preserve">BCS-P-EIP55VSR4-Ai2-G
</t>
    </r>
    <r>
      <rPr>
        <b/>
        <sz val="24"/>
        <color theme="0" tint="-0.499984740745262"/>
        <rFont val="Calibri"/>
        <family val="2"/>
        <charset val="238"/>
        <scheme val="minor"/>
      </rPr>
      <t>5.0Mpx
GRAFITOWA</t>
    </r>
  </si>
  <si>
    <r>
      <rPr>
        <b/>
        <sz val="28"/>
        <rFont val="Calibri"/>
        <family val="2"/>
        <charset val="238"/>
        <scheme val="minor"/>
      </rPr>
      <t>BCS-P-EIP54VSR4-Ai2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</si>
  <si>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rPr>
        <b/>
        <sz val="28"/>
        <rFont val="Calibri"/>
        <family val="2"/>
        <charset val="238"/>
        <scheme val="minor"/>
      </rPr>
      <t>BCS-P-EIP54VSR4-Ai2-G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</si>
  <si>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t xml:space="preserve">BCS-P-EIP24FSR3-Ai2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</si>
  <si>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t xml:space="preserve">BCS-P-EIP24FSR3-Ai2-G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</si>
  <si>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t xml:space="preserve">BCS-P-SIP4225SR15-Ai2
</t>
    </r>
    <r>
      <rPr>
        <b/>
        <sz val="24"/>
        <color theme="2" tint="-0.499984740745262"/>
        <rFont val="Calibri"/>
        <family val="2"/>
        <charset val="238"/>
        <scheme val="minor"/>
      </rPr>
      <t>2.0Mpx</t>
    </r>
  </si>
  <si>
    <t>• Nagrywanie do  128/64/32 kamer IP w rozdzielczości maksymalnej 16 Mpx
• Kompresja  Ultra H.265/H.265/ H.264 zapewnia maksymalną jakość nagrań - podwójny strumień kodowania
• Niezależna praca wyjść HDMI/VGA 
• Wyjście HDMI z maksymalną rozdzielczością 4K (3840x2160)
• Obsługa inteligentnych funkcji z kamer: Detekcja twarzy, Zliczanie osób, Wtargnięcie w obszar, Przekroczenie linii, Detekcja audio
• Audio wej/wyj: 1/1
• Obsługa kamer BCS Point oraz Onvif
• Łatwa archiwizacja: przez USB (pamięć flash), sieć
• Obsługa 8 dysków SATA  max 12TB do 96TB(całość)
• 3 porty USB (2 – USB 2.0, 1 – USB 3.0), Wyjście eSATA, RS485
• Obsługa  N+1 Hot spare
• Wbudowany web serwer, obsługa przez CMS - BCSManager, Aplikacja Mobilna (Android, iOS), P2P
• Pasmo Bitrate wej. 320Mbps wyj. 160Mbps
• Rozdzielczość nagrywania 16MP/12MP/8MP/6MP/5MP/4MP/3MP/1080p/960p/720p/D1/2CIF/CIF
• Wydajność wyświetlania: Ultra 265/H.265: 2×16M(30fps) / 2×12M(30fps) / 4×4K(30fps) / 6×5M(30fps) / 8×4M(30fps) / 10×3M(30fps) / 16×1080P(30fps), 32×960P(25fps) / 36×720P(30fps) /64×D1 H.264: 2×16M(4800×2688)(30fps) / 2×12M(30fps) / 2×4K(30fps) / 4×5M(30fps) / 6×4M(30fps) / 8×3M(30fps) / 14×1080P(30fps) / 28×960P(25fps) / 30×720P(30fps) / 64×D1                            
• Wejścia alarmowe: 16, Wyjścia alarmowe: 4
• Sieć : 2 x RJ-45 (10/100/1000Mbps)
• Wymiary i waga: 2U 89.0mm × 442mm ×426mm, 4kg(bez HDD)
• Zasilanie : 100~240 VAC ≤ 32 W bez HDD</t>
  </si>
  <si>
    <t>• Nagrywanie do 32/16/9/8 kamer IP w rozdzielczości maksymalnej 16 Mpx
• Kompresja  Ultra H.265/H.265/ H.264 zapewnia maksymalną jakość nagrań - podwójny strumień kodowania
• Niezależna praca wyjść HDMI/VGA 
• Wyjście HDMI z maksymalną rozdzielczością 4K (3840x2160)
• Obsługa inteligentnych funkcji z kamer: Detekcja twarzy, Zliczanie osób, Wtargnięcie w obszar, Przekroczenie linii, Detekcja audio
• Audio wej/wyj: 1/1
• Obsługa kamer BCS Point oraz Onvif
• Łatwa archiwizacja: przez USB (pamięć flash), sieć
• Obsługa 2 dysków SATA  max 8TB do 16TB(całość), wersja z PoE max 10TB
• 3 porty USB (2 – USB 2.0, 1 – USB 3.0), Wyjście eSATA, RS485 (wersja z PoE - 1 port USB 2.0)
• Wbudowany web serwer, obsługa przez CMS - BCSManager, Aplikacja Mobilna (Android, iOS), P2P
• Pasmo Bitrate wej. 320Mbps wyj. 160Mbps
• Rozdzielczość nagrywania 16MP/12MP/8MP/6MP/5MP/4MP/3MP/1080p/960p/720p/D1/2CIF/CIF
• Wydajność wyświetlania: Ultra 265/H.265: 2×16M(30fps) / 2×12M(30fps) / 4×4K(30fps) / 6×5M(30fps) / 8×4M(30fps) / 10×3M(30fps) / 16×1080P(30fps), 32×960P(25fps)  H.264: 2×16M(4800×2688)(30fps) / 2×12M(30fps) / 2×4K(30fps) / 4×5M(30fps) / 6×4M(30fps) / 8×3M(30fps) / 14×1080P(30fps) / 28×960P(25fps) / 30×720P(30fps) / 32×D1                        
• Wejścia alarmowe: 8, Wyjścia alarmowe: 2
• Sieć : 2 x RJ-45 (10/100/1000Mbps) (wersja z PoE 1 x RJ45)
• Model BCS-P-NVR1602-A-4K-16P(4) 16 portowy wbudowany switch PoE IEE802.3af/at 1240W
• Model BCS-P-NVR0802-A-4K-8P(4) 8 portowy wbudowany switch PoE IEE802.3af/at 130W
• Wymiary i waga: 380×315×53mm 2 kg (wersja z PoE 380×322×53mm 2.6kg)
• Zasilanie : 12V DC 20W ( wersja z PoE 100~240V AC 20 W bez HDD)</t>
  </si>
  <si>
    <t xml:space="preserve"> • Przetwornik 1/1.7" 12Megapixel CMOS
 • Kompresja video Ultra H.265 / H.264 / MJPEG
 • Czułosć: Kolor: 0.03 Lux/F2.0
 • Wyświetlanie obrazu panorama, cyfrowy PTZ, pełen, możliwość prostowania obrazu w BCS Manager,
 • Fisheye View: 12MP(4000*3000)@20fps;3000*3000@20fps; 2560*2560@25fps;
Panorama View: 12MP(4000*3000)@20fps;3000*2000@20/25fps; 3000*1500@20/25fp;
PTZ View: 1920*1080@20/25fps;
 • Inteligentne funkcje: Mapa ciepła, rozpoznawanie obiektów osoba/pojazd mechaniczny dla przekroczenia linii i wtargnięcia w obszar
 • Obsługa ICR Dzień/Noc
 • Wbudowany obiektyw szerokokątny fisheye 1,8mm (360°)
 • Wbudowany promiennik IR LED SMART - do 10 metrów z możliwością regulacji mocy świecenia
 • Promiennik podczerwieni w technologii Black Glass o szerokim kącie świecenia
 • Wbudowane wejście kart Micro SD max 256GB
 • Wbudowany mikrofon
 • Zasilanie DC12V+/-25% Max 12W, PoE (802.3af)
 • Standard IP67, IK10
 • 1 wejście/wyjście audio;  2 wejścia/1 wyjście alarmowe, wyjście BNC, RS485
 • Temperatura pracy -30°C ~ +60°C
 • Wbudowany WEB Server, zgodność z BCS-NVR-Point, CMS(BCS Point Manager), P2P
 • Aplikacja mobilna (Android, iOS), Onvif</t>
  </si>
  <si>
    <t xml:space="preserve"> • Przetwornik 1/2.8" 5.0 Megapixel CMOS
 • Kompresja video H.265 / H.264
 • Czułosć: Kolor: 0.01 Lux/F2.0
 • Wyświetlanie obrazu panorama, cyfrowy PTZ, pełen, możliwość prostowania obrazu w BCS Manager,
 • 20kl/s przy 5.0M(2592x1944)
 • Funkcja cyfrowej poszerzonej dynamiki WDR (120dB)
 • Inteligentne funkcje: Mapa ciepła
 • Obsługa ICR Dzień/Noc
 • Wbudowany obiektyw szerokokątny 1,6mm (360°)
 • Wbudowany promiennik IR LED SMART - do 10 metrów z możliwością regulacji mocy świecenia
 • Promiennik podczerwieni w technologii Black Glass o szerokim kącie świecenia
 • Wbudowane wejście kart Micro SD max 128GB
 • Wbudowany mikrofon
 • Zasilanie DC12V+/-25% Max 11W, PoE (802.3af)
 • Standard IP66, IK10
 • 1 wejście/wyjście audio;  1 wejścia/1 wyjście alarmowe, wyjście BNC
 • Przycisk resetu
 • Temperatura pracy -30°C ~ +60°C
 • Wbudowany WEB Server, zgodność z BCS-NVR-Point, CMS(BCS Point Manager), P2P
 • Aplikacja mobilna (Android, iOS)
 • Onvif ver. 2.4
</t>
  </si>
  <si>
    <t>• Przetwornik 1/1.8" 4.0 Megapixel CMOS Technologia Starlight
 • Kompresja video Ultra H.265/H.265/H.264 / MJPEG
 • Obsługa trzech strumieni wideo
 • Czułość: Kolor: 0.001Lux/F1.5,  0Lux/F1.6(wł. IR)
 • 25/30kl/s przy 4.0M(2688×1520)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HLC, BLC, 2D/3D NR
 • Wbudowany obiektyw 6.5~143mm/F1.5 MOTOZOOM, kąt widzenia: H: 3.49°~ 60.47° V: 1.97°~ 36.3°
 • Wbudowany promiennik IR LED SMART - do 150 metrów z możliwością regulacji mocy świecenia
 • Promiennik podczerwieni w technologii Black Glass 
 • Wbudowane wejście kart Micro SD max 256GB, ANR
 • Zasilanie AC24V, PoE (802.3at)
 • Standard IP67
 • 1 wejście/wyjście audio; 1 wejście/1 wyjście alarmowe 
 • Temperatura pracy -40°C ~ +60°C
 • Pobór mocy max 10.5W
 • Wbudowany WEB Server, zgodność z BCS-NVR-Point, CMS(BCS Point Manager), P2P
 • Aplikacja mobilna (Android, iOS), Onvif ver. 2.4
 • System montażu Easy Adjustment 
 • Dostępne akcesoria montażowe wg. schematu na końcu cennika</t>
  </si>
  <si>
    <r>
      <t>• Przetwornik 1/2.8" 8.0 Megapixel CMOS Technologia Starlight
 • Kompresja video Ultra H.265/H.265/H.264 / MJPEG
 • Obsługa trzech strumieni wideo
 • Czułość: Kolor: 0. 003Lux/F1.6,  0Lux/F1.6(wł. IR)
 • 20kl/s przy 8.0M(3840×2160)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2.8~12mm/F1.6 MOTOZOOM, kąt widzenia: 107.4~29.2° (H); 54.2~16.3° (V)
 • Wbudowany promiennik IR LED SMART - do 50 metrów z możliwością regulacji mocy świecenia
 • Promiennik podczerwieni w technologii Black Glass 
 • Wbudowane wejście kart Micro SD max 256GB, ANR
 • Zasilanie DC12V, PoE (802.3af)
 • Standard IP67, IK10
 • 1 wejście/wyjście audio;  
 • 1 wejście/1 wyjście alarmowe 
 • Temperatura pracy -30°C ~ +60°C
 • Pobór mocy max 10.5W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</si>
  <si>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 xml:space="preserve"> • Przetwornik 1/2.7" 5.0 Megapixel CMOS Technologia Starlight
 • Kompresja video Ultra H.265/H.265/H.264 / MJPEG
 • Obsługa trzech strumieni wideo
 • Czułość: Kolor: 0. 002Lux/F1.2,  0Lux/F1.2(wł. IR)
 • 30kl/s przy 5.0M(2880×1620)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106.25~30.42° (H); 56.36~17.22° (V)
 • Wbudowany promiennik IR LED SMART - do 40 metrów z możliwością regulacji mocy świecenia
 • Promiennik podczerwieni w technologii Black Glass 
 • Wbudowane wejście kart Micro SD max 256GB, ANR
 • Zasilanie DC12V, PoE (802.3af)
 • Standard IP67, IK10 
 • 1 wejście/wyjście audio;  
 • 1 wejście/1 wyjście alarmowe 
 • Temperatura pracy -30°C ~ +60°C
 • Pobór mocy max 9W
 • Wbudowany WEB Server, zgodność z BCS-NVR-Point, CMS(BCS Point Manager), P2P
 • Aplikacja mobilna (Android, iOS)
 • Onvif ver. 2.4
 • System montażu Easy Adjustment 
 • Dostępne akcesoria montażowe wg. schematu na końcu cennika</t>
  </si>
  <si>
    <r>
      <t xml:space="preserve"> • Przetwornik 1/3" 4.0 Megapixel CMOS Technologia Starlight
 • Kompresja video Ultra H.265/H.265/H.264 / MJPEG
 • Obsługa trzech strumieni wideo
 • Czułość: Kolor: 0. 002Lux/F1.2,  0Lux/F1.2(wł.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98.26~31.35° (H); 54.76~18.55° (V)
 • Wbudowany promiennik IR LED SMART - do 50 metrów z możliwością regulacji mocy świecenia
 • Promiennik podczerwieni w technologii Black Glass 
 • Wbudowane wejście kart Micro SD max 256GB, ANR
 • Zasilanie DC12V, PoE (802.3af)
 • Standard IP67, IK10 
 • 1 wejście/wyjście audio;  
 • 1 wejście/1 wyjście alarmowe 
 • Temperatura pracy -30°C ~ +60°C
 • Pobór mocy max 8.5W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</si>
  <si>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r>
      <t xml:space="preserve"> • Przetwornik 1/2.7" 5.0 Megapixel CMOS Technologia Starlight
 • Kompresja video Ultra H.265/H.265/H.264 / MJPEG
 • Obsługa trzech strumieni wideo
 • Czułość: Kolor: 0. 003Lux/F1.6,  0Lux/F1.6(wł. IR)
 • 30kl/s przy 5.0M(2880×1620)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96.1° (H); 55.3° (V)
 • Wbudowany promiennik IR LED SMART - do 40 metrów z możliwością regulacji mocy świecenia
 • Promiennik podczerwieni w technologii Black Glass 
 • Wbudowane wejście kart Micro SD max 256GB, ANR
 • Zasilanie DC12V, PoE (802.3af)
 • Standard IP67
 • Temperatura pracy -30°C ~ +60°C
 • Pobór mocy max 5W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18"/>
        <color rgb="FF0070C0"/>
        <rFont val="Calibri"/>
        <family val="2"/>
        <charset val="238"/>
        <scheme val="minor"/>
      </rPr>
      <t/>
    </r>
  </si>
  <si>
    <r>
      <t xml:space="preserve"> • Przetwornik 1/3" 4.0 Megapixel CMOS Technologia Starlight
 • Kompresja video Ultra H.265/H.265/H.264 / MJPEG
 • Obsługa trzech strumieni wideo
 • Czułość: Kolor: 0. 003Lux/F1.6,  0Lux/F1.6(wł.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101.1° (H); 55.3°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
 • Temperatura pracy -30°C ~ +60°C
 • Pobór mocy max 4W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</si>
  <si>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r>
      <t xml:space="preserve"> • Przetwornik 1/2.8" 8.0 Megapixel CMOS Technologia Starlight
 • Kompresja video Ultra H.265/H.265/H.264 / MJPEG
 • Obsługa trzech strumieni wideo
 • Czułość: Kolor: 0. 003Lux/F1.6,  0Lux/F1.6(wł. IR)
 • 20kl/s przy 8.0M(3840×2160)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2.8~12mm/F1.6 MOTOZOOM, kąt widzenia: 107.4~29.2° (H); 54.2~16.3°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
 • 1 wejście/wyjście audio;  
 • 1 wejście/1 wyjście alarmowe 
 • Temperatura pracy -30°C ~ +60°C
 • Pobór mocy max 9W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</si>
  <si>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 xml:space="preserve"> • Przetwornik 1/2.7" 5.0 Megapixel CMOS Technologia Starlight
 • Kompresja video Ultra H.265/H.265/H.264 / MJPEG
 • Obsługa trzech strumieni wideo
 • Czułość: Kolor: 0. 002Lux/F1.2,  0Lux/F1.2(wł. IR)
 • 30kl/s przy 5.0M(2880×1620)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106.25~30.42° (H); 56.36~17.22°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 
 • 1 wejście/wyjście audio;  
 • 1 wejście/1 wyjście alarmowe 
 • Temperatura pracy -30°C ~ +60°C
 • Pobór mocy max 9W
 • Wbudowany WEB Server, zgodność z BCS-NVR-Point, CMS(BCS Point Manager), P2P
 • Aplikacja mobilna (Android, iOS)
 • Onvif ver. 2.4
 • System montażu Easy Adjustment 
 • Dostępne akcesoria montażowe wg. schematu na końcu cennika</t>
  </si>
  <si>
    <r>
      <t xml:space="preserve"> • Przetwornik 1/3" 4.0 Megapixel CMOS Technologia Starlight
 • Kompresja video Ultra H.265/H.265/H.264 / MJPEG
 • Obsługa trzech strumieni wideo
 • Czułość: Kolor: 0. 002Lux/F1.2,  0Lux/F1.2(wł.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98.26~31.35° (H); 54.76~18.55°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 
 • 1 wejście/wyjście audio;  
 • 1 wejście/1 wyjście alarmowe 
 • Temperatura pracy -30°C ~ +60°C
 • Pobór mocy max 8.5W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</si>
  <si>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 xml:space="preserve"> • Przetwornik 1/3" 4.0 Megapixel CMOS Technologia Starlight
 • Kompresja video Ultra H.265/H.265/H.264 / MJPEG
 • Obsługa trzech strumieni wideo
 • Czułość: Kolor: 0. 003Lux/F1.6,  0Lux/F1.6(wł.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101.1° (H); 55.3° (V)
 • Wbudowany promiennik IR LED SMART - do 30 metrów z możliwością regulacji mocy świecenia
 • Promiennik podczerwieni w technologii Black Glass 
 • Wbudowane wejście kart Micro SD max 256GB, ANR
 • 1 wejście/wyjście audio;  
 • 1 wejście/1 wyjście alarmowe 
 • Zasilanie DC12V, PoE (802.3af)
 • Standard IP67, IK10
 • Temperatura pracy -30°C ~ +60°C
 • Pobór mocy max 4W
 • Wbudowany WEB Server, zgodność z BCS-NVR-Point, CMS(BCS Point Manager), P2P
 • Aplikacja mobilna (Android, iOS)
 • Onvif ver. 2.4
 • System montażu Easy Adjustment 
 • Dostępne akcesoria montażowe wg. schematu na końcu cennika</t>
  </si>
  <si>
    <t xml:space="preserve"> • Przetwornik 1/3" 4.0 Megapixel CMOS Technologia Starlight
 • Kompresja video Ultra H.265/H.265/H.264 / MJPEG
 • Obsługa trzech strumieni wideo
 • Czułość: Kolor: 0. 003Lux/F1.6,  0Lux/F1.6(wł.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101.1° (H); 55.3° (V)
 • Wbudowany promiennik IR LED SMART - do 30 metrów z możliwością regulacji mocy świecenia
 • Promiennik podczerwieni w technologii Black Glass 
 • Wbudowane wejście kart Micro SD max 256GB, ANR
 • Wbudowany mikrofon
 • 1 wejście/wyjście audio;  
 • Zasilanie DC12V, PoE (802.3af)
 • Standard IP67, IK10
 • Temperatura pracy -30°C ~ +60°C
 • Pobór mocy max 6W
 • Wbudowany WEB Server, zgodność z BCS-NVR-Point, CMS(BCS Point Manager), P2P
 • Aplikacja mobilna (Android, iOS)
 • Onvif ver. 2.4
 • System montażu Easy Adjustment 
 • Dostępne akcesoria montażowe wg. schematu na końcu cennika</t>
  </si>
  <si>
    <t xml:space="preserve"> • Przetwornik 1/2.8" 8.0 Megapixel CMOS Technologia Starlight
 • Kompresja video Ultra H.265/H.265/H.264 / MJPEG
 • Obsługa trzech strumieni wideo
 • Czułość: Kolor: 0. 003Lux/F1.6,  0Lux/F1.6(wł. IR)
 • 20kl/s przy 8.0M(3840×2160)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2.8~12mm/F1.6 MOTOZOOM, kąt widzenia: 107.4~29.2° (H); 54.2~16.3°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 
 • Temperatura pracy -30°C ~ +60°C
 • Pobór mocy max 9W
 • Wbudowany WEB Server, zgodność z BCS-NVR-Point, CMS(BCS Point Manager), P2P
 • Aplikacja mobilna (Android, iOS)
 • Onvif ver. 2.4
 • System montażu Easy Adjustment 
 • Dostępne akcesoria montażowe wg. schematu na końcu cennika</t>
  </si>
  <si>
    <r>
      <t xml:space="preserve"> • Przetwornik 1/2.7" 5.0 Megapixel CMOS Technologia Starlight
 • Kompresja video Ultra H.265/H.265/H.264 / MJPEG
 • Obsługa trzech strumieni wideo
 • Czułość: Kolor: 0. 002Lux/F1.2,  0Lux/F1.2(wł. IR)
 • 30kl/s przy 5.0M(2880×1620)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106.25~30.42° (H); 56.36~17.22°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 
 • 1 wejście/wyjście audio;  
 • 1 wejście/1 wyjście alarmowe 
 • Temperatura pracy -30°C ~ +60°C
 • Pobór mocy max 9W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</si>
  <si>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r>
      <t xml:space="preserve"> • Przetwornik 1/3" 4.0 Megapixel CMOS Technologia Starlight
 • Kompresja video Ultra H.265/H.265/H.264 / MJPEG
 • Obsługa trzech strumieni wideo
 • Czułość: Kolor: 0. 002Lux/F1.2,  0Lux/F1.2(wł.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2.7~13.5mm/F1.2 MOTOZOOM, kąt widzenia: 98.26~31.35° (H); 54.76~18.55° (V)
 • Wbudowany promiennik IR LED SMART - do 40 metrów z możliwością regulacji mocy świecenia
 • Promiennik podczerwieni w technologii Black Glass 
 • Wbudowane wejście kart Micro SD max 256GB, ANR
 • Wbudowany mikrofon
 • Zasilanie DC12V, PoE (802.3af)
 • Standard IP67, IK10
 • Temperatura pracy -30°C ~ +60°C
 • Pobór mocy max 8.5W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</si>
  <si>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 xml:space="preserve"> • Przetwornik 1/3"" 8.0 Megapixel CMOS Starlight
 • Kompresja video H.265,H.264 / MJPEG
 • Obsługa trzech strumieni wideo
 • Czułość: Kolor: 0. 01Lux/F2.0; 0Lux/F2.0(wł. IR)
 • 20kl/s przy 8M(3840×2160), 30kl/s przy 2M (1920x1080)
 • Funkcja poszerzonej dynamiki WDR (120dB), HLC, BLC
 • Obsługa ICR Dzień/Noc
 • Inteligentne funkcje: Przekroczenie linii i wtargnięcie w strefę z klasyfikacją człowiek/samochód, detekcja twarzy, liczenie ludzi wchodzących/wychodzących oraz w strefie.
 • Funkcje DEFOG, ROI, Korytarz
 • Wbudowany obiektyw 2.8 mm/F2.0, kąt widzenia: 112.4° (H); 60.1° (V)
 • Wbudowany promiennik IR LED SMART - do 30 metrów z możliwością regulacji mocy świecenia
 • Promiennik podczerwieni w technologii Black Glass
 • Wbudowane wejście kart Micro SD max 256GB, ANR, NAS
 • Wbudowany mikrofon
 • Zasilanie DC12V, PoE (802.3af) 
 • Standard IP67
 • Temperatura pracy -30°C ~ +60°C
 • Wbudowany WEB Server, zgodność z BCS-NVR-Point, CMS(BCS Point Manager), P2P
 • Aplikacja mobilna (Android,iOS)
 • Onvif ver. 2.4
 • Dostępne akcesoria montażowe wg. schematu na końcu cennika</t>
  </si>
  <si>
    <t xml:space="preserve"> • Przetwornik 1/2.7" 5.0 Megapixel CMOS Starlight
 • Kompresja video H.265,H.264 / MJPEG
 • Obsługa trzech strumieni wideo
 • Czułość: Kolor: 0. 003Lux/F1.6; 0Lux/F1.6(wł. IR)
 • 25kl/s przy 5M(2880×1620) 
 • Funkcja poszerzonej dynamiki WDR (120dB)
 • Obsługa ICR Dzień/Noc
 • Inteligentne funkcje: Przekroczenie linii i wtargnięcie w strefę z klasyfikacją człowiek/samochód, detekcja twarzy, liczenie ludzi wchodzących/wychodzących oraz w strefie.
 • Funkcje DEFOG, ROI, Korytarz
 • Wbudowany obiektyw 2.8 mm/F1.6, kąt widzenia: 96.1° (H); 55.3° (V)
 • Wbudowany promiennik IR LED SMART - do 30 metrów z możliwością regulacji mocy świecenia
 • Promiennik podczerwieni w technologii Black Glass
 • Wbudowane wejście kart Micro SD max 256GB, ANR, NAS
 • Wbudowany mikrofon
 • Zasilanie DC12V, PoE (802.3af) 
 • Standard IP67
 • Temperatura pracy -30°C ~ +60°C
 • Wbudowany WEB Server, zgodność z BCS-NVR-Point, CMS(BCS Point Manager), P2P
 • Aplikacja mobilna (Android,iOS)
 • Onvif ver. 2.4
 • Dostępne akcesoria montażowe wg. schematu na końcu cennika</t>
  </si>
  <si>
    <r>
      <t xml:space="preserve"> • Przetwornik 1/3" 4.0 Megapixel CMOS Technologia Starlight
 • Kompresja video Ultra H.265/H.265/H.264 / MJPEG
 • Obsługa trzech strumieni wideo
 • Czułość: Kolor: 0. 003Lux/F1.6,  0Lux/F1.6(wł. IR)
 • 30kl/s przy 4.0M(2688×1520)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101.1° (H); 55.3° (V)
 • Wbudowany promiennik IR LED SMART - do 30 metrów z możliwością regulacji mocy świecenia
 • Promiennik podczerwieni w technologii Black Glass 
 • Wbudowane wejście kart Micro SD max 256GB, ANR
 • Wbudowany mikrofon
 • Zasilanie DC12V, PoE (802.3af)
 • Standard IP67, IK10
 • Temperatura pracy -30°C ~ +60°C
 • Pobór mocy max 4W
 • Wbudowany WEB Server, zgodność z BCS-NVR-Point, CMS(BCS Point Manager), P2P
 • Aplikacja mobilna (Android, iOS)
 • Onvif ver. 2.4
 • System montażu Easy Adjustment 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</si>
  <si>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 xml:space="preserve"> • Przetwornik 1/2.8" 2.0 Megapixel  CMOS Technologia Starlight
 • Kompresja video Ultra H.265/H.265/ H.264 / MJPEG
 • Obsługa pięciu strumieni wideo
 • Czułość: Kolor: 0. 001Lux/F1.5, 0Lux/F1.5(wł. IR)
 • 60kl/s przy 2.0M(1920×1080) 
 • Obsługa ICR Dzień/Noc
 • Funkcja WDR (120dB)
 • Funkcje  DEFOG, HLC, BLC
 • Wbudowany obiektyw 4.5-148.5mm; 33x; 56.2° (wide) ~ 2.6° (tele)
 • Wbudowany promiennik IR LED SMART - do 500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240°/s (300°/s preset), Tilt 0.1° ~ 160°/s (240°/s preset)
 • Funkcje automatyki: 1024 presetów; 16 Ścieżek (32 presety na ture); 16 Tras do 128 ruchów.
 • Możliwość uruchomienia funkcji automatyki z terminarza
 • Zasilanie DC24V, AC24V, PoE
 • Zabezpieczenie przeciwprzepięciowe do 6kV
 • Wyjście wideo BNC
 • RS485
 • Standard IP66, 
 • 1 wejście/wyjście audio;  
 • 2 wejście/1 wyjście alarmowe
 • Temperatura pracy -40°C ~ +70°C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</si>
  <si>
    <t xml:space="preserve"> • Przetwornik 1/1.8" 8.0 Megapixel  CMOS Technologia Starlight
 • Kompresja video Ultra H.265/H.265/ H.264 / MJPEG
 • Obsługa pięciu strumieni wideo
 • Czułość: Kolor: 0. 003Lux/F1.5, 0Lux/F1.5(wł. IR)
 • 30kl/s przy 8.0M(3840×2160) 
 • Obsługa ICR Dzień/Noc
 • Funkcja D-WDR 
 • Funkcje  DEFOG, HLC, BLC
 • Wbudowany obiektyw 6.0-150mm; 25x; 60.5° (wide) ~ 3.1° (tele)
 • Wbudowany promiennik IR LED SMART - do 200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240°/s (300°/s preset), Tilt 0.1° ~ 160°/s (240°/s preset)
 • Funkcje automatyki: 1024 presetów; 16 Ścieżek (32 presety na ture); 16 Tras do 128 ruchów
 • Możliwość uruchomienia funkcji automatyki z terminarza
 • Zasilanie DC24V, AC24V, PoE
 • Zabezpieczenie przeciwprzepięciowe do 6kV
 • Wyjście wideo BNC
 • RS485
 • Standard IP66, 
 • 1 wejście/wyjście audio;  
 • 2 wejście/1 wyjście alarmowe
 • Temperatura pracy -40°C ~ + 65°C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</si>
  <si>
    <t xml:space="preserve"> • Przetwornik 1/2.8" 4.0 Megapixel  CMOS Technologia Starlight
 • Kompresja video Ultra H.265/H.265/ H.264 / MJPEG
 • Obsługa trzech strumieni wideo
 • Czułość: Kolor: 0. 003Lux/F1.5, 0Lux/F1.5(wł. IR)
 • 30kl/s przy 4.0M(2688×1520) 
 • Obsługa ICR Dzień/Noc
 • Funkcja WDR (120dB)
 • Funkcje  DEFOG, HLC, BLC
 • Wbudowany obiektyw 4.5-148.5mm; 33x; 53.0° (wide) ~ 1.5° (tele)
 • Wbudowany promiennik IR LED SMART - do 150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240°/s (300°/s preset), Tilt 0.1° ~ 160°/s (240°/s preset)
 • Funkcje automatyki: 1024 presetów; 16 Ścieżek (32 presety na ture); 16 Tras do 128 ruchów
 • Możliwość uruchomienia funkcji automatyki z terminarza
 • Zasilanie DC24V, AC24V, PoE +
 • Zabezpieczenie przeciwprzepięciowe do 6kV
 • Wyjście wideo BNC
 • RS485
 • Standard IP66, 
 • 1 wejście/wyjście audio;  
 • 2 wejście/1 wyjście alarmowe
 • Temperatura pracy -40°C ~ +70°C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</si>
  <si>
    <t>• Przetwornik 1/2.8" 2.0 Megapixel  CMOS Technologia Starlight
 • Kompresja video Ultra H.265/H.265/ H.264 / MJPEG
 • Obsługa trzech strumieni wideo
 • Czułość: Kolor: 0. 001Lux/F1.5, 0Lux/F1.5(wł. IR)
 • 60kl/s przy 2.0M(1920×1080) 
 • Obsługa ICR Dzień/Noc
 • Funkcja WDR (120dB)
 • Funkcje  DEFOG, HLC, BLC
 • Wbudowany obiektyw 4.5-148.5mm; 33x; 56.2° (wide) ~ 2.6° (tele)
 • Wbudowany promiennik IR LED SMART - do 150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240°/s (300°/s preset), Tilt 0.1° ~ 160°/s (240°/s preset)
 • Funkcje automatyki: 1024 presetów; 16 Ścieżek (32 presety na ture); 16 Tras do 128 ruchów
 • Możliwość uruchomienia funkcji automatyki z terminarza
 • Zasilanie DC24V, AC24V, PoE +
 • Zabezpieczenie przeciwprzepięciowe do 6kV
 • Wyjście wideo BNC
 • RS485
 • Standard IP66, 
 • 1 wejście/wyjście audio;  
 • 2 wejście/1 wyjście alarmowe
 • Temperatura pracy -40°C ~ +70°C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</si>
  <si>
    <r>
      <t>• Przetwornik 1/2.8" 2.0 Megapixel  CMOS Technologia Starlight
 • Kompresja video Ultra H.265/H.265/ H.264 / MJPEG
 • Obsługa trzech strumieni wideo
 • Czułość: Kolor: 0. 001Lux/F1.5, 0Lux/F1.5(wł. IR)
 • 30kl/s przy 2.0M(1920×1080) 
 • Obsługa ICR Dzień/Noc
 • Funkcja WDR (120dB)
 • Funkcje  DEFOG, HLC, BLC
 • Wbudowany obiektyw 5-125mm; 25x; 54.37° (wide) ~ 2.68° (tele)
 • Wbudowany promiennik IR LED SMART - do 150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2°/s ~ 75°/s (180°/s preset), Tilt 2° ~ 75°/s (180°/s preset)
 • Funkcje automatyki: 1024 presetów; 16 Ścieżek (32 presety na ture); 16 Tras do 128 ruchów.
 • Możliwość uruchomienia funkcji automatyki z terminarza
 • Zasilanie DC12V, PoE +
 • Zabezpieczenie przeciwprzepięciowe do 6kV
 • RS485
 • Standard IP66, 
 • 1 wejście/wyjście audio;  
 • 2 wejście/1 wyjście alarmowe
 • Temperatura pracy -40°C ~ +65°C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</si>
  <si>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t>• Kamera dualna PTZ i stała  z dwoma przetwornikami 4Mpx 1/2.7"
 • Kompresja video Ultra H.265/H.265/H.264 / MJPEG
 • Obsługa trzech strumieni wideo
 • Czułość 0.003Lux/F1.5
 • 2688×1520@25fps
 • Funkcja poszerzonej dynamiki WDR (120dB) 
 • Wbudowany promiennik IR LED SMART - do 100 metrów(PTZ) 
 • Inteligentne funkcje:Przekroczenie linii i wtargnięcie w strefę z klasyfikacją człowiek/samochód, detekcja twarzy, liczenie ludzi wchodzących/wychodzących oraz w strefie.
 • Wbudowany obiektyw stały 4mm, kąt widzenia: H: 91.3° V: 51.5° D: 112.3°
 • Obiektyw kamery obrotowej 4.8-120mm, kąt widzenia  H: 55.46-3.09° V:32.94- 1.73° D: 68.22-3.65°
 • Wbudowane wejście kart Micro SD max 256GB
• Obrót 360° (nieskończony), Zakres Tilt -15° ~ +90° (auto obrót)
 • Prędkość obrotu Pan 0.1°/s ~ 80°/s (80°/s preset), Tilt 0.1° ~ 80°/s (80°/s preset)
 • Funkcje automatyki: 1024 presetów; 16 Ścieżek (32 presety na ture)
 • Możliwość uruchomienia funkcji automatyki z terminarza
 • Zasilanie DC12V, PoE (802.3at)
 • Standard IP66
 • 1 wejście/wyjście audio;
 • 2 wejścia/1 wyjście alarmowe 
 • Temperatura pracy -40°C ~ +65°C
 • Pobór mocy max 24W
 • Wbudowany WEB Server, zgodność z BCS-NVR-Point, CMS(BCS Point Manager), P2P
 • Aplikacja mobilna (Android, iOS)</t>
  </si>
  <si>
    <r>
      <t xml:space="preserve">Uniwersalny uchwyt sufitowy teleskopowym długości do 200cm
Przeznaczony do montażu sufitowego kamer na 3 lub 4 otwory montażowe. 
Średnica adaptera montażowego 136mm. Możliwość przedłużenia o 100cm przy użyciu rury BCS-R100, aż do 500cm
</t>
    </r>
    <r>
      <rPr>
        <b/>
        <i/>
        <sz val="22"/>
        <color rgb="FF0070C0"/>
        <rFont val="Calibri"/>
        <family val="2"/>
        <charset val="238"/>
        <scheme val="minor"/>
      </rPr>
      <t>Model dostępny tylko w białym kolorze</t>
    </r>
  </si>
  <si>
    <r>
      <t xml:space="preserve">Uniwersalny uchwyt sufitowy teleskopowym długości do 120cm
Przeznaczony do montażu sufitowego kamer na 3 lub 4 otwory montażowe. 
Średnica adaptera montażowego 136mm. Możliwość przedłużenia o 100cm przy użyciu rury BCS-R100, aż do 500cm
</t>
    </r>
    <r>
      <rPr>
        <b/>
        <i/>
        <sz val="22"/>
        <color rgb="FF0070C0"/>
        <rFont val="Calibri"/>
        <family val="2"/>
        <charset val="238"/>
        <scheme val="minor"/>
      </rPr>
      <t>Model dostępny tylko w białym kolorze</t>
    </r>
  </si>
  <si>
    <r>
      <t xml:space="preserve">Rura 100cm do przedłużania uchwytów BCS-ARS200 oraz BCS-ARS120
</t>
    </r>
    <r>
      <rPr>
        <b/>
        <i/>
        <sz val="22"/>
        <color rgb="FF0070C0"/>
        <rFont val="Calibri"/>
        <family val="2"/>
        <charset val="238"/>
        <scheme val="minor"/>
      </rPr>
      <t>Model dostępny tylko w białym kolorze</t>
    </r>
  </si>
  <si>
    <t>9 portowy switch (PoE), niezarządzalny
• 8 portów PoE 100Mbps,( 2x port RJ45 Hi-PoE/PoE/ePoE 802.3af/at/bt (10/100Mbps), 6x port RJ45 PoE/ePoE 802.3af/at (10/100Mbps))
• 1 port RJ45 uplink Gigabit,
• 1 port światłowodowy SFP Gigabit
• Transmisja do 800m z technologią ePoE w kamerach BCS LINE, (Long-Distance poprzez ePoE (800m - 10Mb/s, 300m - 100Mb/s))
• Standard PoE: IEEE802.3af, IEEE802.3at, Hi-PoE, 
• Moc zasilacza PoE: 120W (bt ≤90W - port 1 i 5, at ≤30W - port 2~4 i port 6~8
• temperatura pracy: -30°C~65°C</t>
  </si>
  <si>
    <t xml:space="preserve">Monitor Serwisowy All-in-one 
Ekran dotykowy IPS 7” rozdzielczość 1920×1200, wejście/wyjście HDMI 4K, wejście wideo VGA, obsługa wyświetlania wideo 8K w głównym strumieniu, Wi-fi analizer 2.4G/5G, Wi-Fi Hotspot, wyjścia DC12V 3A / DC24V 2A / PoE DC48V 30W, obsługa kamer analogHD TVI/CVI/AHD 8Mpx, Aplikacje sieciowe – test sieci; Cyfrowy multimetr – V AC/DC, rezystancja, ciągłość, dioda, pojemność; Miernik mocy optycznej 1625/1550/1490/1310/1300/850nm, -70~+10dBm; VFL-10mW/650nm/10KM; Test TDR UTP/RJ45; PoE test; TDR2.0, Audio test; PTZ control; Media player; Karta microSD; Zasilanie 12V DC; Wbudowana bateria 7.6V litowo-polimerowa 7800mAh; czas ładowania 4h, czas pracy 16h, Wymiary i waga 255mm x 160mm x 46mm / 0.95Kg
</t>
  </si>
  <si>
    <t>BCS-UTP-HDMI-4K-SET</t>
  </si>
  <si>
    <r>
      <t xml:space="preserve">BCS-P-TIP55FSR8-Ai2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</si>
  <si>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t xml:space="preserve">BCS-P-TIP55FSR8-Ai2-G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</si>
  <si>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t xml:space="preserve">BCS-P-DPIP24FSR3-Ai2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</si>
  <si>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rPr>
        <b/>
        <sz val="28"/>
        <rFont val="Calibri"/>
        <family val="2"/>
        <charset val="238"/>
        <scheme val="minor"/>
      </rPr>
      <t>BCS-P-SIP6233SR50-Ai2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2" tint="-0.499984740745262"/>
        <rFont val="Calibri"/>
        <family val="2"/>
        <charset val="238"/>
        <scheme val="minor"/>
      </rPr>
      <t>2.0 Mpx</t>
    </r>
    <r>
      <rPr>
        <b/>
        <i/>
        <sz val="24"/>
        <color rgb="FF00B050"/>
        <rFont val="Calibri"/>
        <family val="2"/>
        <charset val="238"/>
        <scheme val="minor"/>
      </rPr>
      <t xml:space="preserve">
</t>
    </r>
  </si>
  <si>
    <r>
      <rPr>
        <b/>
        <sz val="28"/>
        <rFont val="Calibri"/>
        <family val="2"/>
        <charset val="238"/>
        <scheme val="minor"/>
      </rPr>
      <t>BCS-P-SIP6825SR20-Ai2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2" tint="-0.499984740745262"/>
        <rFont val="Calibri"/>
        <family val="2"/>
        <charset val="238"/>
        <scheme val="minor"/>
      </rPr>
      <t>8.0 Mpx</t>
    </r>
  </si>
  <si>
    <r>
      <t xml:space="preserve">BCS-P-PIP2X4FCL3-Ai1
</t>
    </r>
    <r>
      <rPr>
        <b/>
        <sz val="24"/>
        <color theme="0" tint="-0.499984740745262"/>
        <rFont val="Calibri"/>
        <family val="2"/>
        <charset val="238"/>
      </rPr>
      <t>4.0 Mpx</t>
    </r>
  </si>
  <si>
    <t xml:space="preserve">PRODUKT 
WYPRZEDANY  </t>
  </si>
  <si>
    <r>
      <t xml:space="preserve">BCS-P-TIP45VSR5(2)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</si>
  <si>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t xml:space="preserve">BCS-P-TIP45VSR5-G(2)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</si>
  <si>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t xml:space="preserve">BCS-P-TIP44VSR5(2)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</si>
  <si>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t xml:space="preserve">BCS-P-TIP44VSR5-G(2)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</si>
  <si>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rPr>
        <b/>
        <sz val="28"/>
        <rFont val="Calibri"/>
        <family val="2"/>
        <charset val="238"/>
        <scheme val="minor"/>
      </rPr>
      <t>BCS-P-EIP58VSR4-Ai2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</si>
  <si>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t>BCS-SP48G-4SFP-M</t>
  </si>
  <si>
    <t>BCS-ISP04G-1SFP</t>
  </si>
  <si>
    <t>BCS-ISP04G01G</t>
  </si>
  <si>
    <t>BCS-ISP02G-2SFP</t>
  </si>
  <si>
    <t>BCS-B-ISP08G-2SFP</t>
  </si>
  <si>
    <t>BCS-B-ISP04G-2SFP</t>
  </si>
  <si>
    <t>BCS-B-S24G</t>
  </si>
  <si>
    <t>BCS-B-S16G</t>
  </si>
  <si>
    <t>BCS-AS-BATU-B</t>
  </si>
  <si>
    <t>BCS-BATU-B</t>
  </si>
  <si>
    <r>
      <t xml:space="preserve">BCS-P-SDIP24425SR10-Ai2
</t>
    </r>
    <r>
      <rPr>
        <b/>
        <sz val="24"/>
        <color theme="2" tint="-0.499984740745262"/>
        <rFont val="Calibri"/>
        <family val="2"/>
        <charset val="238"/>
        <scheme val="minor"/>
      </rPr>
      <t>4.0Mpx</t>
    </r>
  </si>
  <si>
    <r>
      <rPr>
        <b/>
        <sz val="28"/>
        <rFont val="Calibri"/>
        <family val="2"/>
        <charset val="238"/>
        <scheme val="minor"/>
      </rPr>
      <t>BCS-P-EIP45VSR4(2)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  <r>
      <rPr>
        <b/>
        <sz val="28"/>
        <color theme="1"/>
        <rFont val="Calibri"/>
        <family val="2"/>
        <charset val="238"/>
        <scheme val="minor"/>
      </rPr>
      <t xml:space="preserve">
</t>
    </r>
  </si>
  <si>
    <r>
      <rPr>
        <b/>
        <sz val="28"/>
        <rFont val="Calibri"/>
        <family val="2"/>
        <charset val="238"/>
        <scheme val="minor"/>
      </rPr>
      <t>BCS-P-EIP45VSR4-G(2)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  <r>
      <rPr>
        <b/>
        <sz val="28"/>
        <color theme="0" tint="-0.499984740745262"/>
        <rFont val="Calibri"/>
        <family val="2"/>
        <charset val="238"/>
        <scheme val="minor"/>
      </rPr>
      <t xml:space="preserve">
</t>
    </r>
  </si>
  <si>
    <r>
      <rPr>
        <b/>
        <sz val="28"/>
        <rFont val="Calibri"/>
        <family val="2"/>
        <charset val="238"/>
        <scheme val="minor"/>
      </rPr>
      <t>BCS-P-EIP44VSR4(2)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  <r>
      <rPr>
        <b/>
        <sz val="28"/>
        <color theme="1"/>
        <rFont val="Calibri"/>
        <family val="2"/>
        <charset val="238"/>
        <scheme val="minor"/>
      </rPr>
      <t xml:space="preserve">
</t>
    </r>
  </si>
  <si>
    <r>
      <rPr>
        <b/>
        <sz val="28"/>
        <rFont val="Calibri"/>
        <family val="2"/>
        <charset val="238"/>
        <scheme val="minor"/>
      </rPr>
      <t>BCS-P-EIP44VSR4-G(2)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  <r>
      <rPr>
        <b/>
        <sz val="28"/>
        <color theme="1"/>
        <rFont val="Calibri"/>
        <family val="2"/>
        <charset val="238"/>
        <scheme val="minor"/>
      </rPr>
      <t xml:space="preserve">
</t>
    </r>
  </si>
  <si>
    <t>Klawiatura sieciowa do sterowania i programowania głowic PTZ, zapewnia możliwość sterowania rejestratorami BCS POINT, wyświetlacz 4" LCD,  4 osiowy wolant, zasilanie 12V DC, pobór mocy ＜5W, połączenia RJ-45, RS-232, 2xRS485, 2xUSB. waga 1.2 kg, temp. pracy -10°C to 55°C</t>
  </si>
  <si>
    <t>WKRÓTCE W OFERCIE</t>
  </si>
  <si>
    <r>
      <rPr>
        <b/>
        <sz val="28"/>
        <rFont val="Calibri"/>
        <family val="2"/>
        <charset val="238"/>
        <scheme val="minor"/>
      </rPr>
      <t>BCS-P-DIP25FSR3-Ai2-G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</si>
  <si>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t xml:space="preserve"> • Przetwornik 1/2.7" 5.0 Megapixel CMOS Technologia Starlight
 • Kompresja video Ultra H.265/H.265/H.264 / MJPEG
 • Obsługa trzech strumieni wideo
 • Czułość: Kolor: 0. 003Lux/F1.6,  0Lux/F1.6(wł. IR)
 • 30kl/s przy 5.0M(2880×1620) / 30kl/sek przy 2.0M (1920x1080)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Korytarz, HLC, BLC
 • Wbudowany obiektyw 2.8mm/F1.6, kąt widzenia: 96.1° (H); 55.3° (V)
 • Wbudowany promiennik IR LED SMART - do 30 metrów z możliwością regulacji mocy świecenia
 • Promiennik podczerwieni w technologii Black Glass 
 • Wbudowane wejście kart Micro SD max 256GB, ANR
 • Zasilanie DC12V, PoE (802.3af)
 • Standard IP67, IK10
 • 1 wejście/wyjście audio;  
 • 1 wejście/1 wyjście alarmowe 
 • Temperatura pracy -30°C ~ +60°C
 • Pobór mocy max 5W
 • Wbudowany WEB Server, zgodność z BCS-NVR-Point, CMS(BCS Point Manager), P2P
 • Aplikacja mobilna (Android, iOS)
 • Onvif ver. 2.4
 • System montażu Easy Adjustment 
 • Dostępne akcesoria montażowe wg. schematu na końcu cennika</t>
  </si>
  <si>
    <r>
      <t xml:space="preserve">BCS-P-TIP94VSR15-Ai2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</si>
  <si>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t>D</t>
  </si>
  <si>
    <t>BCS-UTP-KVM-4K</t>
  </si>
  <si>
    <t>BCS-UTP-4USB-SET(2)</t>
  </si>
  <si>
    <t>10 portowy switch (PoE)
• 8 portów PoE 100Mbps,
• 2 porty RJ45 uplink Gigabit,
• Standard IEEE802.3 af/at, Maksymalna moc do 36W dla pojedynczego portu PoE,
• 4 tryby pracy: AI VLAN, AI EXTEND, AI PoE, AI QoS,
• Funkcje MDI/MDIX, VLAN,
• Transmisja do 250m,
• Zasilacz 52V DC 1.85A w zestawie</t>
  </si>
  <si>
    <t>• Wbudowane inteligentne algorytmy do rozpoznawania tablic rejestracyjnych przy prędkości max 80km/h
• Obsługa przekaźnika i sterowanie szlabanem
• Baza danych z białą/czarną listą numerów rejestracyjnych 20tyś pozycji, wsparcie importu/eksportu danych
• Wsparcie dla OSD na zdjęciach i video
• Przetwornik 1/1.8" 4.0 Megapixel CMOS Technologia Starlight
 • Kompresja video H.265/H.264
 • Obsługa dwóch strumieni wideo
 • Czułość 0.002Lux(F1.7)
 • 25/30kl/s przy 4.0M(2688×1520)
 • Funkcja poszerzonej dynamiki WDR (120dB) 
 • Obsługa ICR Dzień/Noc
 • Wbudowany obiektyw 8~32mm/F1.7 MOTOZOOM
 • Wbudowany promiennik IR 50m
 • Wbudowane wejście kart Micro SD max 128GB, funkcja ANR
 • Zasilanie DC12V, PoE (802.3at) max 20W
 • Standard IP67, IK10
 • 1 wejście/wyjście audio; 2 wejścia/1 wyjście alarmowe , RS485, RJ45(10/100Mbps)
 • Temperatura pracy -40°C ~ +60°C
 • Wbudowany WEB Server, zgodność z BCS-NVR-Point, CMS(BCS Point Manager), P2P
 • Aplikacja mobilna (Android, iOS), Onvif
 • System montażu Easy Adjustment 
 • Zintegrowana puszka montażowa</t>
  </si>
  <si>
    <t>• Wbudowane inteligentne algorytmy do rozpoznawania tablic rejestracyjnych przy prędkości max 80km/h
• Obsługa przekaźnika i sterowanie szlabanem
• Baza danych z białą/czarną listą numerów rejestracyjnych 20tyś pozycji, wsparcie importu/eksportu danych
• Wsparcie dla OSD na zdjęciach i video
• Przetwornik 1/1.8" 4.0 Megapixel CMOS Technologia Starlight
 • Kompresja video H.265/H.264
 • Obsługa dwóch strumieni wideo
 • Czułość 0.002Lux(F1.6)
 • 25/30kl/s przy 4.0M(2688×1520)
 • Funkcja poszerzonej dynamiki WDR (120dB) 
 • Obsługa ICR Dzień/Noc
 • Wbudowany obiektyw 2.8~12mm/F1.6 MOTOZOOM
 • Wbudowany promiennik IR 50m
 • Wbudowane wejście kart Micro SD max 128GB, funkcja ANR
 • Zasilanie DC12V, PoE (802.3at) max 20W
 • Standard IP67, IK10
 • 1 wejście/wyjście audio; 2 wejścia/1 wyjście alarmowe , RS485, RJ45(10/100Mbps)
 • Temperatura pracy -40°C ~ +60°C
 • Wbudowany WEB Server, zgodność z BCS-NVR-Point, CMS(BCS Point Manager), P2P
 • Aplikacja mobilna (Android, iOS), Onvif
 • System montażu Easy Adjustment 
 • Zintegrowana puszka montażowa</t>
  </si>
  <si>
    <r>
      <t xml:space="preserve"> • Przetwornik 1/1.8" 2.0 Megapixel CMOS Technologia NightColor
 • Kompresja video UltraH.265 / H.265 / H.264 / MJPEG
 • Obsługa dwóch strumieni wideo
 • Czułość: Kolor: 0. 0003Lux/F1.0,AGC
 • 25kl/s przy 4M(2688x1520)
 • Funkcja poszerzonej dynamiki WDR 120dB
 • Inteligentne funkcja: wtargnięcie w obszar i przekroczenie linii z rozpoznawaniem człowieka
 • Obsługa ICR Dzień/Noc
 • Funkcje: Defog, HLC, ROI, Korytarz
 • Wbudowany obiektyw 2.8mm/F1.0  kąt widzenia: 110.4° (H); 60.5° (V)
 • Wbudowane gniazdo karty pamięci do 256GB
 • Wbudowany mikrofon
 • Zasilanie DC12V, PoE (802.3af) Max 2.8W
 • Standard IP67, IK10
 • Temperatura pracy -30°C ~ +60°C
 • Wbudowany WEB Server, zgodność z BCS-NVR-Point, CMS(BCS Point Manager), P2P
 • Aplikacja mobilna (Android,iOS), Onvif
</t>
    </r>
    <r>
      <rPr>
        <b/>
        <i/>
        <sz val="18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</si>
  <si>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BCS-P-SIP4233SR15-Ai2
</t>
    </r>
    <r>
      <rPr>
        <b/>
        <sz val="24"/>
        <color theme="2" tint="-0.499984740745262"/>
        <rFont val="Calibri"/>
        <family val="2"/>
        <charset val="238"/>
        <scheme val="minor"/>
      </rPr>
      <t>2.0Mpx</t>
    </r>
  </si>
  <si>
    <r>
      <t>• Przetwornik 1/2.8" 2.0 Megapixel  CMOS Technologia Starlight
 • Kompresja video Ultra H.265/H.265/ H.264 / MJPEG
 • Obsługa trzech strumieni wideo
 • Czułość: Kolor: 0. 001Lux/F1.5, 0Lux/F1.5(wł. IR)
 • 30kl/s przy 2.0M(1920×1080) 
 • Obsługa ICR Dzień/Noc
 • Funkcja WDR (120dB)
 • Funkcje  DEFOG, HLC, BLC
 • Wbudowany obiektyw 4.5-148.5mm; 33x; 56.23° (wide) ~ 2.57° (tele)
 • Wbudowany promiennik IR LED SMART - do 150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2°/s ~ 75°/s (180°/s preset), Tilt 2° ~ 75°/s (180°/s preset)
 • Funkcje automatyki: 1024 presetów; 16 Ścieżek (32 presety na ture); 16 Tras do 128 ruchów
 • Możliwość uruchomienia funkcji automatyki z terminarza
 • Zasilanie DC12V, PoE +
 • Zabezpieczenie przeciwprzepięciowe do 6kV
 • RS485
 • Standard IP66, 
 • 1 wejście/wyjście audio;  
 • 2 wejście/1 wyjście alarmowe
 • Temperatura pracy -40°C ~ +65°C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  </r>
    <r>
      <rPr>
        <b/>
        <i/>
        <sz val="22"/>
        <color rgb="FF0070C0"/>
        <rFont val="Calibri"/>
        <family val="2"/>
        <charset val="238"/>
        <scheme val="minor"/>
      </rPr>
      <t/>
    </r>
  </si>
  <si>
    <r>
      <t xml:space="preserve">Puszka montażowa uniwersalna do kamer kopułowych oraz tubowych.
Model kompatybilny zarówno z kamerami montowanymi na cztery jak i na trzy śruby
Wymiary: </t>
    </r>
    <r>
      <rPr>
        <sz val="22"/>
        <rFont val="Calibri"/>
        <family val="2"/>
        <charset val="238"/>
        <scheme val="minor"/>
      </rPr>
      <t xml:space="preserve">⌀ </t>
    </r>
    <r>
      <rPr>
        <sz val="18"/>
        <rFont val="Calibri"/>
        <family val="2"/>
        <charset val="238"/>
        <scheme val="minor"/>
      </rPr>
      <t>173 x 45,5 mm</t>
    </r>
  </si>
  <si>
    <t>Puszka montażowa uniwersalna do kamer kopułowych oraz tubowych.
Model kompatybilny zarówno z kamerami montowanymi na cztery jak i na trzy śruby
Wymiary: ⌀ 125 x 45,5 mm</t>
  </si>
  <si>
    <t>Puszka montażowa uniwersalna do kamer kopułowych oraz tubowych.
Model kompatybilny zarówno z kamerami montowanymi na cztery jak i na trzy śruby
Wymiary: ⌀ 100 x 54,5 mm</t>
  </si>
  <si>
    <t>Puszka montażowa uniwersalna do kamer kopułowych oraz tubowych.
Model kompatybilny zarówno z kamerami montowanymi na cztery jak i na trzy śruby
Wymiary: 143 x 143 x 60,5 mm</t>
  </si>
  <si>
    <t>Puszka montażowa uniwersalna do kamer kopułowych oraz tubowych.
Model kompatybilny zarówno z kamerami montowanymi na cztery jak i na trzy śruby
Wymiary: ⌀ 157 x 62,0 mm</t>
  </si>
  <si>
    <r>
      <t>• Adapter (puszka) montażow</t>
    </r>
    <r>
      <rPr>
        <sz val="16"/>
        <color theme="0" tint="-0.499984740745262"/>
        <rFont val="Calibri"/>
        <family val="2"/>
        <charset val="238"/>
        <scheme val="minor"/>
      </rPr>
      <t>y</t>
    </r>
    <r>
      <rPr>
        <sz val="16"/>
        <rFont val="Calibri"/>
        <family val="2"/>
        <charset val="238"/>
        <scheme val="minor"/>
      </rPr>
      <t xml:space="preserve"> do kamer z linii produktowej BCS POINT  montowanych na cztery śruby
(kompatybilny m.in. z kamerami z serii:BCS-P-TIP12FWR3, BCS-P-TIP24/25FSR4, BCS-P-TIP54FSR5, BCS-P-TIP55FSR8, BCS-P-TIP52/54/55/58VSR5, BCS-P-TIP94VSR15)</t>
    </r>
  </si>
  <si>
    <t>• Adapter (puszka) montażowy do kamer z linii produktowej BCS POINT  montowanych na cztery śruby
(kompatybilny m.in. z kamerami z serii: BCS-P-TIP12FWR3, BCS-P-TIP24/25FSR4)</t>
  </si>
  <si>
    <t>• Adapter (puszka) montażowy do kamer z linii produktowej BCS POINT montowanych na trzy śruby
(kompatybilny m.in. z kamerami z serii: BCS-P-TIP14/15, BCS-P-TIP24FCL3-Ai1, BCS-P-TIP25/28FSR3L2, BCS-P-TIP42/44/45)</t>
  </si>
  <si>
    <t>• Uchwyt ścienny do kamer z linii produktowej BCS POINT - duże metalowe kopuły
(kompatybilny m.in. z kamerami z serii: BCS-P-DIP52/54/55/58)</t>
  </si>
  <si>
    <r>
      <t xml:space="preserve">• Uchwyt ścienny z adapterem (puszką) do kamer z </t>
    </r>
    <r>
      <rPr>
        <sz val="16"/>
        <color theme="0" tint="-0.499984740745262"/>
        <rFont val="Calibri"/>
        <family val="2"/>
        <charset val="238"/>
        <scheme val="minor"/>
      </rPr>
      <t>l</t>
    </r>
    <r>
      <rPr>
        <sz val="16"/>
        <rFont val="Calibri"/>
        <family val="2"/>
        <charset val="238"/>
        <scheme val="minor"/>
      </rPr>
      <t>inii produktowej BCS POINT - duże metalowe kopuły
(kompatybilny m.in. z kamerami z serii: BCS-P-DIP52/54/55/58)</t>
    </r>
    <r>
      <rPr>
        <b/>
        <i/>
        <sz val="22"/>
        <color rgb="FF0070C0"/>
        <rFont val="Calibri"/>
        <family val="2"/>
        <charset val="238"/>
        <scheme val="minor"/>
      </rPr>
      <t xml:space="preserve">
</t>
    </r>
    <r>
      <rPr>
        <b/>
        <i/>
        <u/>
        <sz val="22"/>
        <color rgb="FFFF0000"/>
        <rFont val="Calibri"/>
        <family val="2"/>
        <charset val="238"/>
        <scheme val="minor"/>
      </rPr>
      <t>MODELE DOSTEPNE DO WYCZERPANIA ZAPASÓW MAGAZYNOWYCH</t>
    </r>
    <r>
      <rPr>
        <b/>
        <i/>
        <sz val="22"/>
        <color rgb="FF0070C0"/>
        <rFont val="Calibri"/>
        <family val="2"/>
        <charset val="238"/>
        <scheme val="minor"/>
      </rPr>
      <t xml:space="preserve">
W PRZYSZŁOŚCI IDENTYCZNĄ FUNKCJONALNOŚĆ UZYSKAMY Z KOMPLETACJI BCS-P-U111 i BCS-P-A61</t>
    </r>
  </si>
  <si>
    <t>• Adapter montażowy sufitowy-wpuszczany do kamer z linii produktowej BCS POINT - duże metalowe kopuły
(kompatybilny m.in. z kamerami z serii: BCS-P-DIP52/54/55/58)</t>
  </si>
  <si>
    <t>• Adapter (puszka) do kamer z linii produktowej BCS POINT, gwint 3/4" - duże metalowe kopuły
(kompatybilny m.in. z kamerami z serii: BCS-P-DIP52/54/55/58)</t>
  </si>
  <si>
    <t>• Adapter (puszka) do kamer z linii produktowej BCS POINT, gwint 3/4" - kamery FISHEYE 12mpx
(kompatybilny m.in. z kamerami z serii: BCS-P-FIP512FR1-Ai2)</t>
  </si>
  <si>
    <t>• Adapter (puszka) do kamer z linii produktowej BCS POINT, gwint 3/4"
(kompatybilny m.in. z kamerami z serii: BCS-P-EIP42/44/45, BCS-P-EIP52/54/55/58, BCS-P-DIP42/44/45, BCS-P-FIP25FWR1)</t>
  </si>
  <si>
    <t>• Adapter (puszka) do kamer z linii produktowej BCS POINT, gwint 3/4" - małe kopuły
(kompatybilny m.in. z kamerami z serii: BCS-P-EIP12/14/15, BCS-P-EIP22/24/25/28, BCS-P-DIP12/14/15, BCS-P-DIP22/24/25, BCS-P-DMIP22/24)</t>
  </si>
  <si>
    <t>• Uchwyt ścienny do kamer z linii produktowej BCS POINT
(kompatybilny m.in. z kamerami z serii: BCS-P-EIP12/14/15, BCS-P-EIP22/24/25/28, BCS-P-EIP42/44/45, BCS-P-EIP52/54/55/58, BCS-P-DIP12/14/15, BCS-P-DIP22/24/25, BCS-P-DIP42/44/45,BCS-P-DMIP22/24, BCS-P-FIP25FWR1)</t>
  </si>
  <si>
    <t>• Uchwyt ścienny do kamer z linii produktowej BCS POINT - małe kopuły
(kompatybilny m.in. z kamerami z serii: BCS-P-EIP12/14/15, BCS-P-EIP22/24/25/28, BCS-P-DIP12/14/15, BCS-P-DIP22/24/25, BCS-P-DMIP22/24)</t>
  </si>
  <si>
    <r>
      <t>BCS-P-NVR6416-4KR</t>
    </r>
    <r>
      <rPr>
        <b/>
        <sz val="26"/>
        <color rgb="FFFF0000"/>
        <rFont val="Calibri"/>
        <family val="2"/>
        <charset val="238"/>
        <scheme val="minor"/>
      </rPr>
      <t>*</t>
    </r>
  </si>
  <si>
    <r>
      <t>BCS-P-NVR12816-4KR</t>
    </r>
    <r>
      <rPr>
        <b/>
        <sz val="26"/>
        <color rgb="FFFF0000"/>
        <rFont val="Calibri"/>
        <family val="2"/>
        <charset val="238"/>
        <scheme val="minor"/>
      </rPr>
      <t>*</t>
    </r>
  </si>
  <si>
    <t>Info o dostepności</t>
  </si>
  <si>
    <t xml:space="preserve">Info o dostepności </t>
  </si>
  <si>
    <t>BCS-P-NVR3204-A-4K(5)</t>
  </si>
  <si>
    <t>BCS-P-NVR1604-A-4K(5)</t>
  </si>
  <si>
    <t>BCS-P-NVR3202-A-4K(5)</t>
  </si>
  <si>
    <t>BCS-P-NVR3202-A-4K(5L)</t>
  </si>
  <si>
    <t>BCS-P-NVR1602-A-4K(5)</t>
  </si>
  <si>
    <t>BCS-P-NVR1602-A-4K(5L)</t>
  </si>
  <si>
    <t>BCS-P-NVR1602-A-4K-16P(5)</t>
  </si>
  <si>
    <t>BCS-P-NVR1602-A-4K-16P(5L)</t>
  </si>
  <si>
    <t>BCS-P-NVR0902-A-4K(5L)</t>
  </si>
  <si>
    <t>BCS-P-NVR0902-A-4K(5)</t>
  </si>
  <si>
    <t>BCS-P-NVR0802-A-4K-8P(5)</t>
  </si>
  <si>
    <t>BCS-P-NVR0802-A-4K-8P(5L)</t>
  </si>
  <si>
    <r>
      <t>BCS-P-NVR0802-A-4K-8P(4)</t>
    </r>
    <r>
      <rPr>
        <b/>
        <sz val="26"/>
        <color rgb="FFFF0000"/>
        <rFont val="Calibri"/>
        <family val="2"/>
        <charset val="238"/>
        <scheme val="minor"/>
      </rPr>
      <t>*</t>
    </r>
  </si>
  <si>
    <t xml:space="preserve">
*MODELE DOSTEPNE DO WYCZERPANIA ZAPASÓW MAGAZYNOWYCH, NASTĘPCAMI BĘDĄ MODELE:
BCS-P-NVR3202-A-4K(5L) (INDEKS: 12660)
BCS-P-NVR1602-A-4K(5L) (INDEKS: 12655)
BCS-P-NVR1602-A-4K-16P(5L) (INDEKS: 12657)
BCS-P-NVR0902-A-4K(5L) (INDEKS: 12651)
BCS-P-NVR0802-A-4K-8P(5L) (INDEKS: 12653)</t>
  </si>
  <si>
    <t>BCS-P-NVR1602-A-4KE-16P(3)</t>
  </si>
  <si>
    <t>BCS-P-NVR0802-A-4KE-8P(3)</t>
  </si>
  <si>
    <t>Seria NightColor 2.0</t>
  </si>
  <si>
    <t>KAMERY DUALNE (termowizja + video mpx)</t>
  </si>
  <si>
    <r>
      <rPr>
        <b/>
        <sz val="28"/>
        <rFont val="Calibri"/>
        <family val="2"/>
        <charset val="238"/>
        <scheme val="minor"/>
      </rPr>
      <t>BCS-P-TIP242FSR5-THT-Ai1(0810)</t>
    </r>
    <r>
      <rPr>
        <b/>
        <sz val="22"/>
        <rFont val="Calibri"/>
        <family val="2"/>
        <charset val="238"/>
        <scheme val="minor"/>
      </rPr>
      <t xml:space="preserve">
</t>
    </r>
    <r>
      <rPr>
        <b/>
        <sz val="20"/>
        <color theme="0" tint="-0.499984740745262"/>
        <rFont val="Calibri"/>
        <family val="2"/>
        <charset val="238"/>
        <scheme val="minor"/>
      </rPr>
      <t>256(H)x192(V) + 4 Mpx</t>
    </r>
  </si>
  <si>
    <r>
      <rPr>
        <b/>
        <sz val="28"/>
        <rFont val="Calibri"/>
        <family val="2"/>
        <charset val="238"/>
        <scheme val="minor"/>
      </rPr>
      <t>BCS-P-TIP242FSR5-THT-Ai1(0607)</t>
    </r>
    <r>
      <rPr>
        <b/>
        <sz val="22"/>
        <rFont val="Calibri"/>
        <family val="2"/>
        <charset val="238"/>
        <scheme val="minor"/>
      </rPr>
      <t xml:space="preserve">
</t>
    </r>
    <r>
      <rPr>
        <b/>
        <sz val="20"/>
        <color theme="0" tint="-0.499984740745262"/>
        <rFont val="Calibri"/>
        <family val="2"/>
        <charset val="238"/>
        <scheme val="minor"/>
      </rPr>
      <t>256(H)x192(V) + 4 Mpx</t>
    </r>
  </si>
  <si>
    <r>
      <rPr>
        <b/>
        <sz val="28"/>
        <rFont val="Calibri"/>
        <family val="2"/>
        <charset val="238"/>
        <scheme val="minor"/>
      </rPr>
      <t>BCS-P-EIP242FSR3-THT-Ai1(0403)</t>
    </r>
    <r>
      <rPr>
        <b/>
        <sz val="22"/>
        <rFont val="Calibri"/>
        <family val="2"/>
        <charset val="238"/>
        <scheme val="minor"/>
      </rPr>
      <t xml:space="preserve">
</t>
    </r>
    <r>
      <rPr>
        <b/>
        <sz val="20"/>
        <color theme="0" tint="-0.499984740745262"/>
        <rFont val="Calibri"/>
        <family val="2"/>
        <charset val="238"/>
        <scheme val="minor"/>
      </rPr>
      <t>256(H)x192(V) + 4 Mpx</t>
    </r>
  </si>
  <si>
    <r>
      <rPr>
        <b/>
        <sz val="28"/>
        <rFont val="Calibri"/>
        <family val="2"/>
        <charset val="238"/>
        <scheme val="minor"/>
      </rPr>
      <t>BCS-P-EIP242FSR3-THT-Ai1(0607)</t>
    </r>
    <r>
      <rPr>
        <b/>
        <sz val="22"/>
        <rFont val="Calibri"/>
        <family val="2"/>
        <charset val="238"/>
        <scheme val="minor"/>
      </rPr>
      <t xml:space="preserve">
</t>
    </r>
    <r>
      <rPr>
        <b/>
        <sz val="20"/>
        <color theme="0" tint="-0.499984740745262"/>
        <rFont val="Calibri"/>
        <family val="2"/>
        <charset val="238"/>
        <scheme val="minor"/>
      </rPr>
      <t>256(H)x192(V) + 4 Mpx</t>
    </r>
  </si>
  <si>
    <t>Kamery PANORAMICZNE</t>
  </si>
  <si>
    <t>• Kamera tubowa dwuprzetwornikowa termiczna 256x192 i wizyjna 4Mpx
KAMERA TERMICZNA
•niechłodzony sensor mikrobolometryczny z aktywnym materiałem pochłaniającym w postaci tlenku wanadu VOx, 
•obiektyw 3.2mm F1.0, kąt widzenia H: 56.2°  V: 42.2°
•czułośc termalna &lt;50mK@f/1.0 
•efektywne pixele 256(H)x192(V)
•rozdzielczość 1280x960@30fps
•wielkość pixela 12um
•Pomiar temperatury -20°C ~ +150°C / 100°C ~550°C błąd pomiaru +/- 8°C (+/-8%)
•inteligentne funkcje: Detekcja pożaru i alarmowanie, przekroczenie linii, intruz, klasyfikacja obiektów (człowiek, samochód), Detekcja Palenia
KAMERA WIZYJNA
•Przetwornik 4 Mpx 1/2.8''
•Rozdzielczość 2688(H)x1520(V) max 30fps
•obiektyw 4mm F1.6, Czuość 0.003 Lux, kąt widzenia H: 72.7°  V: 43°
•Funkcja Fusion
•oświetlacz IR do 40m
•inteligentne funkcje: przekroczenie linii, wtargnięcie w obszar, rozpoznawanie obektów (osoba/pojazd mechaniczny)
•kompresja H.265+, H.265, H.264, MJPEG
•wbudowane 2 wejścia/2 wyjścia alarmowe 
•wbudowane 1 wejście/1 wjście audio
•mikrofon, głośnik, port RS485, wyjście wideo BNC(debugging)
•obsługa kart MicroSD do 512GB
•obsługa standardu Onvif
•klasa szczelności IP67 
•zasilanie DC12V/PoE(802.3af),  max 12W
•temp. pracy od -40°C do 70°C
•Obudowa 269.1 x 95.7 x 83mm waga 0.95kg</t>
  </si>
  <si>
    <t>Wersja z obiektywem wyzyjnym 6mm F1.6 i termicznym 7mm F1.0
KAMERA WIZYJNA
• kąt widzenia H: 53.8°  V: 29.3° promiennik IR 50m
KAMERA TERMICZNA
•  kąt widzenia H: 25°  V: 18.8°</t>
  </si>
  <si>
    <t>Wersja z obiektywem wyzyjnym 8mm F1.6 i termicznym 10mm F1.0
KAMERA WIZYJNA
• kąt widzenia H: 41.2°  V: 23.6° promiennik IR 50m
KAMERA TERMICZNA
•  kąt widzenia H: 17.5°  V: 13.2°</t>
  </si>
  <si>
    <t>• Kamera Eyeball dwuprzetwornikowa termiczna 256x192 i wizyjna 4Mpx
KAMERA TERMICZNA
•niechłodzony sensor mikrobolometryczny z aktywnym materiałem pochłaniającym w postaci tlenku wanadu VOx, 
•obiektyw 2.1mm F1.0, kąt widzenia H: 88.8°  V: 63.7°
•czułośc termalna &lt;50mK@f/1.0 
•efektywne pixele 256(H)x192(V)
•rozdzielczość 1280x960@30fps
•wielkość pixela 12um
•Pomiar temperatury -20°C ~ +150°C / 100°C ~550°C błąd pomiaru +/- 8°C (+/-8%)
•inteligentne funkcje: Detekcja pożaru i alarmowanie, przekroczenie linii, intruz, klasyfikacja obiektów (człowiek, samochód), Detekcja Palenia
KAMERA WIZYJNA
•Przetwornik 4 Mpx 1/2.8''
•Rozdzielczość 2688(H)x1520(V) max 30fps
•obiektyw 2.6mm F1.6, Czuość 0.01 Lux, kąt widzenia H: 108.5°  V: 70.7°
•Funkcja Fusion
•oświetlacz IR do 30m
•inteligentne funkcje: przekroczenie linii, wtargnięcie w obszar, rozpoznawanie obektów (osoba/pojazd mechaniczny)
•kompresja H.265+, H.265, H.264, MJPEG
•wbudowane 2 wejścia/2 wyjścia alarmowe 
•wbudowane 1 wejście/1 wjście audio
•mikrofon, głośnik, port RS485, wyjście wideo BNC(debugging)
•obsługa kart MicroSD do 512GB
•obsługa standardu Onvif
•klasa szczelności IP67 
•zasilanie DC12V/PoE(802.3af),  max 12W
•temp. pracy od -40°C do 70°C
•Obudowa Φ129 x 114 mm waga 0.72kg</t>
  </si>
  <si>
    <t>Wersja z obiektywem wyzyjnym 4mm F1.6 i termicznym 3mm F1.0
KAMERA WIZYJNA
• kąt widzenia H: 72.9°  V: 44.4°
KAMERA TERMICZNA
•  kąt widzenia H: 58°  V: 42.5°</t>
  </si>
  <si>
    <t>Wersja z obiektywem wyzyjnym 6mm F1.6 i termicznym 7mm F1.0
KAMERA WIZYJNA
• kąt widzenia H: 49.1°  V: 26.9°
KAMERA TERMICZNA
•  kąt widzenia H: 25.2°  V: 19.3°</t>
  </si>
  <si>
    <t>• Kamera panoramiczna NightColor 8Mpx z dwoma przetwornikami 1/2.7"
 • Kompresja video Ultra H.265/H.265/H.264 / MJPEG
 • Obsługa dwóch strumieni wideo
 • Czułość 0.0005Lux/F1.0
 • Rozdzielczość 5120×1440@20fps
 • Funkcja poszerzonej dynamiki WDR (130dB)
 • Oświetlacz WhiteLight 30m
 • Inteligentne funkcje: Przekroczenie linii i wtargnięcie w obszar z klasyfikacją człowiek/samochód, liczenie osób
 • Obiektyw 2×4mm F1.0, kąt widzenia: H: 180° V: 47.41° D: 180.13°
 • DORI Detect 90m / Observe 36m / Recognize 18m / Identify 9m
 • Wbudowane wejście kart Micro SD max 512GB
 • Zasilanie DC12V, PoE (802.3af) max 13W
 • Standard IP67
 • 1 wejście/wyjście audio, mikrofon, głośnik
 • 1 wejście/1 wyjście alarmowe 
 • Protokoły IPv4, IPv6, IGMP, ICMP, ARP, TCP, UDP, DHCP, PPPoE, RTP, RTSP, RTCP, RTMP, DNS, DDNS, NTP, FTP, UPnP, HTTP, HTTPS, SMTP, 802.1x, SNMP, QoS, SSL/TLS, SSH
 • Funkcje BLC, HLC, 2D/3D DNR, ROI, maski prywatności, OSD
 • Temperatura pracy -30°C ~ +60°C
 • Wbudowany WEB Service, zgodność z BCS-NVR-Point, CMS(BCS Point Manager), P2P, Onvif
 • Aplikacja mobilna (Android, iOS)</t>
  </si>
  <si>
    <t>• Kamera tubowa panoramiczna 8Mpx z  przetwornikiem 1/2.7"
 • Kompresja video Ultra H.265/H.265/H.264 / MJPEG
 • Obsługa trzech strumieni wideo
 • Czułość 0.01Lux/F2.0
 • Rozdzielczość 3840×2160@30fps
 • Funkcja poszerzonej dynamiki WDR (120dB)
 • Oświetlacz IR 20m
 • Inteligentne funkcje: Przekroczenie linii i wtargnięcie w obszar z klasyfikacją człowiek/samochód
 • Obiektyw 1.68mm F2.0, kąt widzenia: H: 180° V: 100°
 • DORI Detect 38m / Observe 15m / Recognize 8m / Identify 4m
 • Wbudowane wejście kart Micro SD max 512GB
 • Zasilanie DC12V, PoE (802.3af) max 5.5W
 • Standard IP67
 • mikrofon
 • Protokoły IPv4, IPv6, IGMP, ARP, TCP, UDP, DHCP, PPPoE, RTP, RTSP, RTCP, RTMP, DNS, DDNS, NTP, FTP, HTTP, HTTPS, SMTP, 802.1x, SNMP, QoS
 • Funkcje BLC, HLC, 2D/3D DNR, ROI, maski prywatności, OSD, Defog
 • Temperatura pracy -30°C ~ +60°C
 • Wbudowany WEB Service, zgodność z BCS-NVR-Point, CMS(BCS Point Manager), P2P, Onvif
 • Aplikacja mobilna (Android, iOS)</t>
  </si>
  <si>
    <t>• Kamera tubowa panoramiczna 5Mpx z  przetwornikiem 1/2.7"
 • Kompresja video Ultra H.265/H.265/H.264 / MJPEG
 • Obsługa trzech strumieni wideo
 • Czułość 0.01Lux/F2.0
 • Rozdzielczość 2880×1620@30fps
 • Funkcja poszerzonej dynamiki WDR (120dB)
 • Oświetlacz IR 20m
 • Inteligentne funkcje: Przekroczenie linii i wtargnięcie w obszar z klasyfikacją człowiek/samochód
 • Obiektyw 1.68mm F2.0, kąt widzenia: H: 180° V: 100°
 • DORI Detect 38m / Observe 15m / Recognize 8m / Identify 4m
 • Wbudowane wejście kart Micro SD max 512GB
 • Zasilanie DC12V, PoE (802.3af) max 5.5W
 • Standard IP67
 • mikrofon
 • Protokoły IPv4, IPv6, IGMP, ARP, TCP, UDP, DHCP, PPPoE, RTP, RTSP, RTCP, RTMP, DNS, DDNS, NTP, FTP, HTTP, HTTPS, SMTP, 802.1x, SNMP, QoS
 • Funkcje BLC, HLC, 2D/3D DNR, ROI, maski prywatności, OSD, Defog
 • Temperatura pracy -30°C ~ +60°C
 • Wbudowany WEB Service, zgodność z BCS-NVR-Point, CMS(BCS Point Manager), P2P, Onvif
 • Aplikacja mobilna (Android, iOS)</t>
  </si>
  <si>
    <t>• Kamera Eyeball panoramiczna 8Mpx z  przetwornikiem 1/2.7"
 • Kompresja video Ultra H.265/H.265/H.264 / MJPEG
 • Obsługa trzech strumieni wideo
 • Czułość 0.01Lux/F2.0
 • Rozdzielczość 3840×2160@30fps
 • Funkcja poszerzonej dynamiki WDR (120dB)
 • Oświetlacz IR 20m
 • Inteligentne funkcje: Przekroczenie linii i wtargnięcie w obszar z klasyfikacją człowiek/samochód
 • Obiektyw 1.68mm F2.0, kąt widzenia: H: 180° V: 100°
 • DORI Detect 38m / Observe 15m / Recognize 8m / Identify 4m
 • Wbudowane wejście kart Micro SD max 512GB
 • Zasilanie DC12V, PoE (802.3af) max 5.5W
 • Standard IP67, IK10
 • mikrofon
 • Protokoły IPv4, IPv6, IGMP, ARP, TCP, UDP, DHCP, PPPoE, RTP, RTSP, RTCP, RTMP, DNS, DDNS, NTP, FTP, HTTP, HTTPS, SMTP, 802.1x, SNMP, QoS
 • Funkcje BLC, HLC, 2D/3D DNR, ROI, maski prywatności, OSD, Defog
 • Temperatura pracy -30°C ~ +60°C
 • Wbudowany WEB Service, zgodność z BCS-NVR-Point, CMS(BCS Point Manager), P2P, Onvif
 • Aplikacja mobilna (Android, iOS)</t>
  </si>
  <si>
    <t>• Kamera Eyeball panoramiczna 5Mpx z  przetwornikiem 1/2.7"
 • Kompresja video Ultra H.265/H.265/H.264 / MJPEG
 • Obsługa trzech strumieni wideo
 • Czułość 0.01Lux/F2.0
 • Rozdzielczość 2880×1620@30fps
 • Funkcja poszerzonej dynamiki WDR (120dB)
 • Oświetlacz IR 20m
 • Inteligentne funkcje: Przekroczenie linii i wtargnięcie w obszar z klasyfikacją człowiek/samochód
 • Obiektyw 1.68mm F2.0, kąt widzenia: H: 180° V: 100°
 • DORI Detect 38m / Observe 15m / Recognize 8m / Identify 4m
 • Wbudowane wejście kart Micro SD max 512GB
 • Zasilanie DC12V, PoE (802.3af) max 5.5W
 • Standard IP67,IK10
 • mikrofon
 • Protokoły IPv4, IPv6, IGMP, ARP, TCP, UDP, DHCP, PPPoE, RTP, RTSP, RTCP, RTMP, DNS, DDNS, NTP, FTP, HTTP, HTTPS, SMTP, 802.1x, SNMP, QoS
 • Funkcje BLC, HLC, 2D/3D DNR, ROI, maski prywatności, OSD, Defog
 • Temperatura pracy -30°C ~ +60°C
 • Wbudowany WEB Service, zgodność z BCS-NVR-Point, CMS(BCS Point Manager), P2P, Onvif
 • Aplikacja mobilna (Android, iOS)</t>
  </si>
  <si>
    <t xml:space="preserve"> • Przetwornik 1/2.8" 8.0 Megapixel CMOS
 • Kompresja video UltraH.265/H.265/H.264/MJPEG audio G.711U/G.711A
 • Obsługa trzech strumieni wideo
 • Czułość: Kolor: 0.001Lux/F1.0; 0Lux(wł. IR)
 • 30kl/s przy 8M(3840*2160) 
 • Funkcja poszerzonej dynamiki WDR (130dB), BLC, HLC
 • Obsługa ICR Dzień/Noc
 • Inteligentne funkcje: Przekroczenie linii i wtargnięcie w strefę z klasyfikacją człowiek/samochód, detekcja twarzy, liczenie osób wchodzących/wychodzących oraz w strefie.
 • Funkcje DEFOG, ROI, maski prywatności, OSD
 • Wbudowany obiektyw 2.8 mm/F1.0, kąt widzenia: 106.5° (H); 57.9° (V)
• DORI Detect 87m / Observe 35m / Recognize 17m / Identify 9m
 • Wbudowany promiennik IR LED SMART - do 40 metrów, Promiennik światła białego do 40m z możliwością regulacji mocy świecenia
 • Wbudowane wejście kart Micro SD max 256GB
• Protokoły IPv4, IPv6, IGMP, ICMP, ARP, TCP, UDP, DHCP, PPPoE, RTP, RTSP, RTCP, DNS, DDNS, NTP, FTP, UPnP, HTTP, HTTPS, SMTP, 802.1x, SNMP, QoS, RTMP,SSL/TLS, SSH
 • Zasilanie DC12V, PoE (802.3af)  max 10W
 • Standard IP67
 • Wbudowany mikrofon, Wbudowany głośnik
• 1 wejście / 1 wyjście audio, 1 wejście / 1 wyjście alarmowe
 • Sygnalizacja optyczno dzwiękowa podczas zdarzenia
 • Temperatura pracy -30°C ~ +60°C
• Wyimiary 269 × 96 × 82mm waga 0.97kg
 • Wbudowany WEB Service, zgodność z BCS-NVR-Point, CMS(BCS Point Manager), P2P
• Onvif(profile S/G/T)
• Obsługa ANR, NAS(NFS)
 • Aplikacja mobilna (Android,iOS)</t>
  </si>
  <si>
    <t xml:space="preserve"> • Przetwornik 1/2.7" 5.0 Megapixel CMOS
 • Kompresja video UltraH.265/H.265/H.264/MJPEG audio G.711U/G.711A
 • Obsługa trzech strumieni wideo
 • Czułość: Kolor: 0.001Lux/F1.0; 0Lux(wł. IR)
 • 30kl/s przy 5M(2880*1620) 
 • Funkcja poszerzonej dynamiki WDR (130dB), BLC, HLC
 • Obsługa ICR Dzień/Noc
 • Inteligentne funkcje: Przekroczenie linii i wtargnięcie w strefę z klasyfikacją człowiek/samochód, detekcja twarzy, liczenie osób wchodzących/wychodzących oraz w strefie.
 • Funkcje DEFOG, ROI, maski prywatności, OSD
 • Wbudowany obiektyw 2.8 mm/F1.0, kąt widzenia: 112.8° (H); 59.4° (V)
• DORI Detect 63m / Observe 25m / Recognize 13m / Identify 6m
 • Wbudowany promiennik IR LED SMART - do 40 metrów, Promiennik światła białego do 40m z możliwością regulacji mocy świecenia
 • Wbudowane wejście kart Micro SD max 512GB
• Protokoły IPv4, IPv6, IGMP, ICMP, ARP, TCP, UDP, DHCP, PPPoE, RTP, RTSP, RTCP, DNS, DDNS, NTP, FTP, UPnP, HTTP, HTTPS, SMTP, 802.1x, SNMP, QoS, RTMP,SSL/TLS, SSH
 • Zasilanie DC12V, PoE (802.3af)  max 10W
 • Standard IP67
 • Wbudowany mikrofon, Wbudowany głośnik
• 1 wejście / 1 wyjście audio, 1 wejście / 1 wyjście alarmowe
 • Sygnalizacja optyczno dzwiękowa podczas zdarzenia
 • Temperatura pracy -30°C ~ +60°C
• Wyimiary 269 × 96 × 82mm waga 0.97kg
 • Wbudowany WEB Service, zgodność z BCS-NVR-Point, CMS(BCS Point Manager), P2P
• Onvif(profile S/G/T)
• Obsługa ANR, NAS(NFS)
 • Aplikacja mobilna (Android,iOS)</t>
  </si>
  <si>
    <t xml:space="preserve"> • Przetwornik 1/3" 8.0 Megapixel CMOS Technologia Starlight
 • Kompresja video Ultra H.265/H.265/H.264 / MJPEG
 • Obsługa trzech strumieni wideo
 • Czułość: Kolor: 0. 002Lux/F1.6,  0Lux/F1.6(wł. IR)
 • 20kl/s przy 8M(3840×2160) / 30kl/sek przy 4M (2560x1440)
 • Funkcja poszerzonej dynamiki WDR (120dB) 
 • Obsługa ICR Dzień/Noc
• Detekcja ruchu z klasyfikacją człowiek
 • Funkcje DEFOG, ROI, Korytarz, BLC
 • Wbudowany obiektyw 2.8mm/F1.6, kąt widzenia: 101.1° (H); 55.3° (V)
• DORI Detect 63m / Observe 25m / Recognize 13m / Identify 6m
 • Wbudowany promiennik IR LED SMART - do 30 metrów z możliwością regulacji mocy świecenia
 • Wbudowane wejście kart Micro SD max 512GB, ANR, NAS(NFS)
• Protokoły IPv4, IPv6, IGMP, ICMP, ARP, TCP, UDP, DHCP, PPPoE, RTP, RTSP, RTCP, DNS, DDNS, NTP, FTP, UPnP, HTTP, HTTPS, SMTP, 802.1x, SNMP, QoS, RTMP, SSH, SSL/TLS
 • Wbudowany mikrofon
 • 1 wejście/wyjście audio 
 • Zasilanie DC12V, PoE (802.3af)
 • Standard IP67, IK10
 • Temperatura pracy -30°C ~ +60°C
 • Pobór mocy max 6W
 • Wbudowany WEB Server, zgodność z BCS-NVR-Point, CMS(BCS Point Manager), P2P
 • Aplikacja mobilna (Android, iOS)
 • Onvif ver. 2.4
 • System montażu Easy Adjustment 
 • Dostępne akcesoria montażowe wg. schematu na końcu cennika</t>
  </si>
  <si>
    <t xml:space="preserve"> • Przetwornik 1/2.8" 8.0 Megapixel CMOS
 • Kompresja video UltraH.265/H.265/H.264/MJPEG audio G.711U/G.711A
 • Obsługa trzech strumieni wideo
 • Czułość: Kolor: 0.001Lux/F1.0; 0Lux(wł. IR)
 • 30kl/s przy 8M(3840*2160) 
 • Funkcja poszerzonej dynamiki WDR (130dB), BLC, HLC
 • Obsługa ICR Dzień/Noc
 • Inteligentne funkcje: Przekroczenie linii i wtargnięcie w strefę z klasyfikacją człowiek/samochód, detekcja twarzy, liczenie osób wchodzących/wychodzących oraz w strefie.
 • Funkcje DEFOG, ROI, maski prywatności, OSD
 • Wbudowany obiektyw 2.8 mm/F1.0, kąt widzenia: 106.5° (H); 57.9° (V)
• DORI Detect 87m / Observe 35m / Recognize 17m / Identify 9m
 • Wbudowany promiennik IR LED SMART - do 30 metrów, Promiennik światła białego do 30m z możliwością regulacji mocy świecenia
 • Wbudowane wejście kart Micro SD max 256GB
• Protokoły IPv4, IPv6, IGMP, ICMP, ARP, TCP, UDP, DHCP, PPPoE, RTP, RTSP, RTCP, DNS, DDNS, NTP, FTP, UPnP, HTTP, HTTPS, SMTP, 802.1x, SNMP, QoS, RTMP,SSL/TLS, SSH
 • Zasilanie DC12V, PoE (802.3af)  max 10W
 • Standard IP67
 • Wbudowany mikrofon, Wbudowany głośnik
• 1 wejście / 1 wyjście audio, 1 wejście / 1 wyjście alarmowe
 • Sygnalizacja optyczno dzwiękowa podczas zdarzenia
 • Temperatura pracy -30°C ~ +60°C
• Wymiary Ø129 x 118mm waga 0.69kg
 • Wbudowany WEB Service, zgodność z BCS-NVR-Point, CMS(BCS Point Manager), P2P
• Onvif(profile S/G/T)
• Obsługa ANR, NAS(NFS)
 • Aplikacja mobilna (Android,iOS)</t>
  </si>
  <si>
    <t xml:space="preserve"> • Przetwornik 1/2.7" 5.0 Megapixel CMOS
 • Kompresja video UltraH.265/H.265/H.264/MJPEG audio G.711U/G.711A
 • Obsługa trzech strumieni wideo
 • Czułość: Kolor: 0.001Lux/F1.0; 0Lux(wł. IR)
 • 30kl/s przy 5M(2880*1620) 
 • Funkcja poszerzonej dynamiki WDR (130dB), BLC, HLC
 • Obsługa ICR Dzień/Noc
 • Inteligentne funkcje: Przekroczenie linii i wtargnięcie w strefę z klasyfikacją człowiek/samochód, detekcja twarzy, liczenie osób wchodzących/wychodzących oraz w strefie.
 • Funkcje DEFOG, ROI, maski prywatności, OSD
 • Wbudowany obiektyw 2.8 mm/F1.0, kąt widzenia: 112.8° (H); 59.4° (V)
• DORI Detect 63m / Observe 25m / Recognize 13m / Identify 6m
 • Wbudowany promiennik IR LED SMART - do 30 metrów, Promiennik światła białego do 30m z możliwością regulacji mocy świecenia
 • Wbudowane wejście kart Micro SD max 512GB
• Protokoły IPv4, IPv6, IGMP, ICMP, ARP, TCP, UDP, DHCP, PPPoE, RTP, RTSP, RTCP, DNS, DDNS, NTP, FTP, UPnP, HTTP, HTTPS, SMTP, 802.1x, SNMP, QoS, RTMP,SSL/TLS, SSH
 • Zasilanie DC12V, PoE (802.3af)  max 10W
 • Standard IP67
 • Wbudowany mikrofon, Wbudowany głośnik
• 1 wejście / 1 wyjście audio, 1 wejście / 1 wyjście alarmowe
 • Sygnalizacja optyczno dzwiękowa podczas zdarzenia
 • Temperatura pracy -30°C ~ +60°C
• Wymiary Ø129 x 118mm waga 0.69kg
 • Wbudowany WEB Service, zgodność z BCS-NVR-Point, CMS(BCS Point Manager), P2P
• Onvif(profile S/G/T)
• Obsługa ANR, NAS(NFS)
 • Aplikacja mobilna (Android,iOS)</t>
  </si>
  <si>
    <t>• Nagrywanie do  128/64 kamer IP w rozdzielczości maksymalnej 32 Mpx
• Kompresja H.264/H.265/H.265+ zapewnia maksymalną jakość nagrań
• Wyjście HDMI1 8K(7680x4320) / HDMI 2 4K(3840x2160) / VGA1 1080P / VGA2 1080P
• Niezależna praca wyjść HDMI1/VGA1 oraz HDMI2/VGA2                                                                                                                              
• Możliwość zainstalowania dodatkowych dwóch opcjonalnych kart rozszerzających HDMI
• Obsługa inteligentnych funkcji z kamer: detekcja twarzy, identyfikacja twarzy, detekcja pojazdów, detekcja człowieka, wtargnięcie w obszar, przekroczenie linii, detekcja pożaru, detekcja palenia, pomiar temperatury, liczenie osób, detekcja tłumu, metadane, ARTR
• 1 wejście audio RCA / 2 wyjścia audio RCA, 16 wejść alarmowych / 10 wyjść alarmowych
• Obsługa kamer BCS Point oraz Onvif
• Łatwa archiwizacja: przez USB (pamięć flash), sieć
• Protokoły TCP/IP, P2P, UPnP, NTP, DHCP, PPPoE, HTTP, HTTPS, DNS, DDNS, SNMP, SMTP, NFS, RTSP, 802.1x, IPv6, IPv4
• Obsługa 16 dysków SATA (max 16TB kżdy dysk), 2xUSB2.0, 2xUSB3.0, RS485, RS232, eSATA, power output 12V, 2xRJ45 1Gbps
• RAID 0/1/5/6/10/50/60
• Wbudowany web service, obsługa przez CMS - BCSManager, Aplikacja Mobilna (Android, iOS), P2P
• Pasmo bitrate wejściowe 640Mbps / wyjściowe 640Mbps
• Wydajność wyświetlania: 2 x 32MP@30, 4 x 16MP@30, 5 x 12MP@30, 8 x 4K@30, 12 x 5MP@30, 16 x 4MP@30, 20 x
3MP@30, 32 x 1080P@30, 54 x 960P@30, 72 x 720P@30, 128 x D1                            
• Wymiary : 3U 482mm × 533mm × 131mm waga 6.5kg (bez dysków)
• Zasilanie : 100~240 VAC &lt;50W bez HDD, opcja zasilania redundantnego</t>
  </si>
  <si>
    <t>• Nagrywanie do  32/16 kamer IP w rozdzielczości maksymalnej 16 Mpx
• Kompresja H.264/H.265/H.265+ zapewnia maksymalną jakość nagrań
• Wyjście HDMI 4K(3840x2160) / VGA 1080P, niezależna praca obu wyjść
• Funkcje rejestratora: Detekcja twarzy, Smart Intrusion Prevention (SIP), Ultra Motion Detection(UMD) 
• Obsługa inteligentnych funkcji z kamer: detekcja twarzy, identyfikacja twarzy, detekcja pojazdów, detekcja człowieka, wtargnięcie w obszar, przekroczenie linii, detekcja pożaru, detekcja palenia, pomiar temperatury, liczenie osób, detekcja tłumu, metadane, ARTR
• 1 wejście audio RCA / 1 wyjście audio RCA, 16 wejść alarmowych / 4 wyjść alarmowych
• Obsługa kamer BCS Point oraz Onvif
• Łatwa archiwizacja: przez USB (pamięć flash), sieć
• Protokoły TCP/IP;P2P;NTP;DHCP;PPPoE;HTTP;HTTPS;DNS;DDNS;SNMP;SMTP;NFS;RTSP;802.1x;IPV6
• Obsługa 4 dysków SATA (max 16TB kżdy dysk), 2xUSB2.0, 1xUSB3.0, RS485, 2xRJ45 1Gbps
• RAID 1/5
• Wbudowany web service, obsługa przez CMS - BCSManager, Aplikacja Mobilna (Android, iOS), P2P
• Pasmo bitrate wejściowe 320Mbps / wyjściowe 160Mbps, przy włączonych funkcjach Ai wejściowe 160Mbps
• Wydajność wyświetlania: Smart Off：2 x 16MP@30, 2 x 12MP@30, 4 x 4K@30, 8 x 4MP@30, 10 x 3MP@30, 16 x 1080P@30, 32 x 720P@30 Smart On：2 x 12MP@30, 2 x 4K@30, 6 x 4MP@30, 8 x 3MP@30, 12 x 1080P@30, 24 x 720P@30, 32 x D1                            
• Wymiary : 1U 440mm × 344mm × 48mm waga 3.4kg (bez dysków)
• Zasilanie : 12V DC/5A</t>
  </si>
  <si>
    <t>• Nagrywanie do  32/16/9/8 kamer IP w rozdzielczości maksymalnej 16 Mpx
• Kompresja H.264/H.265/H.265+ zapewnia maksymalną jakość nagrań
• Wyjście HDMI 4K(3840x2160) / VGA 1080P, niezależna praca obu wyjść
• Funkcje rejestratora: Detekcja twarzy, Smart Intrusion Prevention (SIP), Ultra Motion Detection(UMD) 
• Obsługa inteligentnych funkcji z kamer: detekcja twarzy, identyfikacja twarzy, detekcja pojazdów, detekcja człowieka, wtargnięcie w obszar, przekroczenie linii, detekcja pożaru, detekcja palenia, pomiar temperatury, liczenie osób, detekcja tłumu, metadane, ARTR
• 1 wejście audio RCA / 1 wyjście audio RCA, 8 wejść alarmowych / 2 wyjść alarmowych
• Obsługa kamer BCS Point oraz Onvif
• Łatwa archiwizacja: przez USB (pamięć flash), sieć
• TCP/IP, P2P, NTP, DHCP, PPPoE, HTTP, HTTPS, DNS, DDNS, SNMP, SMTP, NFS, RTSP, IPv6, IPv4
• Obsługa 2 dysków SATA (max 16TB kżdy dysk), 2xUSB2.0(wersje z PoE 1xUSB2.0), 1xUSB3.0, RS485, 2xRJ45 1Gbps(wersje z PoE 1xRJ45)
• RAID 1
• Wbudowany web service, obsługa przez CMS - BCSManager, Aplikacja Mobilna (Android, iOS), P2P
• Pasmo bitrate wejściowe 320Mbps / wyjściowe 160Mbps, przy włączonych funkcjach Ai wejściowe 160Mbps
• Wydajność wyświetlania: Smart Off：2 x 16MP@30, 2 x 12MP@30, 4 x 4K@30, 8 x 4MP@30, 10 x 3MP@30, 16 x 1080P@30, 32 x 720P@30 Smart On：2 x 12MP@30, 2 x 4K@30, 6 x 4MP@30, 8 x 3MP@30, 12 x 1080P@30, 24 x 720P@30, 32 x D1                            
• Wymiary : 1U 380mm × 315mm × 53mm waga 2kg (bez dysków)
• Wersje z PoE 380mm × 322mm × 53mm waga 2.7kg
• Zasilanie : 12V DC/3A wersje z PoE AC 100~240V
• Wersje z PoE wbudowany switch PoE -8P:130W, -16P: 240W</t>
  </si>
  <si>
    <t>• Nagrywanie do  32/16/9/8 kamer IP w rozdzielczości maksymalnej 16 Mpx
• Kompresja H.264/H.265/H.265+ zapewnia maksymalną jakość nagrań
• Wyjście HDMI 4K(3840x2160) / VGA 1080P, niezależna praca obu wyjść
• Obsługa inteligentnych funkcji z kamer: detekcja twarzy, identyfikacja twarzy, detekcja pojazdów, detekcja człowieka, wtargnięcie w obszar, przekroczenie linii, detekcja pożaru, detekcja palenia, pomiar temperatury, liczenie osób, detekcja tłumu, metadane, ARTR
• 1 wejście audio RCA / 1 wyjście audio RCA, 8 wejść alarmowych / 2 wyjść alarmowych
• Obsługa kamer BCS Point oraz Onvif
• Łatwa archiwizacja: przez USB (pamięć flash), sieć
• TCP/IP, P2P, UPnP, NTP, DHCP, PPPoE, HTTP, HTTPS, DNS, DDNS, SNMP, SMTP, RTSP, IPv6, IPv4
• Obsługa 2 dysków SATA (max 16TB kżdy dysk wersje z PoE 10TB), 2xUSB2.0(wersje z PoE 1xUSB2.0), 1xUSB3.0, RS485, 2xRJ45 1Gbps(wersje z PoE 1xRJ45)
• Wbudowany web service, obsługa przez CMS - BCSManager, Aplikacja Mobilna (Android, iOS), P2P
• Pasmo bitrate wejściowe 320Mbps / wyjściowe 160Mbps
• Wydajność wyświetlania: Ultra 265/H.265: 2 x 16MP@30, 2x 12MP@30, 4 x 4K@30, 6 x5MP@30, 8 x 4MP@30, 10 x3MP@30, 16 x 1080P@30, 32 x960P@25H.264: 2 x16MP(4800*2688)@30, 2 x12MP@30, 2 x 4K@30, 4 x5MP@30, 6 x 4MP@30, 8 x3MP@30, 14 x 1080P@30, 30 x720P@30, 32 x D1                            
• Wymiary : 1U 380mm × 315mm × 53mm waga 2kg (bez dysków)
• Wersje z PoE 380mm × 322mm × 53mm waga 2.7kg
• Zasilanie : 12V DC/3A wersje z PoE AC 100~240V
• Wersje z PoE wbudowany switch PoE -8P:130W, -16P: 240W</t>
  </si>
  <si>
    <t>• Nagrywanie do  32/16/9/8 kamer IP w rozdzielczości maksymalnej 12 Mpx
• Kompresja H.264/H.265/H.265+ zapewnia maksymalną jakość nagrań
• Wyjście HDMI 4K(3840x2160) / VGA 1080P, jednoczesna praca obu wyjść
• Funkcje rejestratora: Detekcja twarzy, Smart Intrusion Prevention (SIP), Ultra Motion Detection(UMD) 
• Obsługa inteligentnych funkcji z kamer: detekcja twarzy, identyfikacja twarzy, detekcja pojazdów, detekcja człowieka, wtargnięcie w obszar, przekroczenie linii, liczenie osób, detekcja tłumu, ARTR
• 1 wejście audio RCA / 1 wyjście audio RCA, 8 wejść alarmowych / 2 wyjść alarmowych
• Obsługa kamer BCS Point oraz Onvif
• Łatwa archiwizacja: przez USB (pamięć flash), sieć
•TCP/IP, P2P, NTP, DHCP, PPPoE, HTTP, HTTPS, DNS, DDNS, SNMP, SMTP, RTSP, IPv6, IPv4
• Obsługa 2 dysków SATA (max 10TB kżdy dysk), 2xUSB2.0(wersje z PoE 1xUSB2.0), 1xUSB3.0, RS485, 2xRJ45 1Gbps(wersje z PoE 1xRJ45)
• Wbudowany web service, obsługa przez CMS - BCSManager, Aplikacja Mobilna (Android, iOS), P2P
• Pasmo bitrate wejściowe 160Mbps / wyjściowe 128Mbps
• Wydajność wyświetlania: Smart Off：2 x 12MP@30, 2 x 4K@30, 4 x 4MP@30, 10 x 1080P@30, 20 x 720P@30, 32 x D1 Smart On：2 x 4K@30, 4 x 4MP@30, 8 x 1080P@30, 16 x 720P@30, 32 x D1                            
• Wymiary : 1U 380mm × 315mm × 53mm waga 2kg (bez dysków)
• Wersje z PoE 380mm × 322mm × 53mm waga 2.7kg
• Zasilanie : 12V DC/3A wersje z PoE AC 100~240V
• Wersje z PoE wbudowany switch PoE -8P:130W, -16P: 240W</t>
  </si>
  <si>
    <r>
      <t xml:space="preserve">
</t>
    </r>
    <r>
      <rPr>
        <b/>
        <sz val="22"/>
        <color rgb="FFFF0000"/>
        <rFont val="Calibri"/>
        <family val="2"/>
        <charset val="238"/>
        <scheme val="minor"/>
      </rPr>
      <t>*MODELE DOSTEPNE DO WYCZERPANIA ZAPASÓW MAGAZYNOWYCH, NASTĘPCAMI BĘDĄ MODELE:
BCS-P-NVR12816R-8KR (INDEKS: 12475)
BCS-P-NVR6416R-8KR (INDEKS: 12474)</t>
    </r>
  </si>
  <si>
    <t>BCS-SD15/12/48-II</t>
  </si>
  <si>
    <t>Przetwornica obniżająco-stabilizująca
• Umożliwia zasilanie dodatkowego urządzenia z 12VDC za pomocą jednego przewodu UTP/FTP Cat. 5e                                                                                     
• Przykładowe zastosowanie: zasilanie panelu zewnętrznego IP, oraz elektrozaczepu; zasilanie kamery CCTV IP wraz z dodatkowym promiennikiem podczerwieni
• Zasilanie za pomocą switcha PoE+ (PoE 802.3 at) lub PoE Passive                                                                                                                                                                                                                                                                                                                    
• 1 wejście PoE (gniazdo Ethernet)                                                                                                               
• 1 wyjście PoE (gniazdo Ethernet) + wyjście 12 VDC, max 1A (dołączony przewód z wtykiem DC)</t>
  </si>
  <si>
    <r>
      <t xml:space="preserve">9992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</si>
  <si>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7564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</si>
  <si>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7562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</si>
  <si>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7563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</si>
  <si>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7352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</si>
  <si>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7353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</si>
  <si>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12614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</si>
  <si>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12615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</si>
  <si>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12617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</si>
  <si>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12618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</si>
  <si>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11079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</si>
  <si>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11853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</si>
  <si>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11320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</si>
  <si>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11318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</si>
  <si>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11316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</si>
  <si>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11466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</si>
  <si>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11105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</si>
  <si>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t>Tester CCTV All-in-one, 
Bateria litowo-polimerowa 7.6V 7800mAh, 7 calowy ekran dotykowy 1280x800, karta microSD 8GB, zasilanie DC12V, HDMI IN/OUT 1080p, DC24V/2A OUT, DC12V/3A OUT, USB DC5V/2A OUT, audio IN/OUT, CVBS IN/OUT, RJ45 TDR, PoE, UTP/SCAN, obsługa ANALOG do 8Mpx, mikrofon, latarka, Wi-Fi 2.4G, zainstalowane aplikacje do obsługi CCTV.</t>
  </si>
  <si>
    <t>BCS-MS7.0LCD-LITE(2)</t>
  </si>
  <si>
    <t>BCS-MS7.0LCD-PRO</t>
  </si>
  <si>
    <t>ZAPASOWY AKULULATOR  DO TESTERÓW BCS-MS7.0LCD-LITE ORAZ  BCS-MS7.0LCD-PRO
Litowo-polimerowy
Napięcie 7.6V
Pojemność: 7800mAh 
Ładowanie 8.7V</t>
  </si>
  <si>
    <t>ZAPASOWY AKULULATOR DO TESTERA BCS-MS4.3LCD
Litowo-polimerowy
Napięcie 7.4V
Pojemność: 4600mAh 
Ładowanie 8.4V</t>
  </si>
  <si>
    <t>Seria klasyczna</t>
  </si>
  <si>
    <t>BCS-P-NVR3202-4KE(3)</t>
  </si>
  <si>
    <t>BCS-P-NVR1602-4KE(3)</t>
  </si>
  <si>
    <t>BCS-P-NVR0902-4KE(3)</t>
  </si>
  <si>
    <t>BCS-P-NVR1602-A-4K-16P(4)*</t>
  </si>
  <si>
    <t>info o dostępności wersji z podstawowym Ai po wyczerpaniu zapasów magazynowych</t>
  </si>
  <si>
    <r>
      <t xml:space="preserve">• Przetwornik 1/2.7" 5.0 Megapixel CMOS Technologia Starlight
 • Kompresja video UltraH.265 / H.265 / H.264 / MJPEG
 • Obsługa dwóch strumieni wideo
 • Czułość: Kolor: 0. 001Lux/F1.6, 0Lux wł. IR
 • 25kl/s przy 5M(2880×1620) 
 • Funkcja poszerzonej dynamiki WDR 120dB
 • Inteligentna funkcja: Intruz, przekroczenie linii
 • Obsługa ICR Dzień/Noc
 • Funkcje: Defog, HLC,BLC, ROI, Korytarz
 • Wbudowany obiektyw 2.8~12mm/F1.6  kąt widzenia: H:96.4 °°~32.7 V: 51.3 18.6
 • Wbudowany promiennik IR LED SMART - do 50 metrów z możliwością regulacji mocy świecenia
 • Promiennik podczerwieni w technologii Black Glass
 • Wbudowane gniazdo karty pamięci do 256GB
 • Wbudowany mikrofon
 • Zasilanie DC12V, PoE (802.3af) Max 9.6W
 • Standard IP67
 • Temperatura pracy -30°C ~ +60°C
 • Wbudowany WEB Server, zgodność z BCS-NVR-Point, CMS(BCS Point Manager), P2P
 • Aplikacja mobilna (Android,iOS)
 • Onvif ver. 2.4
</t>
    </r>
    <r>
      <rPr>
        <b/>
        <sz val="20"/>
        <color rgb="FF0070C0"/>
        <rFont val="Calibri"/>
        <family val="2"/>
        <charset val="238"/>
        <scheme val="minor"/>
      </rPr>
      <t>* PO WYCZERPANIU STANÓW MAGAZYNOWYCH, MODELE ZOSTANĄ ZASTĄPIONE PRZEZ:
BCS-P-TIP45VSR5-Ai (IDTWR: 12917), 
BCS-P-TIP45VSR5-Ai-G (IDTWR: 12918)</t>
    </r>
  </si>
  <si>
    <r>
      <t xml:space="preserve">• Przetwornik 1/3" 4.0 Megapixel CMOS Technologia Starlight
 • Kompresja video UltraH.265 / H.265 / H.264 / MJPEG
 • Obsługa dwóch strumieni wideo
 • Czułość: Kolor: 0. 003Lux/F1.6, 0Lux wł. IR
 • 25kl/s przy 4M(2688×1520) 
 • Funkcja poszerzonej dynamiki WDR 120dB
 • Inteligentna funkcja: Intruz, przekroczenie linii
 • Obsługa ICR Dzień/Noc
 • Funkcje: Defog, BLC, HLC, ROI, Korytarz
 • Wbudowany obiektyw 2.8~12mm/F1.6  kąt widzenia:H: 86.3-35.2 V: 47.1-17.0
 • Wbudowany promiennik IR LED SMART - do 50 metrów z możliwością regulacji mocy świecenia
 • Promiennik podczerwieni w technologii Black Glass
 • Wbudowane gniazdo karty pamięci do 256GB
 • Wbudowany mikrofon
 • Zasilanie DC12V, PoE (802.3af) Max 9.6W
 • Standard IP67
 • Temperatura pracy -30°C ~ +60°C
 • Wbudowany WEB Server, zgodność z BCS-NVR-Point, CMS(BCS Point Manager), P2P
 • Aplikacja mobilna (Android,iOS)
 • Onvif ver. 2.4
</t>
    </r>
    <r>
      <rPr>
        <b/>
        <sz val="20"/>
        <color rgb="FF0070C0"/>
        <rFont val="Calibri"/>
        <family val="2"/>
        <charset val="238"/>
        <scheme val="minor"/>
      </rPr>
      <t>* PO WYCZERPANIU STANÓW MAGAZYNOWYCH, MODELE ZOSTANĄ ZASTĄPIONE PRZEZ:
BCS-P-TIP44VSR5-Ai (IDTWR: 12915), 
BCS-P-TIP44VSR5-Ai-G (IDTWR: 12916)</t>
    </r>
  </si>
  <si>
    <r>
      <t xml:space="preserve"> • Przetwornik 1/3" 4.0 Megapixel CMOS
 • Kompresja video UltraH.265/H.265/H.264/MJPEG audio G.711U/G.711A
 • Obsługa dwóch strumieni wideo
 • Czułość: Kolor: 0.003Lux/F1.6; 0Lux(wł. IR)
 • 25kl/s przy 4M(2688*1520) 
 • Funkcja poszerzonej dynamiki WDR (120dB), BLC, HLC
 • Obsługa ICR Dzień/Noc
• Detekcja ruchu z klasyfikacją człowiek
 • Funkcje DEFOG, ROI, maski prywatności, OSD
 • Wbudowany obiektyw 2.8 mm/F1.6, kąt widzenia: 97° (H); 52.2° (V)
• DORI Detect 63m / Observe 25m / Recognize 13m / Identify 6m
 • Wbudowany promiennik IR LED SMART - do 50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5.6W
 • Standard IP67
 • Wbudowany mikrofon
 • Temperatura pracy -30°C ~ +60°C
• Wymiary 190× 73 × 71mm waga 0.4kg
 • Wbudowany WEB Service, zgodność z BCS-NVR-Point, CMS(BCS Point Manager), P2P
• Onvif(profile S/G/T)
• Obsługa ANR, NAS(NFS)
 • Aplikacja mobilna (Android,iOS)
</t>
    </r>
    <r>
      <rPr>
        <b/>
        <i/>
        <sz val="20"/>
        <color rgb="FF0070C0"/>
        <rFont val="Calibri"/>
        <family val="2"/>
        <charset val="238"/>
        <scheme val="minor"/>
      </rPr>
      <t>* PO WYCZERPANIU STANÓW MAGAZYNOWYCH, MODEL ZOSTANIE ZASTĄPIONY PRZEZ:
 BCS-P-TIP14FSR5-Ai (IDTWR: 12913)</t>
    </r>
  </si>
  <si>
    <r>
      <t xml:space="preserve"> • Przetwornik 1/2.7" 5.0 Megapixel CMOS Starlight
 • Kompresja video Ultra H.265/ H.265/H.264 / MJPEG
 • Obsługa dwóch strumieni wideo
 • Czułość: Kolor: 0. 001Lux/F1.6; 0Lux/F1.6(wł. IR)
 • 25kl/s przy 5M(2880×1620) 
 • Funkcja poszerzonej dynamiki WDR (120dB)
 • Obsługa ICR Dzień/Noc
 • Inteligentne funkcje: Intruz, przekroczenie lini na podstawie detekcji człowieka
 • Funkcje DEFOG, ROI, Korytarz
 • Wbudowany obiektyw motozoom 2.8-12 mm/F1.6 
 • Kąt widzenia H: 96.4 °°~32.7 V: 51.3 °°~18.6
 • Wbudowany promiennik IR LED SMART - do 40 metrów z możliwością regulacji mocy świecenia
 • Promiennik podczerwieni w technologii Black Glass
 • Wbudowane wejście kart Micro SD max 256GB, NAS(NFS), ANR
 • Wbudowany mikrofon 
 • Zasilanie DC12V, PoE (802.3af) max 7.5W
 • Standard IP67
 • Temperatura pracy -40°C ~ +60°C
 • Wbudowany WEB Server, zgodność z BCS-NVR-Point, CMS(BCS Point Manager), P2P
 • Aplikacja mobilna (Android,iOS)
 • Onvif
 • Uchwyt z przepustem kablowym
 • Dostępne akcesoria montażowe wg. schematu na końcu cennika
</t>
    </r>
    <r>
      <rPr>
        <b/>
        <i/>
        <sz val="20"/>
        <color rgb="FF0070C0"/>
        <rFont val="Calibri"/>
        <family val="2"/>
        <charset val="238"/>
        <scheme val="minor"/>
      </rPr>
      <t>* PO WYCZERPANIU STANÓW MAGAZYNOWYCH, MODELE ZOSTANĄ ZASTĄPIONE PRZEZ:
 BCS-P-EIP45VSR4-Ai (IDTWR: 12911), 
 BCS-P-EIP45VSR4-Ai-G (IDTWR: 12912)</t>
    </r>
  </si>
  <si>
    <r>
      <t xml:space="preserve"> • Przetwornik 1/3" 4.0 Megapixel CMOS Starlight
 • Kompresja video Ultra H.265/ H.265/H.264 / MJPEG
 • Obsługa dwóch strumieni wideo
 • Czułość: Kolor: 0. 003Lux/F1.6; 0Lux/F1.6(wł. IR)
 • 25kl/s przy 4M(2688×1520) 
 • Funkcja poszerzonej dynamiki WDR (120dB)
 • Obsługa ICR Dzień/Noc
 • Inteligentne funkcje: Intruz, przekroczenie lini na podstawie detekcji człowieka
 • Funkcje DEFOG, ROI, Korytarz
 • Wbudowany obiektyw motozoom 2.8-12 mm/F1.6 
 • Kąt widzenia H: 86.3 °~35.2 V: 47.1 °~17
 • Wbudowany promiennik IR LED SMART - do 40 metrów z możliwością regulacji mocy świecenia
 • Promiennik podczerwieni w technologii Black Glass
 • Wbudowane wejście kart Micro SD max 256GB, NAS(NFS), ANR
 • Wbudowany mikrofon 
 • Zasilanie DC12V, PoE (802.3af) max 7.5W
 • Standard IP67
 • Temperatura pracy -40°C ~ +60°C
 • Wbudowany WEB Server, zgodność z BCS-NVR-Point, CMS(BCS Point Manager), P2P
 • Aplikacja mobilna (Android,iOS)
 • Onvif
 • Uchwyt z przepustem kablowym
 • Dostępne akcesoria montażowe wg. schematu na końcu cennika
</t>
    </r>
    <r>
      <rPr>
        <b/>
        <i/>
        <sz val="20"/>
        <color rgb="FF0070C0"/>
        <rFont val="Calibri"/>
        <family val="2"/>
        <charset val="238"/>
        <scheme val="minor"/>
      </rPr>
      <t>* PO WYCZERPANIU STANÓW MAGAZYNOWYCH, MODELE ZOSTANĄ ZASTĄPIONE PRZEZ:
 BCS-P-EIP44VSR4-Ai (IDTWR: 12909), 
 BCS-P-EIP44VSR4-Ai-G (IDTWR: 12910)</t>
    </r>
  </si>
  <si>
    <r>
      <t xml:space="preserve">13077
</t>
    </r>
    <r>
      <rPr>
        <i/>
        <sz val="26"/>
        <color rgb="FF00B050"/>
        <rFont val="Calibri"/>
        <family val="2"/>
        <charset val="238"/>
        <scheme val="minor"/>
      </rPr>
      <t>Wkrótce w ofercie</t>
    </r>
  </si>
  <si>
    <r>
      <t xml:space="preserve">10959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</si>
  <si>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t>• Przetwornik 1/2.8" 2.0 Megapixel  CMOS Technologia Starlight
 • Kompresja video Ultra H.265/H.265/ H.264 / MJPEG
 • Obsługa trzech strumieni wideo
 • Czułość: Kolor: 0. 001Lux/F1.5, 0Lux/F1.5(wł. IR)
 • 60kl/s przy 2.0M(1920×1080) 
 • Obsługa ICR Dzień/Noc
 • Funkcja WDR (120dB)
 • Funkcje  DEFOG, HLC, BLC
 • Wbudowany obiektyw 5.0-125.0mm; 25x; 54.37° (wide) ~ 2.68° (tele)
 • Wbudowany promiennik IR LED SMART - do 150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240°/s (300°/s preset), Tilt 0.1° ~ 160°/s (240°/s preset)
 • Funkcje automatyki: 1024 presetów; 16 Ścieżek (32 presety na ture); 16 Tras do 128 ruchów
 • Możliwość uruchomienia funkcji automatyki z terminarza
 • Zasilanie DC24V, AC24V, PoE +
 • Zabezpieczenie przeciwprzepięciowe do 6kV
 • Wyjście wideo BNC
 • RS485
 • Standard IP66, 
 • 1 wejście/wyjście audio;  
 • 2 wejście/1 wyjście alarmowe
 • Temperatura pracy -40°C ~ +70°C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</t>
  </si>
  <si>
    <t>GŁOŚNIKI IP BCS POINT</t>
  </si>
  <si>
    <r>
      <t xml:space="preserve">BCS-P-LSIPO30
</t>
    </r>
    <r>
      <rPr>
        <b/>
        <i/>
        <sz val="26"/>
        <color rgb="FF00B050"/>
        <rFont val="Calibri"/>
        <family val="2"/>
        <charset val="238"/>
      </rPr>
      <t>NOWOŚĆ</t>
    </r>
  </si>
  <si>
    <r>
      <t xml:space="preserve">BCS-P-LSIPO15
</t>
    </r>
    <r>
      <rPr>
        <b/>
        <i/>
        <sz val="26"/>
        <color rgb="FF00B050"/>
        <rFont val="Calibri"/>
        <family val="2"/>
        <charset val="238"/>
      </rPr>
      <t>NOWOŚĆ</t>
    </r>
  </si>
  <si>
    <r>
      <t xml:space="preserve">BCS-P-LSIPI15
</t>
    </r>
    <r>
      <rPr>
        <b/>
        <i/>
        <sz val="26"/>
        <color rgb="FF00B050"/>
        <rFont val="Calibri"/>
        <family val="2"/>
        <charset val="238"/>
      </rPr>
      <t>NOWOŚĆ</t>
    </r>
  </si>
  <si>
    <t>info o dostępności produktów</t>
  </si>
  <si>
    <t>info o dostępności produktu</t>
  </si>
  <si>
    <t>MONITORY CCTV</t>
  </si>
  <si>
    <t xml:space="preserve"> • Przetwornik 1/2.7" 8.0 Megapixel CMOS
 • Kompresja video UltraH.265/H.265/H.264/MJPEG audio G.711U/G.711A
 • Obsługa trzech strumieni wideo
 • Czułość: Kolor: 0.003Lux/F1.4; 0Lux(wł. IR)
 • 30kl/s przy 8M(3840*2160) 
 • Funkcja poszerzonej dynamiki WDR (130dB), BLC, HLC
 • Obsługa ICR Dzień/Noc
 • Inteligentne funkcje: Przekroczenie linii i wtargnięcie w strefę z klasyfikacją człowiek/samochód, detekcja twarzy, liczenie osób wchodzących/wychodzących oraz w strefie.
 • Funkcje DEFOG, ROI, maski prywatności, OSD
 • Wbudowany obiektyw 2.8 mm/F1.4, kąt widzenia: 98.7° (H); 53.6° (V)
• DORI Detect 84m / Observe 34m / Recognize 17m / Identify 8m
 • Wbudowany promiennik IR LED SMART - do 30 metrów, Promiennik światła białego do 30m z możliwością regulacji mocy świecenia
 • Wbudowane wejście kart Micro SD max 512GB
• Protokoły IPv4, IPv6, IGMP, ICMP, ARP, TCP, UDP, DHCP, PPPoE, RTP, RTSP, RTCP, RTMP, DNS, DDNS, NTP, UPnP, HTTP, 802.1x, SNMP, QoS, SSL/TLS, SSH, HTTPS, SMTP
 • Zasilanie DC12V, PoE (802.3af)  max 11.5W
 • Standard IP67
 • Wbudowany mikrofon, Wbudowany głośnik
 • Sygnalizacja optyczno dzwiękowa podczas zdarzenia
 • Temperatura pracy -30°C ~ +60°C
 • Wbudowany WEB Service, zgodność z BCS-NVR-Point, CMS(BCS Point Manager), P2P
• Onvif(profile S/G/T)
• Obsługa ANR, NAS(NFS)
 • Aplikacja mobilna (Android,iOS)</t>
  </si>
  <si>
    <t>• Przetwornik 1/1.8" 6.0 Megapixel CMOS Technologia Starlight
 • Kompresja video Ultra H.265/H.265/H.264 / MJPEG
 • Obsługa trzech strumieni wideo
 • Czułość: Kolor: 0.003Lux/F1.6,  0Lux/F1.6(wł. IR)
 • 25kl/s przy 6.0M(3072×2048)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HLC, BLC, 2D/3D NR
 • Wbudowany obiektyw 2.8mm/F1.6 
 • Wbudowany promiennik IR LED SMART - do 40 metrów z możliwością regulacji mocy świecenia
• Podświetlenie WhiteLight do 40m
 • Wbudowane wejście kart Micro SD max 512GB
• Protokoły IPv4, IPv6, IGMP, ICMP, ARP, TCP, UDP, DHCP, PPPoE, RTP, RTSP, RTCP, RTMP, DNS, DDNS, NTP, UPnP, HTTP, 802.1x, SNMP, QoS, SSL/TLS, SSH, HTTPS, SMTP
 • Zasilanie DC12V, PoE (802.3af)
 • Standard IP67
 •Wbudowany mikrofon i głośnik
 • Sygnalizacja optyczno dzwiękowa podczas zdarzenia
 • Temperatura pracy -30°C ~ +60°C
 • Pobór mocy max 7.5W
 • Wbudowany WEB Server, zgodność z BCS-NVR-Point, CMS(BCS Point Manager), P2P
 • Aplikacja mobilna (Android, iOS), Onvif ver. 2.4
 • System montażu Easy Adjustment 
 • Dostępne akcesoria montażowe wg. schematu na końcu cennika</t>
  </si>
  <si>
    <t>• Przetwornik 1/2.8" 8.0 Megapixel CMOS Technologia Starlight
 • Kompresja video Ultra H.265/H.265/H.264 / MJPEG
 • Obsługa dwóch strumieni wideo
 • Czułość: Kolor: 0.005Lux/F1.6,  0Lux/F1.6(wł. IR)
 • Funkcja poszerzonej dynamiki obrazu WDR(120dB) 
 • 20kl/s przy 8.0M(3840×2160)
  • Obsługa ICR Dzień/Noc
 •Wtargnięcie w obszar i przekroczenie linii z rozpoznawaniem osoba/pojazd mechaniczny
 • Funkcje DEFOG, ROI, HLC, BLC, 2D/3D NR
 • Wbudowany obiektyw 2.8mm/F1.6 kąt widzenia: H: 98.7° V: 53.9°
 • Wbudowany promiennik IR LED SMART - do 30 metrów z możliwością regulacji mocy świecenia
• Podświetlenie WhiteLight do 30m
 • Wbudowane wejście kart Micro SD max 512GB, ANR
 • Zasilanie DC12V, PoE (802.3af)
 • Standard IP67
 •Wbudowany mikrofon i głośnik
 • Temperatura pracy -30°C ~ +60°C
 • Pobór mocy max 5.5W
 • Wbudowany WEB Server, zgodność z BCS-NVR-Point, CMS(BCS Point Manager), P2P
 • Aplikacja mobilna (Android, iOS), Onvif(S/G/T)
 • System montażu Easy Adjustment 
 • Dostępne akcesoria montażowe wg. schematu na końcu cennika</t>
  </si>
  <si>
    <t>• Przetwornik 1/3" 4.0 Megapixel CMOS Technologia Starlight
 • Kompresja video Ultra H.265/H.265/H.264 / MJPEG
 • Obsługa dwóch strumieni wideo
 • Czułość: Kolor: 0.003Lux/F1.6,  0Lux/F1.6(wł. IR)
 • Funkcja poszerzonej dynamiki obrazu WDR(120dB) 
 • 25kl/s przy 4.0M(2688×1520)
  • Obsługa ICR Dzień/Noc
 •Wtargnięcie w obszar i przekroczenie linii z rozpoznawaniem osoba/pojazd mechaniczny
 • Funkcje DEFOG, ROI, HLC, BLC, 2D/3D NR
•Protokoły IPv4, IGMP, ICMP, ARP, TCP, UDP, DHCP, RTP, RTSP, RTCP, RTMP, DNS, DDNS, NTP, FTP, UPnP,
HTTP, HTTPS, SMTP, SSL/TLS, SNMP, QoS
 • Wbudowany obiektyw 2.8mm/F1.6 kąt widzenia: H: 97° V: 52.2°
 • Wbudowany promiennik IR LED SMART - do 30 metrów z możliwością regulacji mocy świecenia
• Podświetlenie WhiteLight do 30m
 • Wbudowane wejście kart Micro SD max 512GB, ANR
 • Zasilanie DC12V, PoE (802.3af)
 • Standard IP67
 •Wbudowany mikrofon i głośnik
 • Temperatura pracy -30°C ~ +60°C
 • Pobór mocy max 9W
 • Wbudowany WEB Server, zgodność z BCS-NVR-Point, CMS(BCS Point Manager), P2P
 • Aplikacja mobilna (Android, iOS), Onvif(S/G/T)
 • System montażu Easy Adjustment 
 • Dostępne akcesoria montażowe wg. schematu na końcu cennika</t>
  </si>
  <si>
    <t xml:space="preserve"> • 2 x Przetwornik 1/3" 4.0 Megapixel CMOS Technologia Starlight
 • Kompresja video Ultra H.265/H.265/H.264 / MJPEG
 • Obsługa trzech strumieni wideo
 • Czułość: Kolor: 0. 002Lux/F1.6,  0Lux/F1.6(wł. IR)
 • 4MP(2688*1520) ,Max 25fps; 4MP(2560*1440), Max 25fps; 3MP(2304*1296), Max 30fps; 1080P (1920*1080), Max 30fps; 720P(1280*720) Max 30fps
 • Funkcja poszerzonej dynamiki WDR (130dB) 
 • Obsługa ICR Dzień/Noc
 • Inteligentne funkcje: Przekroczenie linii i wtargnięcie w strefę z klasyfikacją człowiek/samochód
 • Funkcje DEFOG, ROI, HLC, BLC
 • Wbudowany obiektyw 2.8mm/F1.6, kąt widzenia: 97.68° (H); 52.67° (V)
 • Wbudowany promiennik IR LED SMART - do 30 metrów z możliwością regulacji mocy świecenia
 • Wbudowane wejście kart Micro SD max 512GB, ANR
• Protokoły IPv4, IPv6, IGMP, ICMP, ARP, TCP, UDP, DHCP, PPPoE, RTP, RTSP, RTCP, RTMP, DNS, DDNS, NTP, FTP, UPnP, HTTP, HTTPS, SMTP, 802.1x, SNMP, QoS, SSL/TLS, SSH
 • Wbudowany mikrofon
 • 1 wejście/wyjście audio, 1 wejscie/1 wyjscie alarmowe
 • Zasilanie DC12V, PoE (802.3af)
 • Standard IP67, IK10
 • Temperatura pracy -30°C ~ +60°C
 • Pobór mocy max 9.1W
 • Wbudowany WEB Server, zgodność z BCS-NVR-Point, CMS(BCS Point Manager), P2P
 • Aplikacja mobilna (Android, iOS)
 • Onvif(S/G/T)
 • System montażu Easy Adjustment 
 • Dostępne akcesoria montażowe wg. schematu na końcu cennika</t>
  </si>
  <si>
    <t>• Kamera panoramiczna 8Mpx  z 2  przetwornikami 1/2.5'' CMOS
 • Kompresja video UltraH.265/H.265/H.264/MJPEG audio G.711U/G.711A
 • Obsługa dwóch strumieni wideo
 • Czułość: Kolor: 0.0005 lux ( F1.0, AGC ON) 0 Lux(IR)
 •Główny strumień 8MP (4096 × 1860), Max 20 fps, drugi strumień 2048 × 936, Max 20 fps;
 • Funkcja poszerzonej dynamiki WDR (130dB), BLC, HLC
 • Obsługa ICR Dzień/Noc
 • Inteligentne funkcje: Przekroczenie linii i wtargnięcie w strefę z klasyfikacją człowiek/samochód
 • Funkcje DEFOG, ROI, maski prywatności, OSD
 • 2 x wbudowany obiektyw 2.8 mm/F1.0, całkowity kąt widzenia: 180° (H); 65° (V)
• DORI Detect 63m / Observe 25m / Recognize 13m / Identify 6m
 • Wbudowany promiennik IR LED SMART - do 30 metrów, Promiennik światła białego do 30m z możliwością regulacji mocy świecenia
 • Wbudowane wejście kart Micro SD max 512GB
• Protokoły IPv4, IPv6, IGMP, ICMP, ARP, TCP, UDP, DHCP, PPPoE, RTP, RTSP, RTCP, RTMP, DNS, DDNS, NTP,
FTP, UPnP, HTTP, HTTPS, SMTP, 802.1x, SNMP, QoS, SSL/TLS, SSH
 • Zasilanie DC12V, PoE (802.3af)  max 12.6W
 • Standard IP67, IK10
 • Wbudowany mikrofon, Wbudowany głośnik
• 1 wejście / 1 wyjście audio, 1 wejście / 1 wyjście alarmowe
 • Sygnalizacja optyczno dzwiękowa podczas zdarzenia
 • Temperatura pracy -30°C ~ +60°C
• Wymiary Ø129 x 109.9mm waga 0.86kg
 • Wbudowany WEB Service, zgodność z BCS-NVR-Point, CMS(BCS Point Manager), P2P
• Onvif(profile S/G/T)
• Obsługa ANR, NAS(NFS)
 • Aplikacja mobilna (Android,iOS)</t>
  </si>
  <si>
    <t>• Przetwornik 1/1.8" 6.0 Megapixel CMOS Technologia Starlight
 • Kompresja video Ultra H.265/H.265/H.264 / MJPEG
 • Obsługa trzech strumieni wideo
 • Czułość: Kolor: 0.003Lux/F1.6,  0Lux/F1.6(wł. IR)
 • 25kl/s przy 6.0M(3072×2048)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HLC, BLC, 2D/3D NR
 • Wbudowany obiektyw 2.8mm/F1.6 
 • Wbudowany promiennik IR LED SMART - do 30 metrów z możliwością regulacji mocy świecenia
• Podświetlenie WhiteLight do 30m
 • Wbudowane wejście kart Micro SD max 512GB
• Protokoły IPv4, IPv6, IGMP, ICMP, ARP, TCP, UDP, DHCP, PPPoE, RTP, RTSP, RTCP, RTMP, DNS, DDNS, NTP, UPnP, HTTP, 802.1x, SNMP, QoS, SSL/TLS, SSH, HTTPS, SMTP
 • Zasilanie DC12V, PoE (802.3af)
 • Standard IP67
 •Wbudowany mikrofon i głośnik
 • Sygnalizacja optyczno dzwiękowa podczas zdarzenia
 • Temperatura pracy -30°C ~ +60°C
 • Pobór mocy max 7.5W
 • Wbudowany WEB Server, zgodność z BCS-NVR-Point, CMS(BCS Point Manager), P2P
 • Aplikacja mobilna (Android, iOS), Onvif ver. 2.4
 • System montażu Easy Adjustment 
 • Dostępne akcesoria montażowe wg. schematu na końcu cennika</t>
  </si>
  <si>
    <t xml:space="preserve"> • Zewnętrzny głośnik IP 30W
 • Zasilanie 12VDC 2.5A / 24VDC 1.4A / PoE802.3at
 • 130 dBSPL, 8 Ω, 300Hz~12.5kHz
 • Wbudowany mikrofon, wejście audio RCA, 2 wejścia alarmowe
 • RJ45(10/100Mbps)
 • Dwukierunkowe audio
 • G.711U, MP3, WAV, pamięć 64MB
 •I Pv4, HTTP, HTTPS, DNS, SSL/TLS, TCP, UDP, DHCP, UPnP, ARP, SSH, ONVIF, RTSP, RTP, LAPI
 • Warunki pracy -30°C~55°C, max 90%RH, IP66
 • Wymiary 282×205×285mm</t>
  </si>
  <si>
    <t xml:space="preserve"> • Zewnętrzny głośnik IP 15W
 • Zasilanie 12VDC 1.4A / PoE802.3af
 • 122 dBSPL, 8 Ω, 300Hz~12.5kHz
 • Wbudowany mikrofon, wejście audio RCA, 2 wejścia alarmowe
 • RJ45(10/100Mbps)
 • Dwukierunkowe audio
 • G.711U, MP3, WAV, pamięć 64MB
 • IPv4, HTTP, HTTPS, DNS, SSL/TLS, TCP, UDP, DHCP, UPnP, ARP, SSH, ONVIF, RTSP, RTP, LAPI
 • Warunki pracy -30°C~55°C, max 90%RH, IP66
 • Wymiary 220×163×235mm</t>
  </si>
  <si>
    <t xml:space="preserve"> • Wewnętrzny głośnik IP 15W
 • Wpuszczany w sufit
 • Zasilanie 12VDC 1.4A / PoE802.3af
 • 100 dBSPL, 8 Ω, 100Hz~15kHz
 • Wbudowany mikrofon, wejście audio RCA, 2 wejścia alarmowe
 • RJ45(10/100Mbps)
 • Dwukierunkowe audio
 • G.711U, MP3, WAV, pamięć 64MB
 • IPv4, HTTP, HTTPS, DNS, SSL/TLS, TCP, UDP, DHCP, UPnP, ARP, SSH, ONVIF, RTSP, RTP, LAPI
 • Warunki pracy -10°C~50°C, max 90%RH
 • Wymiary Ø200×95mm</t>
  </si>
  <si>
    <t>Przemysłowy monitor LCD 22'', Dedykowany do pracy ciągłej 24/7, Podświetlenie ELED, Proporcje obrazu 16:9, Rozdzielczość 1920x1080, Odświeżanie 100HZ, Paleta kolorów 8bit, Jasność 250cd/m2, Kontrast 3000:1, Kąt widzenia H: 178° V: 178°, Czas reakcji 5m,  Wejścia HDMI/VGA, Zasilanie 12VDC 2A max 21W, Warunki pracy 0°C~40°C max 90% RH, Wymiary 493.1×290.8×48.4mm</t>
  </si>
  <si>
    <t>Przemysłowy monitor LCD 27'', Dedykowany do pracy ciągłej 24/7, Podświetlenie ELED, Proporcje obrazu 16:9, Rozdzielczość 1920x1080, Odświeżanie 100HZ, Paleta kolorów 8bit, Jasność 250cd/m2, Kontrast 3000:1, Kąt widzenia H: 178° V: 178°, Czas reakcji 5m,  Wejścia HDMI/VGA, Zasilanie 12VDC 3A max 21W, Warunki pracy 0°C~40°C max 90% RH, Wymiary 615×365.7×50mm</t>
  </si>
  <si>
    <t>Przemysłowy monitor LCD 32'', Dedykowany do pracy ciągłej 24/7,  Podświetlenie DLED, Proporcje obrazu 16:9, Rozdzielczość 1920x1080, Odświeżanie 60HZ, Paleta kolorów 16.7M, Jasność 240cd/m2, Kontrast 1400:1, Kąt widzenia H: 178° V: 178°, Czas reakcji 8ms, Wejścia HDMI/VGA, Zasilanie 240VAC 50/60HZ max 55W, Warunki pracy 0°C~40°C max 85% RH, Wymiary 731.4×432.6×67.5mm</t>
  </si>
  <si>
    <t>Przemysłowy monitor LCD 43'', Dedykowany do pracy ciągłej 24/7, Podświetlenie DLED, Proporcje obrazu 16:9, Rozdzielczość 1920x1080, Odświeżanie 60HZ, Paleta kolorów 16.7M, Jasność 330cd/m2, Kontrast 1200:1, Kąt widzenia H: 178° V: 178°, Czas reakcji 8ms, Wejścia HDMI/VGA, Głośnik 2x8W, 1xUSB2.0, Zasilanie 240VAC 50/60HZ max 75W, Warunki pracy 0°C~40°C max 85% RH, Wymiary 968.7×564.7×72.9mm</t>
  </si>
  <si>
    <r>
      <t xml:space="preserve"> • Przetwornik 1/1.8" 2.0 Megapixel CMOS Technologia NightColor
 • Kompresja video UltraH.265 / H.265 / H.264 / MJPEG
 • Obsługa dwóch strumieni wideo
 • Czułość: Kolor: 0. 0003Lux/F1.0,AGC
 • 25kl/s przy 4M(2688x1520)
 • Funkcja poszerzonej dynamiki WDR 120dB
 • Inteligentne funkcja: wtargnięcie w obszar i przekroczenie linii z rozpoznawaniem człowieka
 • Obsługa ICR Dzień/Noc
 • Funkcje: Defog, HLC, ROI, Korytarz
 • Wbudowany obiektyw 2.8mm/F1.0  kąt widzenia: 110.4° (H); 60.5° (V)
 • Światło białe do 30m
 • Wbudowane gniazdo karty pamięci do 256GB
 • Wbudowany mikrofon
 • Zasilanie DC12V, PoE (802.3af) Max 2.8W
 • Standard IP67
 • Temperatura pracy -30°C ~ +60°C
 • Wbudowany WEB Server, zgodność z BCS-NVR-Point, CMS(BCS Point Manager), P2P
 • Aplikacja mobilna (Android,iOS), Onvif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</si>
  <si>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 • Przetwornik 1/1.8" 6.0 Megapixel CMOS Technologia NightColor
 • Kompresja video UltraH.265 / H.265 / H.264 / MJPEG
 • Obsługa dwóch strumieni wideo
 • Czułość: Kolor: 0. 0003Lux/F1.0,AGC
 • 25kl/s przy 6M(3072x2048)
 • Funkcja poszerzonej dynamiki WDR 120dB
 • Inteligentne funkcje: wtargnięcie w obszar i przekroczenie linii z rozpoznawaniem człowieka
 • Obsługa ICR Dzień/Noc
 • Funkcje: Defog, HLC, ROI, Korytarz
 • Wbudowany obiektyw 2.8mm/F1.0  kąt widzenia: 110.4° (H); 60.5° (V)
 • Światło białe do 30m
 • Wbudowane gniazdo karty pamięci micrroSD do 512GB
 • Wbudowany mikrofon
 • Zasilanie DC12V, PoE (802.3af) Max 2.8W
 • Standard IP67
 • Temperatura pracy -30°C ~ +60°C
 • Wbudowany WEB Server, zgodność z BCS-NVR-Point, CMS(BCS Point Manager), P2P
 • Aplikacja mobilna (Android,iOS), Onvif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</si>
  <si>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 • Przetwornik 1/1.8" 8.0 Megapixel CMOS Technologia NightColor
 • Kompresja video UltraH.265 / H.265 / H.264 / MJPEG
 • Obsługa dwóch strumieni wideo
 • Czułość: Kolor: 0. 0003Lux/F1.0,AGC
 • 20kl/s przy 8M(3840x2160) 30kl/s przy 5M(3072x1728)
 • Funkcja poszerzonej dynamiki WDR 120dB
 • Inteligentne funkcje: wtargnięcie w obszar i przekroczenie linii z rozpoznawaniem człowieka
 • Obsługa ICR Dzień/Noc
 • Funkcje: Defog, HLC, ROI, Korytarz
 • Wbudowany obiektyw 2.8mm/F1.0  kąt widzenia: 111° (H); 63° (V)
• DORI Detect 63m / Observe 25m / Recognize 13m / Identify 6m
 • Światło białe do 30m
 • Wbudowane gniazdo karty pamięci micrroSD do 512GB
 • Wbudowany mikrofon
 • Zasilanie DC12V, PoE (802.3af) Max 3.9W
 • Standard IP67
 • Temperatura pracy -30°C ~ +60°C
 • Wbudowany WEB Server, zgodność z BCS-NVR-Point, CMS(BCS Point Manager), P2P
 • Aplikacja mobilna (Android,iOS), Onvif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</si>
  <si>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 • Przetwornik 1/1.8" 2.0 Megapixel CMOS Technologia NightColor
 • Kompresja video UltraH.265 / H.265 / H.264 / MJPEG
 • Obsługa dwóch strumieni wideo
 • Czułość: Kolor: 0. 0003Lux/F1.0,AGC
 • 25kl/s przy 4M(2688x1520)
 • Funkcja poszerzonej dynamiki WDR 120dB
 • Inteligentne funkcja: wtargnięcie w obszar i przekroczenie linii z rozpoznawaniem człowieka
 • Obsługa ICR Dzień/Noc
 • Funkcje: Defog, HLC, ROI, Korytarz
 • Wbudowany obiektyw 2.8mm/F1.0  kąt widzenia: 110.4° (H); 60.5° (V)
 • Światło białe do 30m
 • Wbudowane gniazdo karty pamięci do 256GB
 • Wbudowany mikrofon
 • Zasilanie DC12V, PoE (802.3af) Max 2.8W
 • Standard IP67
 • Temperatura pracy -30°C ~ +60°C
 • Wbudowany WEB Server, zgodność z BCS-NVR-Point, CMS(BCS Point Manager), P2P
 • Aplikacja mobilna (Android,iOS), Onvif 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</si>
  <si>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 • Przetwornik 1/1.8" 6.0 Megapixel CMOS Technologia NightColor
 • Kompresja video UltraH.265 / H.265 / H.264 / MJPEG audio G.711A/G711.U
 • Obsługa dwóch strumieni wideo
 • Czułość: Kolor: 0. 0003Lux/F1.0,AGC
 • 25kl/s przy 6M(3072x2048)
 • Funkcja poszerzonej dynamiki WDR 120dB
 • Inteligentne funkcje: wtargnięcie w obszar i przekroczenie linii z rozpoznawaniem człowieka
 • Obsługa ICR Dzień/Noc
 • Funkcje: Defog, HLC, ROI, Korytarz
 • Wbudowany obiektyw 2.8mm/F1.0  kąt widzenia: 110.4° (H); 60.5° (V)
• DORI Detect 43m / Observe 17m / Recognize 9m / Identify 4m
 • Światło białe do 30m
 • Wbudowane gniazdo karty pamięci micrroSD do 512GB
 • Wbudowany mikrofon
• Protokoły IPv4; IPv6; IGMP; ICMP; ARP; TCP; UDP; DHCP; PPPoE; RTP; RTSP; RTCP; DNS; DDNS; NTP; FTP; UPnP; HTTP; HTTPS; SMTP; 802.1x; SNMP; QoS; RTMP; SSL/TLS
 • Zasilanie DC12V, PoE (802.3af) Max 2.8W
 • Standard IP67
 • Temperatura pracy -30°C ~ +60°C
 • Wbudowany WEB Server, zgodność z BCS-NVR-Point, CMS(BCS Point Manager), P2P
 • Aplikacja mobilna (Android,iOS), Onvif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</si>
  <si>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 • Przetwornik 1/1.8" 8.0 Megapixel CMOS Technologia NightColor
 • Kompresja video UltraH.265 / H.265 / H.264 / MJPEG audio G.711A/G711.U
 • Obsługa dwóch strumieni wideo
 • Czułość: Kolor: 0. 0003Lux/F1.0,AGC
 • 20kl/s przy 8M(3840x2160) 30kl/s przy 5M(3072x1728)
 • Funkcja poszerzonej dynamiki WDR 120dB
 • Inteligentne funkcje: wtargnięcie w obszar i przekroczenie linii z rozpoznawaniem człowieka
 • Obsługa ICR Dzień/Noc
 • Funkcje: Defog, HLC, ROI, Korytarz
 • Wbudowany obiektyw 2.8mm/F1.0  kąt widzenia: 111° (H); 63° (V)
• DORI Detect 63m / Observe 25m / Recognize 13m / Identify 6m
 • Światło białe do 30m
 • Wbudowane gniazdo karty pamięci micrroSD do 512GB
 • Wbudowany mikrofon
• Protokoły IPv4; IPv6; IGMP; ICMP; ARP; TCP; UDP; DHCP; PPPoE; RTP; RTSP; RTCP; DNS; DDNS; NTP; FTP; UPnP; HTTP; HTTPS; SMTP; 802.1x; SNMP; QoS; RTMP; SSL/TLS
 • Zasilanie DC12V, PoE (802.3af) Max 3.9W
 • Standard IP67
 • Temperatura pracy -30°C ~ +60°C
 • Wbudowany WEB Server, zgodność z BCS-NVR-Point, CMS(BCS Point Manager), P2P
 • Aplikacja mobilna (Android,iOS), Onvif
</t>
    </r>
    <r>
      <rPr>
        <b/>
        <i/>
        <sz val="20"/>
        <color rgb="FF0070C0"/>
        <rFont val="Calibri"/>
        <family val="2"/>
        <charset val="238"/>
        <scheme val="minor"/>
      </rPr>
      <t>MODEL DOSTĘPNY WYŁĄCZNIE W BIAŁEJ OBUDOWIE</t>
    </r>
  </si>
  <si>
    <r>
      <t xml:space="preserve">BCS-P-DIP2X4FSR3-Ai1
</t>
    </r>
    <r>
      <rPr>
        <b/>
        <sz val="24"/>
        <color theme="0" tint="-0.499984740745262"/>
        <rFont val="Calibri"/>
        <family val="2"/>
        <charset val="238"/>
        <scheme val="minor"/>
      </rPr>
      <t>2x4.0 Mpx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
Wkrótce w ofercie</t>
    </r>
  </si>
  <si>
    <t>BCS-B-SP0802G</t>
  </si>
  <si>
    <t>BCS-ADU170</t>
  </si>
  <si>
    <t>BCS-ADU100</t>
  </si>
  <si>
    <t>BCS-AKU-MS7.0LCD-LITE/PRO</t>
  </si>
  <si>
    <t xml:space="preserve">
*MODEL DOSTEPNY DO WYCZERPANIA ZAPASÓW MAGAZYNOWYCH</t>
  </si>
  <si>
    <r>
      <t xml:space="preserve">BCS-P-TIP242FSR4-THT-Ai1(0403)
</t>
    </r>
    <r>
      <rPr>
        <b/>
        <sz val="24"/>
        <color theme="0" tint="-0.499984740745262"/>
        <rFont val="Calibri"/>
        <family val="2"/>
        <charset val="238"/>
      </rPr>
      <t>256(H)x192(V) + 4 Mpx</t>
    </r>
  </si>
  <si>
    <r>
      <t xml:space="preserve">BCS-P-EIP242FSR3-THT-Ai1(0202)
</t>
    </r>
    <r>
      <rPr>
        <b/>
        <sz val="24"/>
        <color theme="0" tint="-0.499984740745262"/>
        <rFont val="Calibri"/>
        <family val="2"/>
        <charset val="238"/>
      </rPr>
      <t xml:space="preserve">256(H)x192(V) + 4 Mpx
</t>
    </r>
  </si>
  <si>
    <r>
      <t xml:space="preserve">BCS-P-PTIP2X4FCL3-Ai2
</t>
    </r>
    <r>
      <rPr>
        <b/>
        <sz val="24"/>
        <color theme="0" tint="-0.499984740745262"/>
        <rFont val="Calibri"/>
        <family val="2"/>
        <charset val="238"/>
      </rPr>
      <t>8.0 Mpx</t>
    </r>
  </si>
  <si>
    <t>• Kamera panoramiczna NightColor 4Mpx z dwoma przetwornikami 1/2.9"
 • Kompresja video Ultra H.265/H.265/H.264 / MJPEG
 • Obsługa dwóch strumieni wideo
 • Czułość 0.0005Lux/F1.0
 • 3840×1080@25fps
 • Funkcja poszerzonej dynamiki WDR (120dB) 
 • Oświetlacz WhiteLight 30m
 • Inteligentne funkcje: Przekroczenie linii i wtargnięcie w strefę z klasyfikacją człowiek/samochód, detekcja twarzy, liczenie ludzi wchodzących/wychodzących oraz w strefie.
 • Wbudowany obiektyw 2×4mm, kąt widzenia: H: 160° V: 43.22° D: 180.1°
 • Wbudowane wejście kart Micro SD max 256GB
 • Zasilanie DC12V, PoE (802.3af)
 • Standard IP67, IK10
 • 1 wejście/wyjście audio;
 • 1 wejście/1 wyjście alarmowe 
 • Temperatura pracy -30°C ~ +60°C
 • Pobór mocy max 6.5W
 • Wbudowany WEB Server, zgodność z BCS-NVR-Point, CMS(BCS Point Manager), P2P
 • Aplikacja mobilna (Android, iOS)</t>
  </si>
  <si>
    <r>
      <t xml:space="preserve">BCS-P-PTIP1X8FWR2-Ai1
</t>
    </r>
    <r>
      <rPr>
        <b/>
        <sz val="24"/>
        <color theme="2" tint="-0.499984740745262"/>
        <rFont val="Calibri"/>
        <family val="2"/>
        <charset val="238"/>
        <scheme val="minor"/>
      </rPr>
      <t>8.0 Mpx</t>
    </r>
  </si>
  <si>
    <r>
      <t xml:space="preserve">BCS-P-PTIP1X5FWR2-Ai1
</t>
    </r>
    <r>
      <rPr>
        <b/>
        <sz val="24"/>
        <color theme="2" tint="-0.499984740745262"/>
        <rFont val="Calibri"/>
        <family val="2"/>
        <charset val="238"/>
        <scheme val="minor"/>
      </rPr>
      <t>5.0 Mpx</t>
    </r>
  </si>
  <si>
    <r>
      <t xml:space="preserve">BCS-P-PEIP1X8FWR2-Ai1
</t>
    </r>
    <r>
      <rPr>
        <b/>
        <sz val="24"/>
        <color theme="2" tint="-0.499984740745262"/>
        <rFont val="Calibri"/>
        <family val="2"/>
        <charset val="238"/>
        <scheme val="minor"/>
      </rPr>
      <t>8.0 Mpx</t>
    </r>
  </si>
  <si>
    <r>
      <t xml:space="preserve">BCS-P-PEIP1X5FWR2-Ai1
</t>
    </r>
    <r>
      <rPr>
        <b/>
        <sz val="24"/>
        <color theme="2" tint="-0.499984740745262"/>
        <rFont val="Calibri"/>
        <family val="2"/>
        <charset val="238"/>
        <scheme val="minor"/>
      </rPr>
      <t>5.0 Mpx</t>
    </r>
  </si>
  <si>
    <r>
      <t xml:space="preserve">BCS-P-TIP74VSR5-ITC-0832
</t>
    </r>
    <r>
      <rPr>
        <b/>
        <sz val="26"/>
        <color theme="0" tint="-0.499984740745262"/>
        <rFont val="Calibri"/>
        <family val="2"/>
        <charset val="238"/>
        <scheme val="minor"/>
      </rPr>
      <t>4.0 Mpx</t>
    </r>
  </si>
  <si>
    <r>
      <t xml:space="preserve">BCS-P-TIP74VSR5-ITC-2812
</t>
    </r>
    <r>
      <rPr>
        <b/>
        <sz val="26"/>
        <color theme="0" tint="-0.499984740745262"/>
        <rFont val="Calibri"/>
        <family val="2"/>
        <charset val="238"/>
        <scheme val="minor"/>
      </rPr>
      <t>4.0 Mpx</t>
    </r>
  </si>
  <si>
    <r>
      <t xml:space="preserve">BCS-P-TIP28FCL3-Ai1
</t>
    </r>
    <r>
      <rPr>
        <b/>
        <sz val="24"/>
        <color theme="2" tint="-0.499984740745262"/>
        <rFont val="Calibri"/>
        <family val="2"/>
        <charset val="238"/>
        <scheme val="minor"/>
      </rPr>
      <t>8.0 Mpx</t>
    </r>
  </si>
  <si>
    <r>
      <t xml:space="preserve">BCS-P-TIP26FCL3-Ai1
</t>
    </r>
    <r>
      <rPr>
        <b/>
        <sz val="24"/>
        <color theme="2" tint="-0.499984740745262"/>
        <rFont val="Calibri"/>
        <family val="2"/>
        <charset val="238"/>
        <scheme val="minor"/>
      </rPr>
      <t>6.0 Mpx</t>
    </r>
  </si>
  <si>
    <r>
      <t xml:space="preserve">BCS-P-TIP24FCL3-Ai1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</si>
  <si>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rPr>
        <b/>
        <sz val="27"/>
        <color theme="1"/>
        <rFont val="Calibri"/>
        <family val="2"/>
        <charset val="238"/>
        <scheme val="minor"/>
      </rPr>
      <t>BCS-P-TIP28FSR4L4-Ai2(2)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</si>
  <si>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rPr>
        <b/>
        <sz val="27"/>
        <color theme="1"/>
        <rFont val="Calibri"/>
        <family val="2"/>
        <charset val="238"/>
        <scheme val="minor"/>
      </rPr>
      <t>BCS-P-TIP28FSR4L4-Ai2-G(2)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</si>
  <si>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t xml:space="preserve">BCS-P-TIP25FSR4L4-Ai2(2)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</si>
  <si>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t xml:space="preserve">BCS-P-TIP25FSR4L4-Ai2-G(2)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</si>
  <si>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t xml:space="preserve">BCS-P-TIP14FSR5(2)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</si>
  <si>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t xml:space="preserve">BCS-P-DIP24FC-Ai1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</si>
  <si>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t xml:space="preserve">BCS-P-DMIP28FSR3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</si>
  <si>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t xml:space="preserve">BCS-P-DMIP28FSR3-G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</si>
  <si>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t xml:space="preserve">BCS-P-EIP28FCL3-Ai1
</t>
    </r>
    <r>
      <rPr>
        <b/>
        <sz val="24"/>
        <color theme="2" tint="-0.499984740745262"/>
        <rFont val="Calibri"/>
        <family val="2"/>
        <charset val="238"/>
        <scheme val="minor"/>
      </rPr>
      <t>8.0 Mpx</t>
    </r>
  </si>
  <si>
    <r>
      <t xml:space="preserve">BCS-P-EIP26FCL3-Ai1
</t>
    </r>
    <r>
      <rPr>
        <b/>
        <sz val="24"/>
        <color theme="2" tint="-0.499984740745262"/>
        <rFont val="Calibri"/>
        <family val="2"/>
        <charset val="238"/>
        <scheme val="minor"/>
      </rPr>
      <t>6.0 Mpx</t>
    </r>
  </si>
  <si>
    <r>
      <t xml:space="preserve">BCS-P-EIP24FCL3-Ai1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</si>
  <si>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rPr>
        <b/>
        <sz val="27"/>
        <color theme="1"/>
        <rFont val="Calibri"/>
        <family val="2"/>
        <charset val="238"/>
        <scheme val="minor"/>
      </rPr>
      <t>BCS-P-EIP28FSR3L3-Ai2(2)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</si>
  <si>
    <r>
      <rPr>
        <b/>
        <sz val="27"/>
        <color theme="1"/>
        <rFont val="Calibri"/>
        <family val="2"/>
        <charset val="238"/>
        <scheme val="minor"/>
      </rPr>
      <t>BCS-P-EIP28FSR3L3-Ai2-G(2)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</si>
  <si>
    <r>
      <t xml:space="preserve">BCS-P-EIP25FSR3L3-Ai2(2)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</si>
  <si>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t xml:space="preserve">BCS-P-EIP25FSR3L3-Ai2-G(2)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</si>
  <si>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t>BCS-P-KN(2)</t>
  </si>
  <si>
    <r>
      <t>BCS-ADU125</t>
    </r>
    <r>
      <rPr>
        <b/>
        <sz val="26"/>
        <color rgb="FF00B050"/>
        <rFont val="Calibri"/>
        <family val="2"/>
        <charset val="238"/>
        <scheme val="minor"/>
      </rPr>
      <t xml:space="preserve">
</t>
    </r>
  </si>
  <si>
    <t>ZESTAWY JEDNORODZINNE</t>
  </si>
  <si>
    <r>
      <t xml:space="preserve">BCS-P-PAN2001G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</si>
  <si>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t xml:space="preserve"> • Przetwornik 1/2.7" 5.0 Megapixel CMOS
 • Kompresja video UltraH.265/H.265/H.264/MJPEG audio G.711U/G.711A
 • Obsługa dwóch strumieni wideo
 • Czułość: Kolor: 0.003Lux/F1.6; 0Lux(wł. IR)
 • 25kl/s przy 5M(2880*1620) 
 • Funkcja poszerzonej dynamiki WDR (120dB), BLC, HLC
 • Obsługa ICR Dzień/Noc
 • Detekcja ruchu z klasyfikacją człowiek
 • Funkcje DEFOG, ROI, maski prywatności, OSD
 • Wbudowany obiektyw 2.8 mm/F1.6, kąt widzenia: 110° (H); 58.7° (V)
• DORI Detect 63m / Observe 25m / Recognize 13m / Identify 6m
 • Wbudowany promiennik IR LED SMART - do 30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4.4W
 • Standard IP67
 • Wbudowany mikrofon
 • Temperatura pracy -30°C ~ +60°C
• Wymiary Ø118 x 95mm waga 0.32kg
 • Wbudowany WEB Service, zgodność z BCS-NVR-Point, CMS(BCS Point Manager), P2P
• Onvif(profile S/G/T)
• Obsługa ANR, NAS(NFS)
 • Aplikacja mobilna (Android,iOS)</t>
  </si>
  <si>
    <t xml:space="preserve"> • Przetwornik 1/3" 4.0 Megapixel CMOS
 • Kompresja video UltraH.265/H.265/H.264/MJPEG audio G.711U/G.711A
 • Obsługa dwóch strumieni wideo
 • Czułość: Kolor: 0.003Lux/F1.6; 0Lux(wł. IR)
 • 25kl/s przy 4M(2688*1520) 
 • Funkcja poszerzonej dynamiki WDR (120dB), BLC, HLC
 • Obsługa ICR Dzień/Noc
 • Detekcja ruchu z klasyfikacją człowiek
 • Funkcje DEFOG, ROI, maski prywatności, OSD
 • Wbudowany obiektyw 2.8 mm/F1.6, kąt widzenia: 97° (H); 52.2° (V)
• DORI Detect 63m / Observe 25m / Recognize 13m / Identify 6m
 • Wbudowany promiennik IR LED SMART - do 30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4.4W
 • Standard IP67
 • Wbudowany mikrofon
 • Temperatura pracy -30°C ~ +60°C
• Wymiary Ø118 x 95mm waga 0.32kg
 • Wbudowany WEB Service, zgodność z BCS-NVR-Point, CMS(BCS Point Manager), P2P
• Onvif(profile S/G/T)
• Obsługa ANR, NAS(NFS)
 • Aplikacja mobilna (Android,iOS)</t>
  </si>
  <si>
    <t xml:space="preserve"> • Przetwornik 1/3" 4.0 Megapixel CMOS
 • Kompresja video UltraH.265/H.265/H.264/MJPEG audio G.711U/G.711A
 • Obsługa dwóch strumieni wideo
 • Czułość: Kolor: 0.01Lux/F2.0; 0Lux(wł. IR)
 • 25kl/s przy 4M(2560*1440) 
 • Funkcja poszerzonej dynamiki WDR (120dB), BLC, HLC
 • Obsługa ICR Dzień/Noc
• Detekcja ruchu z klasyfikacją człowiek
 • Funkcje DEFOG, ROI, maski prywatności, OSD
 • Wbudowany obiektyw 2.8 mm/F2.0, kąt widzenia: 101.5° (H); 55.6° (V)
• DORI Detect 63m / Observe 25m / Recognize 13m / Identify 6m
 • Wbudowany promiennik IR LED SMART - do 30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4W
 • Standard IP67, IK10
 • Wbudowany mikrofon
 • Temperatura pracy -30°C ~ +60°C
• Wymiary Ø109 x 83mm waga 0.36kg
 • Wbudowany WEB Service, zgodność z BCS-NVR-Point, CMS(BCS Point Manager), P2P
• Onvif(profile S/G/T)
• Obsługa ANR, NAS(NFS)
 • Aplikacja mobilna (Android,iOS)</t>
  </si>
  <si>
    <t xml:space="preserve"> • Przetwornik 1/2.7" 5.0 Megapixel CMOS
 • Kompresja video UltraH.265/H.265/H.264/MJPEG audio G.711U/G.711A
 • Obsługa dwóch strumieni wideo
 • Czułość: Kolor: 0.003Lux/F1.6; 0Lux(wł. IR)
 • 25kl/s przy 5M(2880*1620) 
 • Funkcja poszerzonej dynamiki WDR (120dB), BLC, HLC
 • Obsługa ICR Dzień/Noc
 • Detekcja ruchu z klasyfikacją człowiek
 • Funkcje DEFOG, ROI, maski prywatności, OSD
 • Wbudowany obiektyw 2.8 mm/F1.6, kąt widzenia: 110° (H); 58.7° (V)
• DORI Detect 63m / Observe 25m / Recognize 13m / Identify 6m
 • Wbudowany promiennik IR LED SMART - do 30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4.4W
 • Standard IP67, IK10
 • Wbudowany mikrofon
 • Temperatura pracy -30°C ~ +60°C
• Wymiary Ø111 x 83mm waga 0.35kg
 • Wbudowany WEB Service, zgodność z BCS-NVR-Point, CMS(BCS Point Manager), P2P
• Onvif(profile S/G/T)
• Obsługa ANR, NAS(NFS)
 • Aplikacja mobilna (Android,iOS)</t>
  </si>
  <si>
    <t xml:space="preserve"> • Przetwornik 1/3" 4.0 Megapixel CMOS Technologia Starlight
 • Kompresja video Ultra H.265 / H.265 / H.264 / MJPEG
 • Obsługa dwóch strumieni wideo
 • Czułość: Kolor: 0. 003Lux/F1.6, 0Lux wł. IR
 • 25kl/s przy 4M(2688×1520) 
 • Funkcja poszerzonej dynamiki WDR 120dB
 • Inteligentna funkcja: Intruz, przekroczenie lini na podstawie detekcji człowieka
 • Obsługa ICR Dzień/Noc
 • Funkcje: Defog, HLC, ROI, Korytarz
 • Wbudowany obiektyw 2.8~12mm/F1.6  kąt widzenia: H: 86.3°~ 35.2° V: 47.1°~ 17° D: 91.9°~38.6°
 • Wbudowany promiennik IR LED SMART - do 40 metrów z możliwością regulacji mocy świecenia
 • Promiennik podczerwieni w technologii Black Glass
 • Wbudowane gniazdo karty pamięci do 256GB
 • Wbudowany mikrofon
 • Zasilanie DC12V, PoE (802.3af) Max 8.5W
 • Standard IP67
 • Temperatura pracy -30°C ~ +60°C
 • Wbudowany WEB Server, zgodność z BCS-NVR-Point, CMS(BCS Point Manager), P2P
 • Aplikacja mobilna (Android,iOS)
 • Onvif </t>
  </si>
  <si>
    <t xml:space="preserve"> • Przetwornik 1/2.7" 5.0 Megapixel CMOS
 • Kompresja video UltraH.265/H.265/H.264/MJPEG audio G.711U/G.711A
 • Obsługa dwóch strumieni wideo
 • Czułość: Kolor: 0.001Lux/F1.6; 0Lux(wł. IR)
 • 25kl/s przy 5M(2880*1620) 
 • Funkcja poszerzonej dynamiki WDR (120dB), BLC, HLC
 • Obsługa ICR Dzień/Noc
 • Detekcja ruchu z klasyfikacją człowiek
 • Funkcje DEFOG, ROI, maski prywatności, OSD
 • Wbudowany obiektyw motozoom 2.8~12 mm/F1.6, kąt widzenia: 96.4°~32.7 (H); 51.3~18.6° (V)
• DORI Detect 63~270m / Observe 25~108m / Recognize 13~54m / Identify 6~27m
 • Wbudowany promiennik IR LED SMART - do 40 metrów z możliwością regulacji mocy świecenia
 • Wbudowane wejście kart Micro SD max 256GB
• Protokoły IPv4, IPv6 ,IGMP, ICMP, ARP, TCP, UDP, DHCP, RTP, RTSP, RTCP, DNS, DDNS, NTP, FTP, UPnP, HTTP, HTTPS, SMTP, SNMP, QoS, RTMP,SSL/TLS
 • Zasilanie DC12V, PoE (802.3af)  max 8W
 • Standard IP67, IK10
 • Wbudowany mikrofon
 • Temperatura pracy -30°C ~ +60°C
• Wymiary Φ128mmx100mm waga 0.66kg
 • Wbudowany WEB Service, zgodność z BCS-NVR-Point, CMS(BCS Point Manager), P2P
• Onvif(profile S/G/T)
• Obsługa ANR, NAS(NFS)
 • Aplikacja mobilna (Android,iOS)</t>
  </si>
  <si>
    <t xml:space="preserve"> • Przetwornik 1/2.7" 5.0 Megapixel CMOS
 • Kompresja video UltraH.265/H.265/H.264/MJPEG audio G.711U/G.711A
 • Obsługa dwóch strumieni wideo
 • Czułość: Kolor: 0.003Lux/F1.6; 0Lux(wł. IR)
 • 25kl/s przy 5M(2880*1620) 
 • Funkcja poszerzonej dynamiki WDR (120dB), BLC, HLC
 • Obsługa ICR Dzień/Noc
 • Detekcja ruchu z klasyfikacją człowiek
 • Funkcje DEFOG, ROI, maski prywatności, OSD
 • Wbudowany obiektyw 2.8 mm/F1.6, kąt widzenia: 110° (H); 58.7° (V)
• DORI Detect 63m / Observe 25m / Recognize 13m / Identify 6m
 • Wbudowany promiennik IR LED SMART - do 50 metrów z możliwością regulacji mocy świecenia
 • Wbudowane wejście kart Micro SD max 512GB
• Protokoły IPv4; IGMP; ICMP; ARP; TCP; UDP; DHCP; RTP; RTSP; RTCP; RTMP; DNS; DDNS; NTP; FTP; UPnP; HTTP; HTTPS; SMTP; QoS; SSL/TLS; 802.1x; SNMP
 • Zasilanie DC12V, PoE (802.3af)  max 5.6W
 • Standard IP67
 • Wbudowany mikrofon
 • Temperatura pracy -30°C ~ +60°C
• Wymiary 190× 73 × 71mm waga 0.4kg
 • Wbudowany WEB Service, zgodność z BCS-NVR-Point, CMS(BCS Point Manager), P2P
• Onvif(profile S/G/T)
• Obsługa ANR, NAS(NFS)
 • Aplikacja mobilna (Android,iOS)</t>
  </si>
  <si>
    <r>
      <t xml:space="preserve">• Przetwornik 1/2.7" 5.0 Megapixel CMOS Technologia Starlight
 • Kompresja video Ultra H.265/H.265/H.264 / MJPEG
 • Obsługa trzech strumieni wideo
 • Czułość: Kolor: 0.003Lux/F1.6,  0Lux/F1.6(wł. IR)
 • 25/30kl/s przy 5.0M(2880×1620)
 • Funkcja poszerzonej dynamiki WDR (120dB) 
 • Obsługa ICR Dzień/Noc
 • Inteligentne funkcje: Przekroczenie linii i wtargnięcie w strefę z klasyfikacją człowiek/samochód, detekcja twarzy, liczenie ludzi wchodzących/wychodzących oraz w strefie.
 • Funkcje DEFOG, ROI, HLC, BLC, 2D/3D NR
 • Wbudowany obiektyw 4mm/F1.6, kąt widzenia: H: 91.2°, V: 47.9° D: 95.9°
 • Wbudowany promiennik IR LED SMART - do 80 metrów z możliwością regulacji mocy świecenia
 • Promiennik podczerwieni w technologii Black Glass 
 • Wbudowane wejście kart Micro SD max 256GB, ANR
 • Zasilanie DC12V, PoE (802.3af)
 • Standard IP67
 •Wbudowany mikrofon; 1 wejście/1 wyjście alarmowe 
 • Temperatura pracy -30°C ~ +60°C
 • Pobór mocy max 7W
 • Wbudowany WEB Server, zgodność z BCS-NVR-Point, CMS(BCS Point Manager), P2P
 • Aplikacja mobilna (Android, iOS), Onvif ver. 2.4
 • System montażu Easy Adjustment 
 • Dostępne akcesoria montażowe wg. schematu na końcu cennika
</t>
    </r>
    <r>
      <rPr>
        <b/>
        <i/>
        <sz val="20"/>
        <color rgb="FFFF0000"/>
        <rFont val="Calibri"/>
        <family val="2"/>
        <charset val="238"/>
        <scheme val="minor"/>
      </rPr>
      <t>* PRODUKTY DOSTĘPNE PO WYCZERPANIU STANÓW MAGAZYNOWYCH</t>
    </r>
  </si>
  <si>
    <r>
      <t xml:space="preserve">10961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</si>
  <si>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10960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</si>
  <si>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t xml:space="preserve">  • Przetwornik 1/2.8" 4.0 Megapixel  CMOS Technologia Starlight
 • Kompresja video Ultra H.265/H.265/ H.264 / MJPEG
 • Obsługa trzech strumieni wideo
 • Czułość: Kolor: 0. 003Lux/F1.5, 0Lux/F1.5(wł. IR)
 • 30kl/s przy 4.0M(2688×1520) 
 • Obsługa ICR Dzień/Noc
 • Funkcja WDR (120dB)
 • Funkcje  DEFOG, HLC, BLC
 • Wbudowany obiektyw 4.8-120mm; 25x; 52.2° (wide) ~ 2.74° (tele)
 • Wbudowany promiennik IR LED SMART - do 100 metrów
 • Inteligentne funkcje: Przekroczenie linii i wtargnięcie w strefę z klasyfikacją człowiek/samochód, detekcja twarzy, liczenie ludzi wchodzących/wychodzących oraz w strefie.
 • Wbudowane wejście kart Micro SD max 256GB, ANR, NAS
 • Obrót 360° (nieskończony), Zakres Tilt –15° ~ +90° (auto obrót)
 • Prędkość obrotu Pan 0.1°/s ~ 200°/s (240°/s preset), Tilt 0.1° ~ 120°/s (200°/s preset)
 • Funkcje automatyki: 1024 presetów; 16 Ścieżek (32 presety na ture); 16 Tras do 128 ruchów
 • Możliwość uruchomienia funkcji automatyki z terminarza
 • Zasilanie DC12V, PoE +
 • Zabezpieczenie przeciwprzepięciowe do 6kV
 • Wyjście wideo BNC
 • RS485
 • Standard IP67, IK10 
 • 1 wejście/wyjście audio;  
 • 2 wejście/1 wyjście alarmowe
 • Temperatura pracy -40°C ~ +70°C  
 • Wbudowany WEB Server, zgodność z BCS-NVR-Point, CMS(BCSPoint Manager), BCS Manager,P2P
 • Aplikacja mobilna (Android, iOS)
 • Onvif (profil S,G,T) 
 • Zasilacz w zestawie
 • Uchwyt ścienny jako oddzielna pozycja BCS-P-U31
 • Dostępne akcesoria montażowe wg. schematu na końcu cennika
</t>
    </r>
    <r>
      <rPr>
        <b/>
        <i/>
        <sz val="20"/>
        <color rgb="FF0070C0"/>
        <rFont val="Calibri"/>
        <family val="2"/>
        <charset val="238"/>
        <scheme val="minor"/>
      </rPr>
      <t xml:space="preserve">* PO WYCZERPANIU STANÓW MAGAZYNOWYCH, MODELE ZOSTANĄ ZASTĄPIONE PRZEZ:
 BCS-P-SIP2425SR10-Ai2(2) (IDTWR: 13076) </t>
    </r>
  </si>
  <si>
    <r>
      <t xml:space="preserve">• Przetwornik 1/2.7" 5.0 Megapixel  CMOS Technologia Starlight
 • Kompresja video Ultra H.265/H.265/ H.264 / MJPEG
 • Obsługa trzech strumieni wideo
 • Czułość: Kolor: 0. 003Lux/F1.2, 0Lux/F1.2(wł. IR)
 • 30kl/s przy 5.0M(1920×1080) 
 • Obsługa ICR Dzień/Noc
 • Funkcja WDR (120dB)
 • Funkcje  DEFOG, HLC, BLC
 • Wbudowany obiektyw 2.7-13.5mm; 5x; 106.9° (wide) ~ 30.6° (tele)
 • Wbudowany promiennik IR LED SMART - do 30 metrów
 • Inteligentne funkcje: Przekroczenie linii i wtargnięcie w strefę z klasyfikacją człowiek/samochód, detekcja twarzy, liczenie ludzi wchodzących/wychodzących oraz w strefie.
 • Wbudowane wejście kart Micro SD max 256GB, ANR, NAS
 • Obrót 350° (skończony), Zakres Tilt 0° ~ +90° (auto obrót)
 • Prędkość obrotu Pan 20.1°/s ~ 60°/s (60°/s preset), Tilt 0.1° ~ 50°/s (50°/s preset)
 • Funkcje automatyki: 1024 presetów; 16 Ścieżek (32 presety na ture)
 • Możliwość uruchomienia funkcji automatyki z terminarza
 •  Wbudowany mikrofon, Wbudowany Głośnik
 • Zasilanie DC12V, PoE +
 • RS485
 • Kamera Wewnętrzna, 
 • 1 wejście/1 wyjście alarmowe
 • Temperatura pracy -10°C ~ +50°C  
 • Wbudowany WEB Server, zgodność z BCS-NVR-Point, CMS(BCSPoint Manager), BCS Manager,P2P
 • Aplikacja mobilna (Android, iOS)
 • Onvif (profil S,G,T) 
 • Dostępne akcesoria montażowe wg. schematu na końcu cennika
</t>
    </r>
    <r>
      <rPr>
        <b/>
        <i/>
        <sz val="20"/>
        <color rgb="FF0070C0"/>
        <rFont val="Calibri"/>
        <family val="2"/>
        <charset val="238"/>
        <scheme val="minor"/>
      </rPr>
      <t xml:space="preserve">* PO WYCZERPANIU STANÓW MAGAZYNOWYCH, MODELE ZOSTANĄ ZASTĄPIONE PRZEZ:
 BCS-P-SIP155SR3-Ai2(2) (IDTWR: 13075) </t>
    </r>
  </si>
  <si>
    <t>BCS-P-NVR6408R-A-4K-Ai2</t>
  </si>
  <si>
    <t>BCS-P-NVR3208R-A-4K-Ai2</t>
  </si>
  <si>
    <t xml:space="preserve">
*MODELE DOSTEPNE DO WYCZERPANIA ZAPASÓW MAGAZYNOWYCH, NASTĘPCAMI BĘDĄ MODELE:
BCS-P-NVR6408R-A-4K-Ai2 (INDEKS: 13335)
BCS-P-NVR3208R-A-4K-Ai2 (INDEKS: 13334)</t>
  </si>
  <si>
    <r>
      <t>BCS-P-NVR6408R-A-4K-III</t>
    </r>
    <r>
      <rPr>
        <b/>
        <sz val="26"/>
        <color rgb="FFFF0000"/>
        <rFont val="Calibri"/>
        <family val="2"/>
        <charset val="238"/>
        <scheme val="minor"/>
      </rPr>
      <t>*</t>
    </r>
  </si>
  <si>
    <r>
      <t>BCS-P-NVR3208R-A-4K-III</t>
    </r>
    <r>
      <rPr>
        <b/>
        <sz val="26"/>
        <color rgb="FFFF0000"/>
        <rFont val="Calibri"/>
        <family val="2"/>
        <charset val="238"/>
        <scheme val="minor"/>
      </rPr>
      <t>*</t>
    </r>
  </si>
  <si>
    <r>
      <t>BCS-P-NVR12808-A-4K(4)</t>
    </r>
    <r>
      <rPr>
        <b/>
        <sz val="26"/>
        <color rgb="FFFF0000"/>
        <rFont val="Calibri"/>
        <family val="2"/>
        <charset val="238"/>
        <scheme val="minor"/>
      </rPr>
      <t>*</t>
    </r>
  </si>
  <si>
    <r>
      <t xml:space="preserve">
</t>
    </r>
    <r>
      <rPr>
        <b/>
        <sz val="22"/>
        <color rgb="FFFF0000"/>
        <rFont val="Calibri"/>
        <family val="2"/>
        <charset val="238"/>
        <scheme val="minor"/>
      </rPr>
      <t>*MODEL DOSTEPNY DO WYCZERPANIA ZAPASÓW MAGAZYNOWYCH</t>
    </r>
  </si>
  <si>
    <r>
      <t>BCS-P-NVR3204R-A-4K-III</t>
    </r>
    <r>
      <rPr>
        <b/>
        <sz val="26"/>
        <color rgb="FFFF0000"/>
        <rFont val="Calibri"/>
        <family val="2"/>
        <charset val="238"/>
        <scheme val="minor"/>
      </rPr>
      <t>*</t>
    </r>
  </si>
  <si>
    <t>BCS-P-NVR3202-A-4K(4)*</t>
  </si>
  <si>
    <r>
      <t>BCS-P-NVR1602-A-4K(4)</t>
    </r>
    <r>
      <rPr>
        <b/>
        <sz val="26"/>
        <color rgb="FFFF0000"/>
        <rFont val="Calibri"/>
        <family val="2"/>
        <charset val="238"/>
        <scheme val="minor"/>
      </rPr>
      <t>*</t>
    </r>
  </si>
  <si>
    <t>BCS-P-NVR0902-A-4K(4)*</t>
  </si>
  <si>
    <t>•NDAA: National Defense Authorization Act
•System: IP•Funkcja Pentaplex: Podgląd na żywo / nagrywanie / odtwarzanie / archiwizacja / zdalny dostęp•Kanały: 64•Dyski: 8•Pojemność dysku: 24 TB•RAID: Tak•Typ RAID: 0/1/5/6/10•ANR: Automatyczna synchronizacja nagrań z karty microSD kamery po zaniku i przywróceniu połączenia.•Max rozdzielczość nagrywania: 32 Mpx•Pasmo wejściowe: 512Mbps (200Mbps Ai)•Pasmo wyjściowe: 512Mbps (200Mbps Ai)•Wydajność wyświetlania: 2x32MP@30 4x16MP@30 5x12MP@30 8x4K@30 10x6M@30 12x5MP@30 16x4MP@30 20x3MP@30 32x1080P@30 64x720P@30 Ai: 1x32MP@30 3x16MP@30 4x12MP@30 6x4K@30 8x6M@30 9x5MP@30 12x4MP@30 16x3MP@30 24x1080P@30 48x720P@30•Rozdzielczość nagrywania: 32M / 16M / 12M / 8M / 6M / 5M / 4M / 3M / 2M / 960p / 720p / D1 / 2CIF / CIF•Kompresja wideo: H.265+ / H265 / H.264•Wyjście HDMI: HDMI4K•Wyjście VGA: VGA•Rozdzielczość wyświetlania HDMI: 3840×2160 / 1920×1080 / 1600×1200 / 1280×1024 / 1280×720 / 1024×768•Rozdzielczość wyświetlania VGA: 1920×1080 / 1600×1200 / 1280×1024 / 1280×720 / 1024×768•Podział na wyjściach: HDMI1 VGA1: 1/4/6/8/9/16/25/36/64 HDMI2 VGA2: 1/4/6/8/9/16 Tryb korytarzowy HDMI1 VGA1: 3/4/5/7/9/10/12/16/32 HDMI2 VGA2: 3/4/5/7/9/10/12/16•Odtwarzanie: 1/4/9/16•Archiwizacja: Możliwość zgrywania materiału na nośniki zewnętrzne typu USB FLASH, USB HDD•Użytkownicy: 128•Interfejsy: 2×USB2.0, 2×USB3.0, eSATA, 12VDC out•Port szeregowy: RS232, RS485•Wejście audio: 1•Wyjście audio: 2•Kompresja audio: G.711A / G.711U•Wejście alarmowe: 16•Wyjście alarmowe: 10•Obsługa: Local, Web Service, CMS BCS Manager (Windows/Linux/MAC), Mobile App(iOS, android)•Sieć: 2×RJ-45 10/100/1000Mbps•Zgodność: ONVIF(S/G/T), obsługa kamer innych producentów•Protokoły: TCP/IP, P2P, NTP, DHCP, PPPoE, HTTP, HTTPS, DNS, DDNS, SNMP, SMTP, NFS, RTSP, 802.1x, IPv6, IPv4•Obsługa klastra: N+1•Zasilanie: 100~240V AC•Pobór mocy (bez dysków): max 35W•Warunki pracy: -10°C~+50°C max 90% RH•Obudowa: 2U•Wymiary (W×D×H): 442×432×86mm•Waga (bez dysków): 5.5 kg•POS: Tak•Ai - Funkcje inteligentne z rejestratora: Detekcja twarzy, Porównywanie twarzy, Inteligentne zapobieganie wtargnięciom (SIP), Inteligentna detekcja ruchu (UMD)•Ai - Funkcje inteligentne z kamer: Detekcja i Porównywanie twarzy, Detekcja pojazdów, SIP(wtargnięcie, przekroczenie linii, wejście/wyjście z obszaru), Inteligentna detekcja ruchu(UMD), Temperatura(Pożar, Palenie, Pomiar temperatury, dym, ogień), Liczenie osób, Tłum, Metadane, ARTR•Ai - Ochrona perymetryczna: Smart Intrusion Prevention (SIP) 2 miliony rekordów•Ai - Detekcja twarzy: Tak•Ai - Identyfikacja twarzy: 3 miliony rekordów•Ai - SMD - inteligentna detekcja ruchu: Ultra Motion Detection (UMD)•Ai - Metadane: 2 miliony rekordów•Ai - ARTR: 5 bibliotek max 25tyś pozycji 2 miliony rekordów•Ai - Inteligentne wyszukiwanie: AcuSearch, AcuTrack</t>
  </si>
  <si>
    <t>• Obudowa podtynkowa do panela BCS-P-PAN2001G
• materiał: plastik
• wymiary  (L x W x H):  104.0mm x 42mm x 184.1mm
• waga  78g
• zastosowanie: na zewnątrz i wewnątrz</t>
  </si>
  <si>
    <t>•Typ urządzenia: Panel zewnętrzny •Ilość przycisków wywołania: 1 •Rodzaj systemu: IP •Czytnik zbliżeniowy: Tak, 13.56MHz •Klawiatura: Nie •Ilość kodów otwarcia drzwi: nie dotyczy •Czytnik palców: Nie •Wyświetlacz: Nie •Diody informacyjne: Nie •Przetwornik kamery: 2 Mpx CMOS •Rozdzielczość kamery: 1080p (720p strumień dodatkowy) •Kompresja wideo kamery: H.264, H.265 •Wsparcie Onvif: Tak •Kąt widzenia kamery poziomo: 124.3 •Obiektyw panela: bd. •Regulacja obiektywu (prawo/lewo): Nie •Podświetlanie kamery: IR •Typ gniazda Ethernet: Wbudowane •Podłączenie sieci: 10 / 100 Mb/s Ethernet, Wifi •Rodzaj zasilania panela: 12V DC / PoE(802.3at/af/passive) •Wyjście przekaźnikowe : 2x NO/NC/COM •Wyjście RS485 do podłączenia modułu BCS-MODKD_III: Tak, do przyszłych zastosowań •Wyjście zasilające 12V: Nie •Wyjście Wiegand: Nie •Wyjście alarmowe: Nie •Kolor panela: Grafitowo-czarny •Wymiary panela(mm): 79 × 171 × 34 •Waga panela(g) : 267 •Sposób montażu: Natynkowy/podtynkowy •Wsparcie aplikacji mobilnej: Tak, BCS Point •Materiał wykonania: Stop aluminium + tworzywo sztuczne •Warunki pracy (temperatura): -30°C ~ +60°C •Klasa szczelności: IP65 •Klasa wandaloodporności: IK08 •Max pobór mocy: ＜10W •Ilość obsługiwanych lokali: 1</t>
  </si>
  <si>
    <t>•Typ urządzenia: Panel zewnętrzny •Ilość przycisków wywołania: 1 •Rodzaj systemu: IP •Czytnik zbliżeniowy: Tak, 13.56MHz •Klawiatura: Nie •Ilość kodów otwarcia drzwi: nie dotyczy •Czytnik palców: Nie •Wyświetlacz: Nie •Diody informacyjne: Nie •Przetwornik kamery: 2 Mpx CMOS •Rozdzielczość kamery: 1080p (720p strumień dodatkowy) •Kompresja wideo kamery: H.264, H.265 •Wsparcie Onvif: Tak •Kąt widzenia kamery poziomo: 124.3 •Obiektyw panela: bd. •Regulacja obiektywu (prawo/lewo): Nie •Podświetlanie kamery: IR •Typ gniazda Ethernet: Wbudowane •Podłączenie sieci: 10 / 100 Mb/s Ethernet, Wifi •Rodzaj zasilania panela: 12V DC / PoE(802.3at/af/passive) •Wyjście przekaźnikowe : 2x NO/NC/COM •Wyjście RS485 do podłączenia modułu BCS-MODKD_III: Tak, do przyszłych zastosowań •Wyjście zasilające 12V: Nie •Wyjście Wiegand: Nie •Wyjście alarmowe: Nie •Kolor panela: Grafitowo-czarny •Wymiary panela(mm): 78 x 170 × 34 •Waga panela(g) : 261 •Sposób montażu: Natynkowy •Wsparcie aplikacji mobilnej: Tak, BCS Point •Materiał wykonania: Tworzywo sztuczne •Warunki pracy (temperatura): -30°C ~ +60°C •Klasa szczelności: IP65 •Klasa wandaloodporności: nie dotyczy •Max pobór mocy: ＜10W •Ilość obsługiwanych lokali: 1</t>
  </si>
  <si>
    <t>•Typ urządzenia: Panel zewnętrzny •Ilość przycisków wywołania: 2 •Rodzaj systemu: IP •Czytnik zbliżeniowy: Tak, 13.56MHz •Klawiatura: Nie •Ilość kodów otwarcia drzwi: nie dotyczy •Czytnik palców: Nie •Wyświetlacz: Nie •Diody informacyjne: Tak •Przetwornik kamery: 2 Mpx CMOS •Rozdzielczość kamery: 1080p (720p strumień dodatkowy) •Kompresja wideo kamery: H.264, H.265 •Wsparcie Onvif: Tak •Kąt widzenia kamery poziomo: 106.9 •Obiektyw panela: bd. •Regulacja obiektywu (prawo/lewo): Nie •Podświetlanie kamery: IR •Typ gniazda Ethernet: Wbudowane •Podłączenie sieci: 10 / 100 Mb/s Ethernet •Rodzaj zasilania panela: 12V DC / PoE(802.3at/af/passive) •Wyjście przekaźnikowe : 2x NO/NC/COM •Wyjście RS485 do podłączenia modułu BCS-MODKD_III: Tak, do przyszłych zastosowań •Wyjście zasilające 12V: Nie •Wyjście Wiegand: Wejście / wyjście •Wyjście alarmowe: Nie •Kolor panela: Grafitowy •Wymiary panela(mm): 96 x 176 x 33 •Waga panela(g) : 375 •Sposób montażu: Natynkowy/podtynkowy (wymagana dodatkowa obudowa) •Wsparcie aplikacji mobilnej: Tak, BCS Point •Materiał wykonania: Stop aluminium + tworzywo sztuczne •Warunki pracy (temperatura): -40°C ~ +60°C •Klasa szczelności: IP65 •Klasa wandaloodporności: IK08 •Max pobór mocy: 6.48W (PoE), 5.35W (DC) •Ilość obsługiwanych lokali: 2</t>
  </si>
  <si>
    <t>• Ramka ochronna do panela BCS-P-PAN2001G
• materiał: metal
• wymiary: (L x W x H) 98.6mm x 26.8mm x 178.5mm
• sposób montażu: naścienny
• waga 84.4g
• zastosowanie: na zewnątrz i wewnątrz</t>
  </si>
  <si>
    <t>•Typ urządzenia: Wideomonitor CZARNY •Tryb pracy wideomonitora: Głośnomówiący •Rodzaj systemu: IP •Rodzaj ekranu : dotykowy, pojemnościowy •Przekątna ekranu : 7'' •Rozdzielczość ekranu : 1024x600 •System operacyjny: Linux •Kompresja wideo: H.264, H.265 •Wsparcie Onvif: Nie •Podgląd kamer CCTV IP: BCS Point •Max jakość strumienia dodatkowego kamery CCTV: 720p •Ilość obsługiwanych kamer: Max 19 (zależnie od konfiguracji) •Typ gniazda Ethernet: Wbudowane •Podłączenie sieci: LAN, wifi •Rodzaj zasilania wideomonitora: 12V DC / PoE •Wyjście przekaźnikowe : 2x COM/NO/NC •Dodatkowe wyjście: Brak •Kolor monitora: Czarny •Wymiary monitora: 193 ×143 ×25 •Waga monitora (g) : 360 •Sposób montażu: Naścienny •Wbudowana karta pamięci: Nie, slot na kartę mSD (max 32GB)</t>
  </si>
  <si>
    <t>•Typ urządzenia: Wideomonitor BIAŁY •Tryb pracy wideomonitora: Głośnomówiący •Rodzaj systemu: IP •Rodzaj ekranu : dotykowy, pojemnościowy •Przekątna ekranu : 7'' •Rozdzielczość ekranu : 1024x600 •System operacyjny: Linux •Kompresja wideo: H.264, H.265•Wsparcie Onvif: Nie•Podgląd kamer CCTV IP: BCS Point•Max jakość strumienia dodatkowego kamery CCTV: 720p•Ilość obsługiwanych kamer: Max 19 (zależnie od konfiguracji) •Typ gniazda Ethernet: Wbudowane •Podłączenie sieci: LAN, wifi •Rodzaj zasilania wideomonitora: 12V DC / PoE •Wyjście przekaźnikowe : 2x COM/NO/NC •Dodatkowe wyjście: Brak •Kolor monitora: Biały •Wymiary monitora: 193 ×143 ×25 •Waga monitora (g) : 360 •Sposób montażu: Naścienny •Wbudowana karta pamięci: Nie, slot na kartę mSD (max 32GB)</t>
  </si>
  <si>
    <r>
      <t xml:space="preserve">BCS-P-PAN1000G
</t>
    </r>
    <r>
      <rPr>
        <b/>
        <i/>
        <sz val="26"/>
        <color theme="0" tint="-0.499984740745262"/>
        <rFont val="Calibri"/>
        <family val="2"/>
        <charset val="238"/>
        <scheme val="minor"/>
      </rPr>
      <t>Natynkowy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</si>
  <si>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BCS-P-PAN1101G
</t>
    </r>
    <r>
      <rPr>
        <b/>
        <i/>
        <sz val="26"/>
        <color theme="0" tint="-0.499984740745262"/>
        <rFont val="Calibri"/>
        <family val="2"/>
        <charset val="238"/>
        <scheme val="minor"/>
      </rPr>
      <t>Natynkowy/podtynkowy</t>
    </r>
    <r>
      <rPr>
        <b/>
        <sz val="28"/>
        <color theme="1"/>
        <rFont val="Calibri"/>
        <family val="2"/>
        <charset val="238"/>
        <scheme val="minor"/>
      </rPr>
      <t xml:space="preserve"> 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</si>
  <si>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BCS-P-MON7100W
</t>
    </r>
    <r>
      <rPr>
        <b/>
        <i/>
        <sz val="26"/>
        <color theme="0" tint="-0.499984740745262"/>
        <rFont val="Calibri"/>
        <family val="2"/>
        <charset val="238"/>
        <scheme val="minor"/>
      </rPr>
      <t>Biały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</si>
  <si>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BCS-P-MON7100B
</t>
    </r>
    <r>
      <rPr>
        <b/>
        <i/>
        <sz val="26"/>
        <color theme="0" tint="-0.499984740745262"/>
        <rFont val="Calibri"/>
        <family val="2"/>
        <charset val="238"/>
        <scheme val="minor"/>
      </rPr>
      <t>Czarny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</si>
  <si>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BCS-P-PAN1101G(SET) INDEKS 13128
</t>
    </r>
    <r>
      <rPr>
        <sz val="18"/>
        <color theme="1"/>
        <rFont val="Calibri"/>
        <family val="2"/>
        <charset val="238"/>
        <scheme val="minor"/>
      </rPr>
      <t xml:space="preserve">•Typ urządzenia: Panel zewnętrzny •Ilość przycisków wywołania: 1 •Rodzaj systemu: IP •Czytnik zbliżeniowy: Tak, 13.56MHz •Klawiatura: Nie •Ilość kodów otwarcia drzwi: nie dotyczy •Czytnik palców: Nie •Wyświetlacz: Nie •Diody informacyjne: Nie •Przetwornik kamery: 2 Mpx CMOS •Rozdzielczość kamery: 1080p (720p strumień dodatkowy) •Kompresja wideo kamery: H.264, H.265 •Wsparcie Onvif: Tak •Kąt widzenia kamery poziomo: 124.3 •Obiektyw panela: bd. •Regulacja obiektywu (prawo/lewo): Nie •Podświetlanie kamery: IR •Typ gniazda Ethernet: Wbudowane •Podłączenie sieci: 10 / 100 Mb/s Ethernet, Wifi •Rodzaj zasilania panela: 12V DC / PoE(802.3at/af/passive) •Wyjście przekaźnikowe : 2x NO/NC/COM •Wyjście RS485 do podłączenia modułu BCS-MODKD_III: Tak, do przyszłych zastosowań •Wyjście zasilające 12V: Nie •Wyjście Wiegand: Nie •Wyjście alarmowe: Nie •Kolor panela: Grafitowo-czarny •Wymiary panela(mm): 79 × 171 × 34 •Waga panela(g) : 267 •Sposób montażu: Natynkowy/podtynkowy •Wsparcie aplikacji mobilnej: Tak, BCS Point •Materiał wykonania: Stop aluminium + tworzywo sztuczne •Warunki pracy (temperatura): -30°C ~ +60°C •Klasa szczelności: IP65 •Klasa wandaloodporności: IK08 •Max pobór mocy: ＜10W •Ilość obsługiwanych lokali: 1
</t>
    </r>
    <r>
      <rPr>
        <b/>
        <sz val="18"/>
        <color theme="1"/>
        <rFont val="Calibri"/>
        <family val="2"/>
        <charset val="238"/>
        <scheme val="minor"/>
      </rPr>
      <t xml:space="preserve">
BCS-P-MON7100W(SET) INDEKS 13130
</t>
    </r>
    <r>
      <rPr>
        <sz val="18"/>
        <color theme="1"/>
        <rFont val="Calibri"/>
        <family val="2"/>
        <charset val="238"/>
        <scheme val="minor"/>
      </rPr>
      <t>•Typ urządzenia: Wideomonitor BIAŁY •Tryb pracy wideomonitora: Głośnomówiący •Rodzaj systemu: IP •Rodzaj ekranu : dotykowy, pojemnościowy •Przekątna ekranu : 7'' •Rozdzielczość ekranu : 1024x600 •System operacyjny: Linux •Kompresja wideo: H.264, H.265 •Wsparcie Onvif: Nie •Podgląd kamer CCTV IP: BCS Point •Max jakość strumienia dodatkowego kamery CCTV: 720p •Ilość obsługiwanych kamer: Max 19 (zależnie od konfiguracji) •Typ gniazda Ethernet: Wbudowane •Podłączenie sieci: LAN, wifi •Rodzaj zasilania wideomonitora: 12V DC / PoE •Wyjście przekaźnikowe : 2x COM/NO/NC •Dodatkowe wyjście: Brak •Kolor monitora: Biały •Wymiary monitora: 193 ×143 ×25 •Waga monitora (g) : 360 •Sposób montażu: Naścienny •Wbudowana karta pamięci: Nie, slot na kartę mSD (max 32GB)</t>
    </r>
    <r>
      <rPr>
        <b/>
        <sz val="18"/>
        <color theme="1"/>
        <rFont val="Calibri"/>
        <family val="2"/>
        <charset val="238"/>
        <scheme val="minor"/>
      </rPr>
      <t xml:space="preserve">
BCS-P-SP0402(SET) INDEKS 13131
</t>
    </r>
    <r>
      <rPr>
        <sz val="18"/>
        <color theme="1"/>
        <rFont val="Calibri"/>
        <family val="2"/>
        <charset val="238"/>
        <scheme val="minor"/>
      </rPr>
      <t>•Typ urządzenia: Switch PoE •Porty LAN: 4 x RJ45 10/100 Base-T 4 x PoE 802.3af/at 2 x RJ45 100 Base-T - Uplink •Diody LED: Link/Act, Power, PoE Maksymalna moc wyjściowa: 30 W / port Maksymalna sumaryczna moc: 60 W Tryby pracy: Extend : 250 m, 10 Mb/s Default : 100 m, 100 Mb/s Zasilanie: 48 V DC / 1.35 A (zasilacz w komplecie) Wymiary: 108  x 100  x 26 mm Waga: 0.18 kg</t>
    </r>
  </si>
  <si>
    <t>• Ramka ochronna do panela BCS-P-PAN1000G
• materiał: metal
• wymiary: (L x W x H) 178mm*83mm*34mm
• sposób montażu: naścienny
• waga 175.8g
• zastosowanie: na zewnątrz</t>
  </si>
  <si>
    <t>• Ramka ochronna do panela BCS-P-PAN1101G
• materiał: metal
• wymiary: (L x W x H) 179mm*83mm*50mm
• sposób montażu: naścienny
• waga 303.9g
• zastosowanie: na zewnątrz</t>
  </si>
  <si>
    <t>Zasilacz impulsowy o wysokiej sprawności Vin 230VAC  Vout 12V Iout 4A Pout 48W; Możliwość regulacji napięcia wyjściowego w zakresie 10.3-14.3V; Sygnalizacja pracy diodą LED; Automatyczny powrót po eliminacji zwarcia; Zintegrowane zabezpieczenia nadprądowe i nadnapieciowe
Montaż na szynie DIN TH35 lub powierzchniowy (za pomocą dołączonego adaptera)</t>
  </si>
  <si>
    <r>
      <t xml:space="preserve">BCS-P-NVR12816R-8KR
</t>
    </r>
    <r>
      <rPr>
        <b/>
        <sz val="24"/>
        <color rgb="FFFF0000"/>
        <rFont val="Calibri"/>
        <family val="2"/>
        <charset val="238"/>
        <scheme val="minor"/>
      </rPr>
      <t>NOWOŚĆ</t>
    </r>
  </si>
  <si>
    <r>
      <t xml:space="preserve">BCS-P-NVR6416R-8KR
</t>
    </r>
    <r>
      <rPr>
        <b/>
        <sz val="24"/>
        <color rgb="FFFF0000"/>
        <rFont val="Calibri"/>
        <family val="2"/>
        <charset val="238"/>
        <scheme val="minor"/>
      </rPr>
      <t>NOWOŚĆ</t>
    </r>
  </si>
  <si>
    <t>16/8 CH - 2 HDD 4KE 3 generacji</t>
  </si>
  <si>
    <t>8/4 CH - 1 HDD 4KE 3 generacji</t>
  </si>
  <si>
    <t>16/8/4 CH - 1 HDD 4K 3 generacji</t>
  </si>
  <si>
    <t>32/16 CH - 4 HDD 4K 5 generacji</t>
  </si>
  <si>
    <t>32/16/8 CH - 2 HDD 4K 4 i 5 generacji</t>
  </si>
  <si>
    <t>32/16 CH - 4 HDD 4K 3 generacji</t>
  </si>
  <si>
    <r>
      <rPr>
        <b/>
        <sz val="27"/>
        <color theme="1"/>
        <rFont val="Calibri"/>
        <family val="2"/>
        <charset val="238"/>
        <scheme val="minor"/>
      </rPr>
      <t>BCS-P-TIP28FSR4L4-Ai2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</si>
  <si>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7"/>
        <color theme="1"/>
        <rFont val="Calibri"/>
        <family val="2"/>
        <charset val="238"/>
        <scheme val="minor"/>
      </rPr>
      <t>BCS-P-TIP28FSR4L4-Ai2-G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</si>
  <si>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7"/>
        <color theme="1"/>
        <rFont val="Calibri"/>
        <family val="2"/>
        <charset val="238"/>
        <scheme val="minor"/>
      </rPr>
      <t>BCS-P-TIP26FSR4L4-Ai2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6.0 Mpx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</si>
  <si>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7"/>
        <color theme="1"/>
        <rFont val="Calibri"/>
        <family val="2"/>
        <charset val="238"/>
        <scheme val="minor"/>
      </rPr>
      <t>BCS-P-TIP26FSR4L4-Ai2-G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6.0 Mpx
GRAFITOWA</t>
    </r>
    <r>
      <rPr>
        <b/>
        <sz val="28"/>
        <color theme="1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</si>
  <si>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 xml:space="preserve">BCS-P-TIP18FSR3L3-Ai1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8.0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</si>
  <si>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 xml:space="preserve">BCS-P-TIP14FSR3L3-Ai1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4.0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</si>
  <si>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 xml:space="preserve">BCS-P-TIP15FSR5-Ai
</t>
    </r>
    <r>
      <rPr>
        <b/>
        <sz val="24"/>
        <color theme="2" tint="-0.499984740745262"/>
        <rFont val="Calibri"/>
        <family val="2"/>
        <charset val="238"/>
        <scheme val="minor"/>
      </rPr>
      <t>5.0 Mpx</t>
    </r>
  </si>
  <si>
    <r>
      <rPr>
        <b/>
        <sz val="28"/>
        <rFont val="Calibri"/>
        <family val="2"/>
        <charset val="238"/>
        <scheme val="minor"/>
      </rPr>
      <t xml:space="preserve">BCS-P-TIP18FSR3L3-Ai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8.0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</si>
  <si>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• Przetwornik 1/3" 4.0 Megapixel CMOS Technologia Starlight
 • Kompresja video Ultra H.265/H.265/H.264 / MJPEG
 • Obsługa dwóch strumieni wideo
 • Czułość: Kolor: 0.01Lux/F1.6,  0Lux/F1.6(wł. IR)
 • 4MP (2560*1440), Max 25fps; 3MP (2304*1296), Max 30fps; 1080P (1920*1080), Max 30fps; 720P(1280*720), Max 30fps
  • Obsługa ICR Dzień/Noc
 • Ultra Motion Detection z rozpoznawaniem osoba/pojazd mechaniczny
 • Funkcje DEFOG, ROI, HLC, BLC, 2D/3D NR, WDR(120dB)
 • Wbudowany obiektyw 2.8mm/F1.6 kąt widzenia: H: 97° V: 52.2°
 • Wbudowany promiennik IR LED SMART - do 30 metrów z możliwością regulacji mocy świecenia
• Podświetlenie WhiteLight do 30m
• Protokoły IPv4, IGMP, ICMP, ARP, TCP, UDP, DHCP, RTP, RTSP, RTCP, RTMP, DNS, DDNS, NTP, FTP, UPnP, HTTP, HTTPS,
SMTP, QoS, SSL/TLS, SNMP
 • Wbudowane wejście kart Micro SD max 512GB, ANR
 • Zasilanie DC12V, PoE (802.3af)
 • Standard IP67
 •Wbudowany mikrofon
 • Temperatura pracy -30°C ~ +60°C
 • Pobór mocy max 2.8W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</si>
  <si>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r>
      <t xml:space="preserve">• Przetwornik 1/2.7" 8.0 Megapixel CMOS Technologia Starlight
 • Kompresja video Ultra H.265/H.265/H.264 / MJPEG
 • Obsługa dwóch strumieni wideo
 • Czułość: Kolor: 0.005Lux/F1.6,  0Lux/F1.6(wł. IR)
 • 20kl/s przy 8.0M(3840×2160)
  • Obsługa ICR Dzień/Noc
 • Ultra Motion Detection z rozpoznawaniem osoba/pojazd mechaniczny
 • Funkcje DEFOG, ROI, HLC, BLC, 2D/3D NR, WDR(120dB)
 • Wbudowany obiektyw 2.8mm/F1.6 kąt widzenia: H: 100.8° V: 55.8°
 • Wbudowany promiennik IR LED SMART - do 30 metrów z możliwością regulacji mocy świecenia
• Podświetlenie WhiteLight do 30m
• Protokoły IPv4, IGMP, ICMP, ARP, TCP, UDP, DHCP, RTP, RTSP, RTCP, RTMP, DNS, DDNS, NTP, FTP, UPnP, HTTP, HTTPS,
SMTP, QoS, SSL/TLS, SNMP
 • Wbudowane wejście kart Micro SD max 512GB, ANR
 • Zasilanie DC12V, PoE (802.3af)
 • Standard IP67
 •Wbudowany mikrofon
 • Temperatura pracy -30°C ~ +60°C
 • Pobór mocy max 5.3W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</si>
  <si>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r>
      <rPr>
        <b/>
        <sz val="28"/>
        <rFont val="Calibri"/>
        <family val="2"/>
        <charset val="238"/>
        <scheme val="minor"/>
      </rPr>
      <t xml:space="preserve">BCS-P-TIP14FSR3L3-Ai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4.0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</si>
  <si>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 xml:space="preserve">BCS-P-DIP45VSR4-Ai
</t>
    </r>
    <r>
      <rPr>
        <b/>
        <sz val="24"/>
        <color theme="0" tint="-0.499984740745262"/>
        <rFont val="Calibri"/>
        <family val="2"/>
        <charset val="238"/>
        <scheme val="minor"/>
      </rPr>
      <t>5.0 Mpx</t>
    </r>
  </si>
  <si>
    <r>
      <rPr>
        <b/>
        <sz val="28"/>
        <rFont val="Calibri"/>
        <family val="2"/>
        <charset val="238"/>
        <scheme val="minor"/>
      </rPr>
      <t xml:space="preserve">BCS-P-DIP45VSR4-Ai-G
</t>
    </r>
    <r>
      <rPr>
        <b/>
        <sz val="24"/>
        <color theme="0" tint="-0.499984740745262"/>
        <rFont val="Calibri"/>
        <family val="2"/>
        <charset val="238"/>
        <scheme val="minor"/>
      </rPr>
      <t>5.0 Mpx
GRAFITOWA</t>
    </r>
  </si>
  <si>
    <r>
      <t xml:space="preserve">12908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</si>
  <si>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rPr>
        <b/>
        <sz val="28"/>
        <rFont val="Calibri"/>
        <family val="2"/>
        <charset val="238"/>
        <scheme val="minor"/>
      </rPr>
      <t xml:space="preserve">BCS-P-DIP44VSR4-Ai
</t>
    </r>
    <r>
      <rPr>
        <b/>
        <sz val="24"/>
        <color theme="0" tint="-0.499984740745262"/>
        <rFont val="Calibri"/>
        <family val="2"/>
        <charset val="238"/>
        <scheme val="minor"/>
      </rPr>
      <t>4.0 Mpx</t>
    </r>
  </si>
  <si>
    <r>
      <t xml:space="preserve">12906
</t>
    </r>
    <r>
      <rPr>
        <b/>
        <sz val="26"/>
        <color rgb="FFFF0000"/>
        <rFont val="Calibri"/>
        <family val="2"/>
        <charset val="238"/>
        <scheme val="minor"/>
      </rPr>
      <t>NA ZAMÓWIENIE</t>
    </r>
  </si>
  <si>
    <r>
      <rPr>
        <b/>
        <sz val="28"/>
        <rFont val="Calibri"/>
        <family val="2"/>
        <charset val="238"/>
        <scheme val="minor"/>
      </rPr>
      <t xml:space="preserve">BCS-P-DIP44VSR4-Ai-G
</t>
    </r>
    <r>
      <rPr>
        <b/>
        <sz val="24"/>
        <color theme="0" tint="-0.499984740745262"/>
        <rFont val="Calibri"/>
        <family val="2"/>
        <charset val="238"/>
        <scheme val="minor"/>
      </rPr>
      <t>4.0 Mpx
GRAFITOWA</t>
    </r>
  </si>
  <si>
    <r>
      <t xml:space="preserve">BCS-P-DIP15FSR3-Ai
</t>
    </r>
    <r>
      <rPr>
        <b/>
        <sz val="24"/>
        <color theme="2" tint="-0.499984740745262"/>
        <rFont val="Calibri"/>
        <family val="2"/>
        <charset val="238"/>
        <scheme val="minor"/>
      </rPr>
      <t>5.0 Mpx</t>
    </r>
  </si>
  <si>
    <r>
      <t xml:space="preserve">BCS-P-DIP14FWR3-Ai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</si>
  <si>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t xml:space="preserve">BCS-P-PEIP2X4FCR3L3-Ai1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4.0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</si>
  <si>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>BCS-P-EIP28FSR3L3-Ai2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</si>
  <si>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>BCS-P-EIP28FSR3L3-Ai2-G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8.0 Mpx
GRAFITOWA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</si>
  <si>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>BCS-P-EIP26FSR3L3-Ai2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6.0 Mpx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</si>
  <si>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rPr>
        <b/>
        <sz val="28"/>
        <rFont val="Calibri"/>
        <family val="2"/>
        <charset val="238"/>
        <scheme val="minor"/>
      </rPr>
      <t>BCS-P-EIP26FSR3L3-Ai2-G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sz val="24"/>
        <color theme="0" tint="-0.499984740745262"/>
        <rFont val="Calibri"/>
        <family val="2"/>
        <charset val="238"/>
        <scheme val="minor"/>
      </rPr>
      <t>6.0 Mpx
GRAFITOWA</t>
    </r>
    <r>
      <rPr>
        <b/>
        <sz val="28"/>
        <color theme="10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</si>
  <si>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BCS-P-EIP18FSR3L3-Ai1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8.0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</si>
  <si>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• Przetwornik 1/3" 4.0 Megapixel CMOS Technologia Starlight
 • Kompresja video Ultra H.265/H.265/H.264 / MJPEG
 • Obsługa dwóch strumieni wideo
 • Czułość: Kolor: 0.003Lux/F1.6,  0Lux/F1.6(wł. IR)
 • Funkcja poszerzonej dynamiki obrazu WDR(120dB) 
 • 25kl/s przy 4.0M(2688×1520)
  • Obsługa ICR Dzień/Noc
 •Wtargnięcie w obszar i przekroczenie linii z rozpoznawaniem osoba/pojazd mechaniczny
 • Funkcje DEFOG, ROI, HLC, BLC, 2D/3D NR
 • Wbudowany obiektyw 2.8mm/F1.6 kąt widzenia: H: 97° V: 52.2°
 • Wbudowany promiennik IR LED SMART - do 30 metrów z możliwością regulacji mocy świecenia
• Podświetlenie WhiteLight do 30m
 • Wbudowane wejście kart Micro SD max 512GB, ANR
 • Zasilanie DC12V, PoE (802.3af)
 • Standard IP67
 •Wbudowany mikrofon i głośnik
 • Temperatura pracy -30°C ~ +60°C
 • Pobór mocy max 8W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</si>
  <si>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r>
      <t xml:space="preserve">• Przetwornik 1/2.8" 8.0 Megapixel CMOS Technologia Starlight
 • Kompresja video Ultra H.265/H.265/H.264 / MJPEG
 • Obsługa dwóch strumieni wideo
 • Czułość: Kolor: 0.005Lux/F1.6,  0Lux/F1.6(wł. IR)
 • Funkcja poszerzonej dynamiki obrazu WDR(120dB) 
 • 20kl/s przy 8.0M(3840×2160)
  • Obsługa ICR Dzień/Noc
 •Wtargnięcie w obszar i przekroczenie linii z rozpoznawaniem osoba/pojazd mechaniczny
 • Funkcje DEFOG, ROI, HLC, BLC, 2D/3D NR
 • Wbudowany obiektyw 2.8mm/F1.6 kąt widzenia: H: 98.7° V: 53.9°
 • Wbudowany promiennik IR LED SMART - do 30 metrów z możliwością regulacji mocy świecenia
• Podświetlenie WhiteLight do 30m
 • Wbudowane wejście kart Micro SD max 512GB, ANR
 • Zasilanie DC12V, PoE (802.3af)
 • Standard IP67
 •Wbudowany mikrofon i głośnik
 • Temperatura pracy -30°C ~ +60°C
 • Pobór mocy max 5W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</si>
  <si>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r>
      <t xml:space="preserve">BCS-P-EIP14FSR3L3-Ai1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4.0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</si>
  <si>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BCS-P-EIP15FSR3-Ai
</t>
    </r>
    <r>
      <rPr>
        <b/>
        <sz val="24"/>
        <color theme="2" tint="-0.499984740745262"/>
        <rFont val="Calibri"/>
        <family val="2"/>
        <charset val="238"/>
        <scheme val="minor"/>
      </rPr>
      <t>5.0 Mpx</t>
    </r>
  </si>
  <si>
    <r>
      <t xml:space="preserve">BCS-P-EIP14FSR3-Ai
</t>
    </r>
    <r>
      <rPr>
        <b/>
        <sz val="24"/>
        <color theme="2" tint="-0.499984740745262"/>
        <rFont val="Calibri"/>
        <family val="2"/>
        <charset val="238"/>
        <scheme val="minor"/>
      </rPr>
      <t>4.0 Mpx</t>
    </r>
  </si>
  <si>
    <r>
      <t xml:space="preserve">BCS-P-EIP18FSR3L3-Ai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8.0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</si>
  <si>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BCS-P-EIP14FSR3L3-Ai
</t>
    </r>
    <r>
      <rPr>
        <b/>
        <sz val="24"/>
        <color theme="2" tint="-0.499984740745262"/>
        <rFont val="Calibri"/>
        <family val="2"/>
        <charset val="238"/>
        <scheme val="minor"/>
      </rPr>
      <t xml:space="preserve">4.0 Mpx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</si>
  <si>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• Przetwornik 1/2.7" 8.0 Megapixel CMOS Technologia Starlight
 • Kompresja video Ultra H.265/H.265/H.264 / MJPEG
 • Obsługa dwóch strumieni wideo
 • Czułość: Kolor: 0.01Lux/F1.6,  0Lux/F1.6(wł. IR)
 • 20kl/s przy 8.0M(3840×2160)
  • Obsługa ICR Dzień/Noc
 • Ultra Motion Detection z rozpoznawaniem osoba/pojazd mechaniczny
 • Funkcje DEFOG, ROI, HLC, BLC, 2D/3D NR
 • Wbudowany obiektyw 2.8mm/F1.6 kąt widzenia: H: 100.8° V: 55.8°
 • Wbudowany promiennik IR LED SMART - do 30 metrów z możliwością regulacji mocy świecenia
• Podświetlenie WhiteLight do 30m
 • Wbudowane wejście kart Micro SD max 512GB, ANR
 • Zasilanie DC12V, PoE (802.3af)
 • Standard IP67
 •Wbudowany mikrofon
 • Temperatura pracy -30°C ~ +60°C
 • Pobór mocy max 5.3W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</si>
  <si>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r>
      <t xml:space="preserve">• Przetwornik 1/3" 4.0 Megapixel CMOS Technologia Starlight
 • Kompresja video Ultra H.265/H.265/H.264 / MJPEG
 • Obsługa dwóch strumieni wideo
 • Czułość: Kolor: 0.01Lux/F1.6,  0Lux/F1.6(wł. IR)
 • 25kl/s przy 4.0M(2560×1440)
  • Obsługa ICR Dzień/Noc
 • Ultra Motion Detection z rozpoznawaniem osoba/pojazd mechaniczny
 • Funkcje DEFOG, ROI, HLC, BLC, 2D/3D NR
 • Wbudowany obiektyw 2.8mm/F1.6 kąt widzenia: H: 97° V: 52.2°
 • Wbudowany promiennik IR LED SMART - do 30 metrów z możliwością regulacji mocy świecenia
• Podświetlenie WhiteLight do 30m
 • Wbudowane wejście kart Micro SD max 512GB, ANR
 • Zasilanie DC12V, PoE (802.3af)
 • Standard IP67
 •Wbudowany mikrofon
 • Temperatura pracy -30°C ~ +60°C
 • Pobór mocy max 2.8W
 • Wbudowany WEB Server, zgodność z BCS-NVR-Point, CMS(BCS Point Manager), P2P
 • Aplikacja mobilna (Android, iOS), Onvif(S/G/T)
 • System montażu Easy Adjustment 
</t>
    </r>
    <r>
      <rPr>
        <b/>
        <i/>
        <sz val="20"/>
        <color rgb="FF0070C0"/>
        <rFont val="Calibri"/>
        <family val="2"/>
        <charset val="238"/>
        <scheme val="minor"/>
      </rPr>
      <t>MODEL DOSTĘPNY W PLASTIKOWEJ OBUDOWIE</t>
    </r>
  </si>
  <si>
    <t>BCS-P-KN</t>
  </si>
  <si>
    <r>
      <t xml:space="preserve">Klawiatura sieciowa z możliwością sterowania i programowania rejestratorów z serii BCS POINT.
</t>
    </r>
    <r>
      <rPr>
        <b/>
        <i/>
        <sz val="24"/>
        <color rgb="FFFF0000"/>
        <rFont val="Calibri"/>
        <family val="2"/>
        <charset val="238"/>
        <scheme val="minor"/>
      </rPr>
      <t>*MODEL DOSTEPNY DO WYCZERPANIA ZAPASÓW MAGAZYNOWYCH</t>
    </r>
    <r>
      <rPr>
        <sz val="24"/>
        <rFont val="Calibri"/>
        <family val="2"/>
        <charset val="238"/>
        <scheme val="minor"/>
      </rPr>
      <t xml:space="preserve">
</t>
    </r>
  </si>
  <si>
    <r>
      <t xml:space="preserve">BCS-MLED22FHD
</t>
    </r>
    <r>
      <rPr>
        <b/>
        <i/>
        <sz val="26"/>
        <color rgb="FF00B050"/>
        <rFont val="Calibri"/>
        <family val="2"/>
        <charset val="238"/>
      </rPr>
      <t>NOWOŚĆ</t>
    </r>
  </si>
  <si>
    <r>
      <t xml:space="preserve">BCS-MLED27FHD
</t>
    </r>
    <r>
      <rPr>
        <b/>
        <i/>
        <sz val="26"/>
        <color rgb="FF00B050"/>
        <rFont val="Calibri"/>
        <family val="2"/>
        <charset val="238"/>
      </rPr>
      <t>NOWOŚĆ</t>
    </r>
  </si>
  <si>
    <r>
      <t xml:space="preserve">BCS-MLED32FHD
</t>
    </r>
    <r>
      <rPr>
        <b/>
        <i/>
        <sz val="26"/>
        <color rgb="FF00B050"/>
        <rFont val="Calibri"/>
        <family val="2"/>
        <charset val="238"/>
      </rPr>
      <t>NOWOŚĆ</t>
    </r>
  </si>
  <si>
    <r>
      <t xml:space="preserve">BCS-MLED43FHD
</t>
    </r>
    <r>
      <rPr>
        <b/>
        <i/>
        <sz val="26"/>
        <color rgb="FF00B050"/>
        <rFont val="Calibri"/>
        <family val="2"/>
        <charset val="238"/>
      </rPr>
      <t>NOWOŚĆ</t>
    </r>
  </si>
  <si>
    <r>
      <rPr>
        <b/>
        <sz val="18"/>
        <color theme="1"/>
        <rFont val="Calibri"/>
        <family val="2"/>
        <charset val="238"/>
        <scheme val="minor"/>
      </rPr>
      <t xml:space="preserve">BCS-P-PAN1101G(SET) INDEKS 13128 </t>
    </r>
    <r>
      <rPr>
        <sz val="18"/>
        <color theme="1"/>
        <rFont val="Calibri"/>
        <family val="2"/>
        <charset val="238"/>
        <scheme val="minor"/>
      </rPr>
      <t xml:space="preserve">
•Typ urządzenia: Panel zewnętrzny •Ilość przycisków wywołania: 1 •Rodzaj systemu: IP •Czytnik zbliżeniowy: Tak, 13.56MHz •Klawiatura: Nie •Ilość kodów otwarcia drzwi: nie dotyczy •Czytnik palców: Nie •Wyświetlacz: Nie •Diody informacyjne: Nie •Przetwornik kamery: 2 Mpx CMOS •Rozdzielczość kamery: 1080p (720p strumień dodatkowy) •Kompresja wideo kamery: H.264, H.265 •Wsparcie Onvif: Tak •Kąt widzenia kamery poziomo: 124.3 •Obiektyw panela: bd.•Regulacja obiektywu (prawo/lewo): Nie •Podświetlanie kamery: IR •Typ gniazda Ethernet: Wbudowane •Podłączenie sieci: 10 / 100 Mb/s Ethernet, Wifi •Rodzaj zasilania panela: 12V DC / PoE(802.3at/af/passive) •Wyjście przekaźnikowe : 2x NO/NC/COM •Wyjście RS485 do podłączenia modułu BCS-MODKD_III: Tak, do przyszłych zastosowań •Wyjście zasilające 12V: Nie •Wyjście Wiegand: Nie •Wyjście alarmowe: Nie •Kolor panela: biały •Wymiary panela(mm): 79 × 171 × 34 •Waga panela(g) : 267 •Sposób montażu: Natynkowy/podtynkowy •Wsparcie aplikacji mobilnej: Tak, BCS Point •Materiał wykonania: Stop aluminium + tworzywo sztuczne •Warunki pracy (temperatura): -30°C ~ +60°C •Klasa szczelności: IP65 •Klasa wandaloodporności: IK08 •Max pobór mocy: ＜10W •Ilość obsługiwanych lokali: 1
</t>
    </r>
    <r>
      <rPr>
        <b/>
        <sz val="18"/>
        <color theme="1"/>
        <rFont val="Calibri"/>
        <family val="2"/>
        <charset val="238"/>
        <scheme val="minor"/>
      </rPr>
      <t xml:space="preserve">BCS-P-MON7100B(SET) INDEKS 13129
</t>
    </r>
    <r>
      <rPr>
        <sz val="18"/>
        <color theme="1"/>
        <rFont val="Calibri"/>
        <family val="2"/>
        <charset val="238"/>
        <scheme val="minor"/>
      </rPr>
      <t xml:space="preserve">•Typ urządzenia: Wideomonitor CZARNY •Tryb pracy wideomonitora: Głośnomówiący •Rodzaj systemu: IP •Rodzaj ekranu : dotykowy, pojemnościowy •Przekątna ekranu : 7'' •Rozdzielczość ekranu : 1024x600 •System operacyjny: Linux •Kompresja wideo: H.264, H.265•Wsparcie Onvif: Nie •Podgląd kamer CCTV IP: BCS Point •Max jakość strumienia dodatkowego kamery CCTV: 720p •Ilość obsługiwanych kamer: Max 19 (zależnie od konfiguracji) •Typ gniazda Ethernet: Wbudowane •Podłączenie sieci: LAN, wifi •Rodzaj zasilania wideomonitora: 12V DC / PoE •Wyjście przekaźnikowe : 2x COM/NO/NC •Dodatkowe wyjście: Brak •Kolor monitora: Biały •Wymiary monitora: 193 ×143 ×25 •Waga monitora (g) : 360 •Sposób montażu: Naścienny •Wbudowana karta pamięci: Nie, slot na kartę mSD (max 32GB)
</t>
    </r>
    <r>
      <rPr>
        <b/>
        <sz val="18"/>
        <color theme="1"/>
        <rFont val="Calibri"/>
        <family val="2"/>
        <charset val="238"/>
        <scheme val="minor"/>
      </rPr>
      <t xml:space="preserve">BCS-P-SP0402(SET) INDEKS 13131
</t>
    </r>
    <r>
      <rPr>
        <sz val="18"/>
        <color theme="1"/>
        <rFont val="Calibri"/>
        <family val="2"/>
        <charset val="238"/>
        <scheme val="minor"/>
      </rPr>
      <t xml:space="preserve">•Typ urządzenia: Switch PoE •Porty LAN: 4 x RJ45 10/100 Base-T 4 x PoE 802.3af/at 2 x RJ45 100 Base-T - Uplink •Diody LED: Link/Act, Power, PoE Maksymalna moc wyjściowa: 30 W / port Maksymalna sumaryczna moc: 60 W Tryby pracy: Extend : 250 m, 10 Mb/s Default : 100 m, 100 Mb/s Zasilanie: 48 V DC / 1.35 A (zasilacz w komplecie) Wymiary: 108  x 100  x 26 mm Waga: 0.18 kg
</t>
    </r>
  </si>
  <si>
    <t>BCS-ZA1240</t>
  </si>
  <si>
    <r>
      <t xml:space="preserve">BCS-P-PN20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</si>
  <si>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BCS-P-PP20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</si>
  <si>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BCS-P-PN10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</si>
  <si>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BCS-P-PN11
</t>
    </r>
    <r>
      <rPr>
        <b/>
        <i/>
        <sz val="26"/>
        <color rgb="FF00B050"/>
        <rFont val="Calibri"/>
        <family val="2"/>
        <charset val="238"/>
        <scheme val="minor"/>
      </rPr>
      <t>NOWOŚĆ</t>
    </r>
  </si>
  <si>
    <r>
      <t xml:space="preserve">BCS-P-VIS01
</t>
    </r>
    <r>
      <rPr>
        <b/>
        <i/>
        <sz val="26"/>
        <color theme="0" tint="-0.499984740745262"/>
        <rFont val="Calibri"/>
        <family val="2"/>
        <charset val="238"/>
        <scheme val="minor"/>
      </rPr>
      <t>Czarny monitor</t>
    </r>
    <r>
      <rPr>
        <b/>
        <sz val="28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
Wkrótce w ofercie</t>
    </r>
  </si>
  <si>
    <r>
      <t xml:space="preserve">BCS-P-VIS02
</t>
    </r>
    <r>
      <rPr>
        <b/>
        <i/>
        <sz val="26"/>
        <color theme="0" tint="-0.499984740745262"/>
        <rFont val="Calibri"/>
        <family val="2"/>
        <charset val="238"/>
        <scheme val="minor"/>
      </rPr>
      <t>Biały monitor</t>
    </r>
    <r>
      <rPr>
        <b/>
        <sz val="28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NOWOŚĆ</t>
    </r>
    <r>
      <rPr>
        <b/>
        <sz val="28"/>
        <rFont val="Calibri"/>
        <family val="2"/>
        <charset val="238"/>
        <scheme val="minor"/>
      </rPr>
      <t xml:space="preserve">
</t>
    </r>
    <r>
      <rPr>
        <b/>
        <i/>
        <sz val="26"/>
        <color rgb="FF00B050"/>
        <rFont val="Calibri"/>
        <family val="2"/>
        <charset val="238"/>
        <scheme val="minor"/>
      </rPr>
      <t>Wkrótce w ofercie</t>
    </r>
  </si>
  <si>
    <r>
      <t xml:space="preserve">13126
</t>
    </r>
    <r>
      <rPr>
        <i/>
        <sz val="26"/>
        <color rgb="FF00B050"/>
        <rFont val="Calibri"/>
        <family val="2"/>
        <charset val="238"/>
        <scheme val="minor"/>
      </rPr>
      <t>Wkrótce w ofercie</t>
    </r>
  </si>
  <si>
    <r>
      <t xml:space="preserve">13127
</t>
    </r>
    <r>
      <rPr>
        <i/>
        <sz val="26"/>
        <color rgb="FF00B050"/>
        <rFont val="Calibri"/>
        <family val="2"/>
        <charset val="238"/>
        <scheme val="minor"/>
      </rPr>
      <t>Wkrótce w ofercie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</si>
</sst>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#,##0.00\ &quot;zł&quot;"/>
    <numFmt numFmtId="166" formatCode="_-* #,##0.00\ [$zł-415]_-;\-* #,##0.00\ [$zł-415]_-;_-* &quot;-&quot;??\ [$zł-415]_-;_-@_-"/>
  </numFmts>
  <fonts count="1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24"/>
      <name val="Calibri"/>
      <family val="2"/>
      <charset val="238"/>
      <scheme val="minor"/>
    </font>
    <font>
      <u/>
      <sz val="4.2"/>
      <color theme="10"/>
      <name val="Arial CE"/>
      <charset val="238"/>
    </font>
    <font>
      <b/>
      <sz val="28"/>
      <name val="Calibri"/>
      <family val="2"/>
      <charset val="238"/>
      <scheme val="minor"/>
    </font>
    <font>
      <b/>
      <sz val="28"/>
      <color theme="0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26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u/>
      <sz val="10"/>
      <color theme="10"/>
      <name val="Arial CE"/>
      <charset val="238"/>
    </font>
    <font>
      <sz val="18"/>
      <color theme="1"/>
      <name val="Calibri"/>
      <family val="2"/>
      <charset val="238"/>
      <scheme val="minor"/>
    </font>
    <font>
      <b/>
      <sz val="48"/>
      <color theme="0"/>
      <name val="Calibri"/>
      <family val="2"/>
      <charset val="238"/>
      <scheme val="minor"/>
    </font>
    <font>
      <b/>
      <sz val="48"/>
      <color theme="0"/>
      <name val="Calibri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36"/>
      <color rgb="FFFF0000"/>
      <name val="Calibri"/>
      <family val="2"/>
      <charset val="238"/>
      <scheme val="minor"/>
    </font>
    <font>
      <sz val="18"/>
      <color indexed="8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indexed="8"/>
      <name val="Calibri"/>
      <family val="2"/>
      <charset val="238"/>
    </font>
    <font>
      <sz val="18"/>
      <name val="Calibri"/>
      <family val="2"/>
      <charset val="238"/>
      <scheme val="minor"/>
    </font>
    <font>
      <b/>
      <sz val="14"/>
      <name val="Calibri"/>
      <family val="2"/>
      <charset val="238"/>
    </font>
    <font>
      <b/>
      <sz val="24"/>
      <color theme="0" tint="-4.9989318521683403E-2"/>
      <name val="Calibri"/>
      <family val="2"/>
      <charset val="238"/>
      <scheme val="minor"/>
    </font>
    <font>
      <b/>
      <sz val="36"/>
      <color theme="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i/>
      <sz val="24"/>
      <color rgb="FF00B050"/>
      <name val="Calibri"/>
      <family val="2"/>
      <charset val="238"/>
      <scheme val="minor"/>
    </font>
    <font>
      <u/>
      <sz val="26"/>
      <color theme="10"/>
      <name val="Calibri"/>
      <family val="2"/>
      <charset val="238"/>
      <scheme val="minor"/>
    </font>
    <font>
      <b/>
      <sz val="26"/>
      <color indexed="8"/>
      <name val="Calibri"/>
      <family val="2"/>
      <charset val="238"/>
      <scheme val="minor"/>
    </font>
    <font>
      <b/>
      <sz val="26"/>
      <color theme="10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26"/>
      <color theme="1"/>
      <name val="Calibri"/>
      <family val="2"/>
      <charset val="238"/>
      <scheme val="minor"/>
    </font>
    <font>
      <b/>
      <sz val="22"/>
      <color theme="0"/>
      <name val="Calibri"/>
      <family val="2"/>
      <charset val="238"/>
      <scheme val="minor"/>
    </font>
    <font>
      <b/>
      <sz val="26"/>
      <name val="Arial CE"/>
      <charset val="238"/>
    </font>
    <font>
      <b/>
      <i/>
      <sz val="18"/>
      <color rgb="FF0070C0"/>
      <name val="Calibri"/>
      <family val="2"/>
      <charset val="238"/>
      <scheme val="minor"/>
    </font>
    <font>
      <sz val="18"/>
      <name val="Calibri"/>
      <family val="2"/>
      <charset val="238"/>
    </font>
    <font>
      <b/>
      <u/>
      <sz val="26"/>
      <color theme="1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26"/>
      <color theme="0"/>
      <name val="Calibri"/>
      <family val="2"/>
      <charset val="238"/>
      <scheme val="minor"/>
    </font>
    <font>
      <b/>
      <sz val="26"/>
      <name val="Calibri"/>
      <family val="2"/>
      <charset val="238"/>
    </font>
    <font>
      <sz val="26"/>
      <name val="Arial CE"/>
      <charset val="238"/>
    </font>
    <font>
      <sz val="18"/>
      <color indexed="8"/>
      <name val="Calibri"/>
      <family val="2"/>
      <charset val="238"/>
    </font>
    <font>
      <sz val="16"/>
      <color indexed="8"/>
      <name val="Calibri"/>
      <family val="2"/>
      <charset val="238"/>
    </font>
    <font>
      <sz val="16"/>
      <name val="Calibri"/>
      <family val="2"/>
      <charset val="238"/>
    </font>
    <font>
      <sz val="16"/>
      <name val="Calibri"/>
      <family val="2"/>
      <charset val="238"/>
      <scheme val="minor"/>
    </font>
    <font>
      <b/>
      <sz val="16"/>
      <color indexed="8"/>
      <name val="Calibri"/>
      <family val="2"/>
      <charset val="238"/>
    </font>
    <font>
      <b/>
      <i/>
      <sz val="16"/>
      <color rgb="FF0070C0"/>
      <name val="Calibri"/>
      <family val="2"/>
      <charset val="238"/>
      <scheme val="minor"/>
    </font>
    <font>
      <sz val="16"/>
      <color indexed="8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sz val="20"/>
      <color theme="0" tint="-0.499984740745262"/>
      <name val="Calibri"/>
      <family val="2"/>
      <charset val="238"/>
      <scheme val="minor"/>
    </font>
    <font>
      <sz val="16"/>
      <color theme="0" tint="-0.499984740745262"/>
      <name val="Calibri"/>
      <family val="2"/>
      <charset val="238"/>
      <scheme val="minor"/>
    </font>
    <font>
      <b/>
      <sz val="4.2"/>
      <color theme="10"/>
      <name val="Calibri"/>
      <family val="2"/>
      <charset val="238"/>
      <scheme val="minor"/>
    </font>
    <font>
      <b/>
      <i/>
      <sz val="18"/>
      <color rgb="FF0070C0"/>
      <name val="Calibri"/>
      <family val="2"/>
      <charset val="238"/>
    </font>
    <font>
      <b/>
      <sz val="26"/>
      <color rgb="FFFF0000"/>
      <name val="Calibri"/>
      <family val="2"/>
      <charset val="238"/>
      <scheme val="minor"/>
    </font>
    <font>
      <b/>
      <sz val="24"/>
      <color rgb="FFFF0000"/>
      <name val="Calibri"/>
      <family val="2"/>
      <charset val="238"/>
      <scheme val="minor"/>
    </font>
    <font>
      <b/>
      <i/>
      <sz val="20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8"/>
      <color rgb="FFFF0000"/>
      <name val="Calibri"/>
      <family val="2"/>
      <charset val="238"/>
      <scheme val="minor"/>
    </font>
    <font>
      <b/>
      <sz val="20"/>
      <color rgb="FF0070C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b/>
      <sz val="24"/>
      <color theme="2" tint="-0.499984740745262"/>
      <name val="Calibri"/>
      <family val="2"/>
      <charset val="238"/>
      <scheme val="minor"/>
    </font>
    <font>
      <b/>
      <sz val="24"/>
      <color theme="0" tint="-0.499984740745262"/>
      <name val="Calibri"/>
      <family val="2"/>
      <charset val="238"/>
      <scheme val="minor"/>
    </font>
    <font>
      <b/>
      <sz val="28"/>
      <name val="Calibri"/>
      <family val="2"/>
      <charset val="238"/>
    </font>
    <font>
      <b/>
      <sz val="28"/>
      <color indexed="8"/>
      <name val="Calibri"/>
      <family val="2"/>
      <charset val="238"/>
    </font>
    <font>
      <b/>
      <sz val="24"/>
      <color theme="0" tint="-0.499984740745262"/>
      <name val="Calibri"/>
      <family val="2"/>
      <charset val="238"/>
    </font>
    <font>
      <sz val="26"/>
      <color theme="1"/>
      <name val="Calibri"/>
      <family val="2"/>
      <scheme val="minor"/>
    </font>
    <font>
      <b/>
      <sz val="28"/>
      <name val="Calibri"/>
      <family val="2"/>
      <scheme val="minor"/>
    </font>
    <font>
      <b/>
      <sz val="36"/>
      <color theme="0"/>
      <name val="Calibri"/>
      <family val="2"/>
      <charset val="238"/>
    </font>
    <font>
      <sz val="26"/>
      <color theme="0"/>
      <name val="Calibri"/>
      <family val="2"/>
      <charset val="238"/>
      <scheme val="minor"/>
    </font>
    <font>
      <sz val="48"/>
      <color theme="1"/>
      <name val="Calibri"/>
      <family val="2"/>
      <charset val="238"/>
      <scheme val="minor"/>
    </font>
    <font>
      <sz val="28"/>
      <color theme="1"/>
      <name val="Calibri"/>
      <family val="2"/>
      <scheme val="minor"/>
    </font>
    <font>
      <b/>
      <sz val="28"/>
      <color theme="0" tint="-0.499984740745262"/>
      <name val="Calibri"/>
      <family val="2"/>
      <charset val="238"/>
      <scheme val="minor"/>
    </font>
    <font>
      <b/>
      <sz val="28"/>
      <color theme="10"/>
      <name val="Calibri"/>
      <family val="2"/>
      <charset val="238"/>
      <scheme val="minor"/>
    </font>
    <font>
      <b/>
      <strike/>
      <sz val="18"/>
      <color rgb="FFFF0000"/>
      <name val="Calibri"/>
      <family val="2"/>
      <charset val="238"/>
      <scheme val="minor"/>
    </font>
    <font>
      <b/>
      <i/>
      <sz val="26"/>
      <color rgb="FF00B050"/>
      <name val="Calibri"/>
      <family val="2"/>
      <charset val="238"/>
      <scheme val="minor"/>
    </font>
    <font>
      <b/>
      <i/>
      <sz val="26"/>
      <color rgb="FF00B050"/>
      <name val="Calibri"/>
      <family val="2"/>
      <charset val="238"/>
    </font>
    <font>
      <sz val="16"/>
      <color rgb="FF000000"/>
      <name val="Calibri"/>
      <family val="2"/>
      <charset val="238"/>
    </font>
    <font>
      <b/>
      <i/>
      <sz val="22"/>
      <color rgb="FF0070C0"/>
      <name val="Calibri"/>
      <family val="2"/>
      <charset val="238"/>
      <scheme val="minor"/>
    </font>
    <font>
      <b/>
      <i/>
      <u/>
      <sz val="22"/>
      <color rgb="FFFF0000"/>
      <name val="Calibri"/>
      <family val="2"/>
      <charset val="238"/>
      <scheme val="minor"/>
    </font>
    <font>
      <b/>
      <i/>
      <sz val="22"/>
      <name val="Calibri"/>
      <family val="2"/>
      <charset val="238"/>
      <scheme val="minor"/>
    </font>
    <font>
      <b/>
      <sz val="27"/>
      <color theme="1"/>
      <name val="Calibri"/>
      <family val="2"/>
      <charset val="238"/>
      <scheme val="minor"/>
    </font>
    <font>
      <b/>
      <sz val="26"/>
      <color theme="0" tint="-0.499984740745262"/>
      <name val="Calibri"/>
      <family val="2"/>
      <charset val="238"/>
      <scheme val="minor"/>
    </font>
    <font>
      <strike/>
      <sz val="18"/>
      <color rgb="FFFF0000"/>
      <name val="Calibri"/>
      <family val="2"/>
      <charset val="238"/>
      <scheme val="minor"/>
    </font>
    <font>
      <b/>
      <strike/>
      <sz val="26"/>
      <color rgb="FFFF0000"/>
      <name val="Calibri"/>
      <family val="2"/>
      <charset val="238"/>
      <scheme val="minor"/>
    </font>
    <font>
      <b/>
      <sz val="22"/>
      <color indexed="8"/>
      <name val="Calibri"/>
      <family val="2"/>
      <charset val="238"/>
    </font>
    <font>
      <b/>
      <sz val="48"/>
      <name val="Calibri"/>
      <family val="2"/>
      <charset val="238"/>
    </font>
    <font>
      <sz val="48"/>
      <name val="Calibri"/>
      <family val="2"/>
      <charset val="238"/>
      <scheme val="minor"/>
    </font>
    <font>
      <b/>
      <strike/>
      <sz val="36"/>
      <color rgb="FF00B050"/>
      <name val="Calibri"/>
      <family val="2"/>
      <charset val="238"/>
      <scheme val="minor"/>
    </font>
    <font>
      <b/>
      <i/>
      <sz val="26"/>
      <color theme="0" tint="-0.499984740745262"/>
      <name val="Calibri"/>
      <family val="2"/>
      <charset val="238"/>
      <scheme val="minor"/>
    </font>
    <font>
      <b/>
      <sz val="28"/>
      <color rgb="FFFF0000"/>
      <name val="Arial CE"/>
      <charset val="238"/>
    </font>
    <font>
      <b/>
      <i/>
      <sz val="24"/>
      <color rgb="FFFF0000"/>
      <name val="Calibri"/>
      <family val="2"/>
      <charset val="238"/>
      <scheme val="minor"/>
    </font>
    <font>
      <strike/>
      <sz val="26"/>
      <color rgb="FFFF0000"/>
      <name val="Calibri"/>
      <family val="2"/>
      <charset val="238"/>
      <scheme val="minor"/>
    </font>
    <font>
      <b/>
      <sz val="36"/>
      <name val="Calibri"/>
      <family val="2"/>
      <charset val="238"/>
      <scheme val="minor"/>
    </font>
    <font>
      <sz val="26"/>
      <color rgb="FFFF0000"/>
      <name val="Calibri"/>
      <family val="2"/>
      <charset val="238"/>
      <scheme val="minor"/>
    </font>
    <font>
      <b/>
      <sz val="26"/>
      <color rgb="FF00B050"/>
      <name val="Calibri"/>
      <family val="2"/>
      <charset val="238"/>
      <scheme val="minor"/>
    </font>
    <font>
      <strike/>
      <sz val="36"/>
      <color rgb="FFFF0000"/>
      <name val="Calibri"/>
      <family val="2"/>
      <charset val="238"/>
      <scheme val="minor"/>
    </font>
    <font>
      <b/>
      <i/>
      <sz val="20"/>
      <color rgb="FF0070C0"/>
      <name val="Calibri"/>
      <family val="2"/>
      <charset val="238"/>
      <scheme val="minor"/>
    </font>
    <font>
      <sz val="24"/>
      <color rgb="FFFF0000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20"/>
      <name val="Calibri"/>
      <family val="2"/>
      <charset val="238"/>
      <scheme val="minor"/>
    </font>
    <font>
      <sz val="22"/>
      <color indexed="8"/>
      <name val="Calibri"/>
      <family val="2"/>
      <charset val="238"/>
    </font>
    <font>
      <i/>
      <sz val="16"/>
      <name val="Calibri"/>
      <family val="2"/>
      <charset val="238"/>
      <scheme val="minor"/>
    </font>
    <font>
      <sz val="28"/>
      <color theme="0"/>
      <name val="Calibri"/>
      <family val="2"/>
      <charset val="238"/>
      <scheme val="minor"/>
    </font>
    <font>
      <i/>
      <sz val="26"/>
      <color rgb="FF00B050"/>
      <name val="Calibri"/>
      <family val="2"/>
      <charset val="238"/>
      <scheme val="minor"/>
    </font>
    <font>
      <i/>
      <sz val="22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-0.49998474074526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59">
    <xf numFmtId="0" fontId="0" fillId="0" borderId="0"/>
    <xf numFmtId="0" fontId="15" fillId="0" borderId="0"/>
    <xf numFmtId="44" fontId="15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14" fillId="0" borderId="0"/>
    <xf numFmtId="44" fontId="14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6" fontId="2" fillId="0" borderId="0"/>
    <xf numFmtId="44" fontId="1" fillId="0" borderId="0" applyFont="0" applyFill="0" applyBorder="0" applyAlignment="0" applyProtection="0"/>
    <xf numFmtId="0" fontId="1" fillId="0" borderId="0"/>
  </cellStyleXfs>
  <cellXfs count="506">
    <xf numFmtId="0" fontId="0" fillId="0" borderId="0" xfId="0"/>
    <xf numFmtId="0" fontId="16" fillId="0" borderId="0" xfId="1" applyFont="1" applyAlignment="1">
      <alignment vertical="center"/>
    </xf>
    <xf numFmtId="0" fontId="25" fillId="0" borderId="0" xfId="1" applyFont="1" applyAlignment="1">
      <alignment vertical="center"/>
    </xf>
    <xf numFmtId="0" fontId="15" fillId="0" borderId="0" xfId="1"/>
    <xf numFmtId="0" fontId="15" fillId="0" borderId="0" xfId="1" applyAlignment="1">
      <alignment vertical="center"/>
    </xf>
    <xf numFmtId="0" fontId="14" fillId="0" borderId="0" xfId="4"/>
    <xf numFmtId="0" fontId="19" fillId="0" borderId="0" xfId="4" applyFont="1"/>
    <xf numFmtId="0" fontId="14" fillId="0" borderId="0" xfId="4" applyAlignment="1">
      <alignment vertical="center"/>
    </xf>
    <xf numFmtId="0" fontId="29" fillId="0" borderId="0" xfId="4" applyFont="1" applyAlignment="1">
      <alignment vertical="center"/>
    </xf>
    <xf numFmtId="0" fontId="14" fillId="0" borderId="0" xfId="4" applyAlignment="1">
      <alignment horizontal="center" vertical="center"/>
    </xf>
    <xf numFmtId="44" fontId="14" fillId="0" borderId="0" xfId="5" applyAlignment="1">
      <alignment horizontal="center" vertical="center" wrapText="1"/>
    </xf>
    <xf numFmtId="0" fontId="13" fillId="0" borderId="0" xfId="11" applyAlignment="1">
      <alignment vertical="center"/>
    </xf>
    <xf numFmtId="44" fontId="42" fillId="0" borderId="0" xfId="12" applyFont="1" applyAlignment="1">
      <alignment vertical="center"/>
    </xf>
    <xf numFmtId="44" fontId="57" fillId="6" borderId="2" xfId="2" applyFont="1" applyFill="1" applyBorder="1" applyAlignment="1">
      <alignment horizontal="center" vertical="center" wrapText="1"/>
    </xf>
    <xf numFmtId="44" fontId="17" fillId="0" borderId="0" xfId="5" applyFont="1" applyAlignment="1">
      <alignment vertical="center"/>
    </xf>
    <xf numFmtId="44" fontId="17" fillId="0" borderId="2" xfId="2" applyFont="1" applyFill="1" applyBorder="1" applyAlignment="1">
      <alignment horizontal="right" vertical="center"/>
    </xf>
    <xf numFmtId="0" fontId="24" fillId="0" borderId="0" xfId="4" applyFont="1" applyAlignment="1">
      <alignment horizontal="left" vertical="center"/>
    </xf>
    <xf numFmtId="0" fontId="17" fillId="0" borderId="2" xfId="6" applyFont="1" applyFill="1" applyBorder="1" applyAlignment="1">
      <alignment horizontal="left" vertical="center"/>
    </xf>
    <xf numFmtId="0" fontId="35" fillId="0" borderId="0" xfId="11" applyFont="1" applyAlignment="1">
      <alignment vertical="top"/>
    </xf>
    <xf numFmtId="0" fontId="57" fillId="6" borderId="2" xfId="1" applyFont="1" applyFill="1" applyBorder="1" applyAlignment="1">
      <alignment horizontal="center" vertical="center" wrapText="1"/>
    </xf>
    <xf numFmtId="0" fontId="35" fillId="0" borderId="0" xfId="11" applyFont="1" applyAlignment="1">
      <alignment horizontal="center" vertical="center"/>
    </xf>
    <xf numFmtId="44" fontId="56" fillId="0" borderId="0" xfId="11" applyNumberFormat="1" applyFont="1" applyAlignment="1">
      <alignment vertical="center"/>
    </xf>
    <xf numFmtId="2" fontId="56" fillId="0" borderId="0" xfId="12" applyNumberFormat="1" applyFont="1" applyAlignment="1">
      <alignment horizontal="center" vertical="center"/>
    </xf>
    <xf numFmtId="0" fontId="56" fillId="0" borderId="0" xfId="11" applyFont="1" applyAlignment="1">
      <alignment vertical="center"/>
    </xf>
    <xf numFmtId="44" fontId="56" fillId="0" borderId="0" xfId="11" applyNumberFormat="1" applyFont="1" applyAlignment="1">
      <alignment horizontal="left" vertical="center"/>
    </xf>
    <xf numFmtId="0" fontId="44" fillId="0" borderId="2" xfId="11" applyFont="1" applyBorder="1" applyAlignment="1">
      <alignment horizontal="left" vertical="center" wrapText="1"/>
    </xf>
    <xf numFmtId="0" fontId="41" fillId="0" borderId="2" xfId="1" applyFont="1" applyBorder="1" applyAlignment="1">
      <alignment horizontal="left" vertical="center" wrapText="1"/>
    </xf>
    <xf numFmtId="44" fontId="52" fillId="0" borderId="2" xfId="2" applyFont="1" applyFill="1" applyBorder="1" applyAlignment="1">
      <alignment horizontal="right" vertical="center"/>
    </xf>
    <xf numFmtId="0" fontId="69" fillId="0" borderId="2" xfId="1" applyFont="1" applyBorder="1" applyAlignment="1">
      <alignment horizontal="justify" vertical="center" wrapText="1"/>
    </xf>
    <xf numFmtId="0" fontId="72" fillId="0" borderId="2" xfId="4" applyFont="1" applyBorder="1" applyAlignment="1">
      <alignment horizontal="justify" vertical="center" wrapText="1"/>
    </xf>
    <xf numFmtId="0" fontId="18" fillId="0" borderId="0" xfId="4" applyFont="1"/>
    <xf numFmtId="0" fontId="73" fillId="0" borderId="0" xfId="4" applyFont="1" applyAlignment="1">
      <alignment vertical="center"/>
    </xf>
    <xf numFmtId="0" fontId="74" fillId="0" borderId="0" xfId="4" applyFont="1"/>
    <xf numFmtId="44" fontId="74" fillId="0" borderId="0" xfId="5" applyFont="1" applyAlignment="1">
      <alignment vertical="center"/>
    </xf>
    <xf numFmtId="0" fontId="73" fillId="0" borderId="0" xfId="5" applyNumberFormat="1" applyFont="1" applyAlignment="1">
      <alignment horizontal="center" vertical="center"/>
    </xf>
    <xf numFmtId="44" fontId="39" fillId="3" borderId="2" xfId="5" applyFont="1" applyFill="1" applyBorder="1" applyAlignment="1">
      <alignment horizontal="center" vertical="center"/>
    </xf>
    <xf numFmtId="0" fontId="69" fillId="0" borderId="0" xfId="4" applyFont="1" applyAlignment="1">
      <alignment vertical="top"/>
    </xf>
    <xf numFmtId="0" fontId="24" fillId="0" borderId="2" xfId="9" applyFont="1" applyFill="1" applyBorder="1" applyAlignment="1">
      <alignment horizontal="left" vertical="center" wrapText="1"/>
    </xf>
    <xf numFmtId="0" fontId="53" fillId="0" borderId="2" xfId="3" applyFont="1" applyFill="1" applyBorder="1" applyAlignment="1" applyProtection="1">
      <alignment vertical="center" wrapText="1"/>
    </xf>
    <xf numFmtId="44" fontId="14" fillId="0" borderId="0" xfId="5" applyFill="1" applyAlignment="1">
      <alignment horizontal="center" vertical="center" wrapText="1"/>
    </xf>
    <xf numFmtId="44" fontId="74" fillId="0" borderId="2" xfId="5" applyFont="1" applyFill="1" applyBorder="1" applyAlignment="1">
      <alignment vertical="center"/>
    </xf>
    <xf numFmtId="0" fontId="69" fillId="0" borderId="2" xfId="6" applyFont="1" applyFill="1" applyBorder="1" applyAlignment="1">
      <alignment horizontal="left" vertical="center" wrapText="1"/>
    </xf>
    <xf numFmtId="0" fontId="44" fillId="0" borderId="2" xfId="1" applyFont="1" applyBorder="1" applyAlignment="1">
      <alignment vertical="top" wrapText="1"/>
    </xf>
    <xf numFmtId="0" fontId="74" fillId="0" borderId="2" xfId="6" applyFont="1" applyFill="1" applyBorder="1" applyAlignment="1">
      <alignment horizontal="left" vertical="center" wrapText="1"/>
    </xf>
    <xf numFmtId="0" fontId="17" fillId="0" borderId="2" xfId="6" applyFont="1" applyFill="1" applyBorder="1" applyAlignment="1">
      <alignment horizontal="left" vertical="center" wrapText="1"/>
    </xf>
    <xf numFmtId="0" fontId="64" fillId="0" borderId="2" xfId="1" applyFont="1" applyBorder="1" applyAlignment="1">
      <alignment horizontal="left" vertical="top" wrapText="1"/>
    </xf>
    <xf numFmtId="0" fontId="22" fillId="0" borderId="2" xfId="3" applyFont="1" applyFill="1" applyBorder="1" applyAlignment="1" applyProtection="1">
      <alignment horizontal="left" vertical="center" wrapText="1"/>
    </xf>
    <xf numFmtId="10" fontId="79" fillId="0" borderId="0" xfId="13" applyNumberFormat="1" applyFont="1" applyFill="1" applyAlignment="1">
      <alignment horizontal="center" vertical="center"/>
    </xf>
    <xf numFmtId="0" fontId="17" fillId="0" borderId="2" xfId="3" applyFont="1" applyFill="1" applyBorder="1" applyAlignment="1" applyProtection="1">
      <alignment horizontal="left" vertical="top" wrapText="1"/>
    </xf>
    <xf numFmtId="44" fontId="22" fillId="0" borderId="2" xfId="5" applyFont="1" applyFill="1" applyBorder="1" applyAlignment="1">
      <alignment vertical="center"/>
    </xf>
    <xf numFmtId="0" fontId="41" fillId="0" borderId="2" xfId="4" applyFont="1" applyBorder="1" applyAlignment="1">
      <alignment horizontal="justify" vertical="center" wrapText="1"/>
    </xf>
    <xf numFmtId="165" fontId="83" fillId="0" borderId="0" xfId="4" applyNumberFormat="1" applyFont="1" applyAlignment="1">
      <alignment horizontal="center" vertical="center" wrapText="1"/>
    </xf>
    <xf numFmtId="0" fontId="22" fillId="0" borderId="2" xfId="1" applyFont="1" applyBorder="1" applyAlignment="1">
      <alignment horizontal="left" vertical="center" wrapText="1"/>
    </xf>
    <xf numFmtId="44" fontId="95" fillId="0" borderId="0" xfId="5" applyFont="1" applyFill="1" applyAlignment="1">
      <alignment horizontal="center" vertical="center" wrapText="1"/>
    </xf>
    <xf numFmtId="0" fontId="17" fillId="0" borderId="2" xfId="3" applyFont="1" applyFill="1" applyBorder="1" applyAlignment="1" applyProtection="1">
      <alignment vertical="center" wrapText="1"/>
    </xf>
    <xf numFmtId="44" fontId="17" fillId="0" borderId="2" xfId="1" applyNumberFormat="1" applyFont="1" applyBorder="1" applyAlignment="1">
      <alignment horizontal="center" vertical="center"/>
    </xf>
    <xf numFmtId="0" fontId="74" fillId="0" borderId="2" xfId="3" applyFont="1" applyFill="1" applyBorder="1" applyAlignment="1" applyProtection="1">
      <alignment horizontal="left" vertical="center" wrapText="1"/>
    </xf>
    <xf numFmtId="165" fontId="17" fillId="0" borderId="0" xfId="4" applyNumberFormat="1" applyFont="1" applyAlignment="1">
      <alignment horizontal="center" vertical="center"/>
    </xf>
    <xf numFmtId="165" fontId="74" fillId="0" borderId="0" xfId="5" applyNumberFormat="1" applyFont="1" applyAlignment="1">
      <alignment horizontal="center" vertical="center"/>
    </xf>
    <xf numFmtId="165" fontId="83" fillId="0" borderId="2" xfId="5" applyNumberFormat="1" applyFont="1" applyFill="1" applyBorder="1" applyAlignment="1">
      <alignment horizontal="center" vertical="center" wrapText="1"/>
    </xf>
    <xf numFmtId="0" fontId="74" fillId="0" borderId="2" xfId="0" applyFont="1" applyBorder="1" applyAlignment="1">
      <alignment horizontal="left" vertical="center"/>
    </xf>
    <xf numFmtId="0" fontId="22" fillId="0" borderId="2" xfId="6" applyFont="1" applyFill="1" applyBorder="1" applyAlignment="1">
      <alignment horizontal="left" vertical="center" wrapText="1"/>
    </xf>
    <xf numFmtId="0" fontId="17" fillId="0" borderId="2" xfId="3" applyFont="1" applyFill="1" applyBorder="1" applyAlignment="1" applyProtection="1">
      <alignment horizontal="left" vertical="center" wrapText="1"/>
    </xf>
    <xf numFmtId="0" fontId="17" fillId="0" borderId="2" xfId="3" applyFont="1" applyFill="1" applyBorder="1" applyAlignment="1" applyProtection="1">
      <alignment horizontal="left" vertical="center"/>
    </xf>
    <xf numFmtId="0" fontId="57" fillId="6" borderId="5" xfId="1" applyFont="1" applyFill="1" applyBorder="1" applyAlignment="1">
      <alignment horizontal="center" vertical="center" wrapText="1"/>
    </xf>
    <xf numFmtId="0" fontId="24" fillId="0" borderId="2" xfId="4" applyFont="1" applyBorder="1" applyAlignment="1">
      <alignment horizontal="left" vertical="center"/>
    </xf>
    <xf numFmtId="0" fontId="69" fillId="0" borderId="2" xfId="4" applyFont="1" applyBorder="1" applyAlignment="1">
      <alignment vertical="top"/>
    </xf>
    <xf numFmtId="44" fontId="17" fillId="0" borderId="2" xfId="5" applyFont="1" applyBorder="1" applyAlignment="1">
      <alignment vertical="center"/>
    </xf>
    <xf numFmtId="0" fontId="27" fillId="0" borderId="2" xfId="5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 wrapText="1"/>
    </xf>
    <xf numFmtId="0" fontId="83" fillId="0" borderId="2" xfId="4" applyFont="1" applyBorder="1" applyAlignment="1">
      <alignment horizontal="center" vertical="center" wrapText="1"/>
    </xf>
    <xf numFmtId="165" fontId="17" fillId="0" borderId="0" xfId="1" applyNumberFormat="1" applyFont="1" applyAlignment="1">
      <alignment horizontal="center" vertical="center"/>
    </xf>
    <xf numFmtId="0" fontId="19" fillId="0" borderId="2" xfId="4" applyFont="1" applyBorder="1" applyAlignment="1">
      <alignment horizontal="left" vertical="center" wrapText="1"/>
    </xf>
    <xf numFmtId="165" fontId="24" fillId="0" borderId="0" xfId="11" applyNumberFormat="1" applyFont="1" applyAlignment="1">
      <alignment horizontal="center" vertical="center"/>
    </xf>
    <xf numFmtId="0" fontId="74" fillId="0" borderId="2" xfId="0" applyFont="1" applyBorder="1" applyAlignment="1">
      <alignment horizontal="left" vertical="center" wrapText="1"/>
    </xf>
    <xf numFmtId="44" fontId="17" fillId="0" borderId="2" xfId="2" applyFont="1" applyFill="1" applyBorder="1" applyAlignment="1">
      <alignment horizontal="center" vertical="center" wrapText="1"/>
    </xf>
    <xf numFmtId="44" fontId="17" fillId="0" borderId="2" xfId="5" applyFont="1" applyFill="1" applyBorder="1" applyAlignment="1">
      <alignment horizontal="center" vertical="center" wrapText="1"/>
    </xf>
    <xf numFmtId="0" fontId="74" fillId="0" borderId="2" xfId="5" applyNumberFormat="1" applyFont="1" applyFill="1" applyBorder="1" applyAlignment="1">
      <alignment horizontal="center" vertical="center"/>
    </xf>
    <xf numFmtId="0" fontId="17" fillId="0" borderId="2" xfId="2" applyNumberFormat="1" applyFont="1" applyFill="1" applyBorder="1" applyAlignment="1">
      <alignment horizontal="center" vertical="center" wrapText="1"/>
    </xf>
    <xf numFmtId="0" fontId="17" fillId="0" borderId="2" xfId="3" applyNumberFormat="1" applyFont="1" applyFill="1" applyBorder="1" applyAlignment="1" applyProtection="1">
      <alignment horizontal="center" vertical="center" wrapText="1"/>
    </xf>
    <xf numFmtId="0" fontId="74" fillId="0" borderId="0" xfId="5" applyNumberFormat="1" applyFont="1" applyAlignment="1">
      <alignment horizontal="center" vertical="center"/>
    </xf>
    <xf numFmtId="0" fontId="74" fillId="3" borderId="0" xfId="5" applyNumberFormat="1" applyFont="1" applyFill="1" applyBorder="1" applyAlignment="1">
      <alignment horizontal="center" vertical="center"/>
    </xf>
    <xf numFmtId="0" fontId="74" fillId="3" borderId="2" xfId="5" applyNumberFormat="1" applyFont="1" applyFill="1" applyBorder="1" applyAlignment="1">
      <alignment horizontal="center" vertical="center"/>
    </xf>
    <xf numFmtId="0" fontId="74" fillId="0" borderId="2" xfId="5" applyNumberFormat="1" applyFont="1" applyBorder="1" applyAlignment="1">
      <alignment horizontal="center" vertical="center"/>
    </xf>
    <xf numFmtId="0" fontId="74" fillId="7" borderId="2" xfId="5" applyNumberFormat="1" applyFont="1" applyFill="1" applyBorder="1" applyAlignment="1">
      <alignment horizontal="center" vertical="center"/>
    </xf>
    <xf numFmtId="0" fontId="22" fillId="0" borderId="2" xfId="2" applyNumberFormat="1" applyFont="1" applyBorder="1" applyAlignment="1">
      <alignment horizontal="center" vertical="center"/>
    </xf>
    <xf numFmtId="0" fontId="73" fillId="0" borderId="2" xfId="4" applyFont="1" applyBorder="1" applyAlignment="1">
      <alignment horizontal="center" vertical="center" wrapText="1"/>
    </xf>
    <xf numFmtId="0" fontId="17" fillId="0" borderId="0" xfId="12" applyNumberFormat="1" applyFont="1" applyAlignment="1">
      <alignment horizontal="center" vertical="center"/>
    </xf>
    <xf numFmtId="0" fontId="17" fillId="0" borderId="0" xfId="5" applyNumberFormat="1" applyFont="1" applyFill="1" applyAlignment="1">
      <alignment horizontal="center" vertical="center"/>
    </xf>
    <xf numFmtId="0" fontId="17" fillId="0" borderId="5" xfId="4" applyFont="1" applyBorder="1" applyAlignment="1">
      <alignment horizontal="center" vertical="center"/>
    </xf>
    <xf numFmtId="0" fontId="17" fillId="0" borderId="5" xfId="2" applyNumberFormat="1" applyFont="1" applyBorder="1" applyAlignment="1">
      <alignment horizontal="center" vertical="center"/>
    </xf>
    <xf numFmtId="0" fontId="57" fillId="6" borderId="2" xfId="1" applyFont="1" applyFill="1" applyBorder="1" applyAlignment="1">
      <alignment horizontal="center" vertical="center"/>
    </xf>
    <xf numFmtId="0" fontId="85" fillId="9" borderId="2" xfId="1" applyFont="1" applyFill="1" applyBorder="1" applyAlignment="1">
      <alignment horizontal="center" vertical="center" wrapText="1"/>
    </xf>
    <xf numFmtId="0" fontId="85" fillId="9" borderId="0" xfId="1" applyFont="1" applyFill="1" applyAlignment="1">
      <alignment horizontal="center" vertical="center"/>
    </xf>
    <xf numFmtId="0" fontId="88" fillId="0" borderId="2" xfId="1" applyFont="1" applyBorder="1" applyAlignment="1">
      <alignment horizontal="left" vertical="center" wrapText="1"/>
    </xf>
    <xf numFmtId="0" fontId="64" fillId="0" borderId="2" xfId="1" applyFont="1" applyBorder="1" applyAlignment="1">
      <alignment horizontal="left" vertical="center" wrapText="1"/>
    </xf>
    <xf numFmtId="0" fontId="43" fillId="0" borderId="2" xfId="1" applyFont="1" applyBorder="1" applyAlignment="1">
      <alignment horizontal="center" vertical="center"/>
    </xf>
    <xf numFmtId="0" fontId="68" fillId="0" borderId="2" xfId="1" applyFont="1" applyBorder="1" applyAlignment="1">
      <alignment horizontal="left" vertical="center" wrapText="1"/>
    </xf>
    <xf numFmtId="0" fontId="111" fillId="0" borderId="2" xfId="1" applyFont="1" applyBorder="1" applyAlignment="1">
      <alignment horizontal="center" vertical="center" wrapText="1"/>
    </xf>
    <xf numFmtId="44" fontId="112" fillId="0" borderId="0" xfId="5" applyFont="1" applyFill="1" applyAlignment="1">
      <alignment horizontal="center" vertical="center" wrapText="1"/>
    </xf>
    <xf numFmtId="0" fontId="74" fillId="0" borderId="2" xfId="0" applyFont="1" applyBorder="1" applyAlignment="1">
      <alignment vertical="center" wrapText="1"/>
    </xf>
    <xf numFmtId="0" fontId="91" fillId="0" borderId="2" xfId="0" applyFont="1" applyBorder="1" applyAlignment="1">
      <alignment vertical="center" wrapText="1"/>
    </xf>
    <xf numFmtId="0" fontId="98" fillId="0" borderId="2" xfId="6" applyFont="1" applyFill="1" applyBorder="1" applyAlignment="1">
      <alignment vertical="center" wrapText="1"/>
    </xf>
    <xf numFmtId="0" fontId="53" fillId="0" borderId="2" xfId="6" applyFont="1" applyFill="1" applyBorder="1" applyAlignment="1">
      <alignment vertical="center" wrapText="1"/>
    </xf>
    <xf numFmtId="0" fontId="98" fillId="0" borderId="2" xfId="3" applyFont="1" applyFill="1" applyBorder="1" applyAlignment="1" applyProtection="1">
      <alignment vertical="center" wrapText="1"/>
    </xf>
    <xf numFmtId="44" fontId="17" fillId="0" borderId="2" xfId="2" applyFont="1" applyFill="1" applyBorder="1" applyAlignment="1">
      <alignment horizontal="center" vertical="center"/>
    </xf>
    <xf numFmtId="0" fontId="17" fillId="0" borderId="2" xfId="1" applyFont="1" applyBorder="1" applyAlignment="1">
      <alignment horizontal="left" vertical="top" wrapText="1"/>
    </xf>
    <xf numFmtId="0" fontId="22" fillId="0" borderId="2" xfId="0" applyFont="1" applyBorder="1" applyAlignment="1">
      <alignment vertical="center"/>
    </xf>
    <xf numFmtId="0" fontId="92" fillId="0" borderId="2" xfId="3" applyFont="1" applyFill="1" applyBorder="1" applyAlignment="1" applyProtection="1">
      <alignment horizontal="left" vertical="center" wrapText="1"/>
    </xf>
    <xf numFmtId="44" fontId="14" fillId="0" borderId="0" xfId="2" applyFont="1" applyFill="1" applyAlignment="1">
      <alignment horizontal="center" vertical="center" wrapText="1"/>
    </xf>
    <xf numFmtId="44" fontId="17" fillId="0" borderId="2" xfId="14" applyFont="1" applyFill="1" applyBorder="1" applyAlignment="1">
      <alignment horizontal="center" vertical="center"/>
    </xf>
    <xf numFmtId="165" fontId="27" fillId="0" borderId="0" xfId="1" applyNumberFormat="1" applyFont="1" applyAlignment="1">
      <alignment horizontal="center" vertical="center"/>
    </xf>
    <xf numFmtId="0" fontId="44" fillId="0" borderId="2" xfId="1" applyFont="1" applyBorder="1" applyAlignment="1">
      <alignment horizontal="left" vertical="center" wrapText="1"/>
    </xf>
    <xf numFmtId="0" fontId="16" fillId="0" borderId="2" xfId="1" applyFont="1" applyBorder="1" applyAlignment="1">
      <alignment vertical="center"/>
    </xf>
    <xf numFmtId="0" fontId="17" fillId="0" borderId="2" xfId="3" applyFont="1" applyFill="1" applyBorder="1" applyAlignment="1" applyProtection="1">
      <alignment horizontal="center" vertical="center" wrapText="1"/>
    </xf>
    <xf numFmtId="0" fontId="67" fillId="0" borderId="2" xfId="4" applyFont="1" applyBorder="1" applyAlignment="1">
      <alignment horizontal="left" vertical="center" wrapText="1"/>
    </xf>
    <xf numFmtId="165" fontId="83" fillId="0" borderId="2" xfId="4" applyNumberFormat="1" applyFont="1" applyBorder="1" applyAlignment="1">
      <alignment horizontal="center" vertical="center" wrapText="1"/>
    </xf>
    <xf numFmtId="44" fontId="40" fillId="0" borderId="2" xfId="2" applyFont="1" applyFill="1" applyBorder="1" applyAlignment="1">
      <alignment horizontal="center" vertical="center" wrapText="1"/>
    </xf>
    <xf numFmtId="44" fontId="118" fillId="0" borderId="2" xfId="2" applyFont="1" applyBorder="1" applyAlignment="1">
      <alignment horizontal="center" vertical="center"/>
    </xf>
    <xf numFmtId="0" fontId="118" fillId="0" borderId="2" xfId="4" applyFont="1" applyBorder="1" applyAlignment="1">
      <alignment horizontal="center" vertical="center"/>
    </xf>
    <xf numFmtId="44" fontId="118" fillId="0" borderId="0" xfId="12" applyFont="1" applyAlignment="1">
      <alignment horizontal="center" vertical="center"/>
    </xf>
    <xf numFmtId="0" fontId="118" fillId="4" borderId="5" xfId="4" applyFont="1" applyFill="1" applyBorder="1" applyAlignment="1">
      <alignment horizontal="center" vertical="center"/>
    </xf>
    <xf numFmtId="44" fontId="118" fillId="2" borderId="5" xfId="12" applyFont="1" applyFill="1" applyBorder="1" applyAlignment="1">
      <alignment horizontal="center" vertical="center"/>
    </xf>
    <xf numFmtId="44" fontId="118" fillId="7" borderId="5" xfId="12" applyFont="1" applyFill="1" applyBorder="1" applyAlignment="1">
      <alignment horizontal="center" vertical="center"/>
    </xf>
    <xf numFmtId="44" fontId="118" fillId="0" borderId="5" xfId="12" applyFont="1" applyFill="1" applyBorder="1" applyAlignment="1">
      <alignment horizontal="center" vertical="center" wrapText="1"/>
    </xf>
    <xf numFmtId="0" fontId="118" fillId="4" borderId="0" xfId="4" applyFont="1" applyFill="1" applyAlignment="1">
      <alignment horizontal="center" vertical="center"/>
    </xf>
    <xf numFmtId="44" fontId="39" fillId="0" borderId="0" xfId="5" applyFont="1" applyAlignment="1">
      <alignment horizontal="center" vertical="center"/>
    </xf>
    <xf numFmtId="44" fontId="39" fillId="0" borderId="2" xfId="5" applyFont="1" applyBorder="1" applyAlignment="1">
      <alignment horizontal="center" vertical="center"/>
    </xf>
    <xf numFmtId="44" fontId="39" fillId="7" borderId="2" xfId="5" applyFont="1" applyFill="1" applyBorder="1" applyAlignment="1">
      <alignment horizontal="center" vertical="center"/>
    </xf>
    <xf numFmtId="0" fontId="44" fillId="0" borderId="6" xfId="1" applyFont="1" applyBorder="1" applyAlignment="1">
      <alignment horizontal="left" vertical="center" wrapText="1"/>
    </xf>
    <xf numFmtId="0" fontId="67" fillId="0" borderId="2" xfId="1" applyFont="1" applyBorder="1" applyAlignment="1">
      <alignment horizontal="left" vertical="center" wrapText="1"/>
    </xf>
    <xf numFmtId="44" fontId="74" fillId="0" borderId="2" xfId="5" applyFont="1" applyFill="1" applyBorder="1" applyAlignment="1">
      <alignment horizontal="center" vertical="center"/>
    </xf>
    <xf numFmtId="0" fontId="82" fillId="0" borderId="2" xfId="0" applyFont="1" applyBorder="1" applyAlignment="1">
      <alignment vertical="center" wrapText="1"/>
    </xf>
    <xf numFmtId="0" fontId="44" fillId="0" borderId="2" xfId="1" applyFont="1" applyBorder="1" applyAlignment="1">
      <alignment horizontal="left" vertical="top" wrapText="1"/>
    </xf>
    <xf numFmtId="0" fontId="17" fillId="0" borderId="2" xfId="3" applyFont="1" applyFill="1" applyBorder="1" applyAlignment="1" applyProtection="1">
      <alignment vertical="center"/>
    </xf>
    <xf numFmtId="0" fontId="96" fillId="0" borderId="2" xfId="0" applyFont="1" applyBorder="1" applyAlignment="1">
      <alignment horizontal="left" vertical="center" wrapText="1"/>
    </xf>
    <xf numFmtId="0" fontId="9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8" fillId="0" borderId="2" xfId="4" applyFont="1" applyBorder="1" applyAlignment="1">
      <alignment horizontal="left" vertical="center" wrapText="1"/>
    </xf>
    <xf numFmtId="0" fontId="117" fillId="0" borderId="2" xfId="3" applyFont="1" applyFill="1" applyBorder="1" applyAlignment="1" applyProtection="1">
      <alignment vertical="center"/>
    </xf>
    <xf numFmtId="44" fontId="17" fillId="0" borderId="2" xfId="5" applyFont="1" applyFill="1" applyBorder="1" applyAlignment="1">
      <alignment vertical="center"/>
    </xf>
    <xf numFmtId="165" fontId="17" fillId="0" borderId="2" xfId="2" applyNumberFormat="1" applyFont="1" applyFill="1" applyBorder="1" applyAlignment="1">
      <alignment horizontal="center" vertical="center" wrapText="1"/>
    </xf>
    <xf numFmtId="0" fontId="22" fillId="0" borderId="2" xfId="5" applyNumberFormat="1" applyFont="1" applyFill="1" applyBorder="1" applyAlignment="1">
      <alignment horizontal="center" vertical="center"/>
    </xf>
    <xf numFmtId="44" fontId="40" fillId="0" borderId="2" xfId="5" applyFont="1" applyFill="1" applyBorder="1" applyAlignment="1">
      <alignment horizontal="center" vertical="center"/>
    </xf>
    <xf numFmtId="0" fontId="89" fillId="0" borderId="2" xfId="1" applyFont="1" applyBorder="1" applyAlignment="1">
      <alignment horizontal="left" vertical="center" wrapText="1"/>
    </xf>
    <xf numFmtId="165" fontId="83" fillId="0" borderId="2" xfId="4" applyNumberFormat="1" applyFont="1" applyBorder="1" applyAlignment="1">
      <alignment vertical="center" wrapText="1"/>
    </xf>
    <xf numFmtId="0" fontId="43" fillId="0" borderId="5" xfId="1" applyFont="1" applyBorder="1" applyAlignment="1">
      <alignment horizontal="center" vertical="center"/>
    </xf>
    <xf numFmtId="0" fontId="43" fillId="0" borderId="4" xfId="1" applyFont="1" applyBorder="1" applyAlignment="1">
      <alignment horizontal="center" vertical="center"/>
    </xf>
    <xf numFmtId="44" fontId="22" fillId="0" borderId="2" xfId="5" applyFont="1" applyFill="1" applyBorder="1" applyAlignment="1">
      <alignment horizontal="center" vertical="center"/>
    </xf>
    <xf numFmtId="0" fontId="35" fillId="0" borderId="2" xfId="11" applyFont="1" applyBorder="1" applyAlignment="1">
      <alignment horizontal="center" vertical="center"/>
    </xf>
    <xf numFmtId="44" fontId="17" fillId="0" borderId="2" xfId="5" applyFont="1" applyFill="1" applyBorder="1" applyAlignment="1">
      <alignment vertical="center" wrapText="1"/>
    </xf>
    <xf numFmtId="0" fontId="20" fillId="0" borderId="2" xfId="1" applyFont="1" applyBorder="1" applyAlignment="1">
      <alignment horizontal="left" vertical="center" wrapText="1"/>
    </xf>
    <xf numFmtId="44" fontId="22" fillId="0" borderId="2" xfId="2" applyFont="1" applyFill="1" applyBorder="1" applyAlignment="1">
      <alignment horizontal="center" vertical="center"/>
    </xf>
    <xf numFmtId="0" fontId="83" fillId="0" borderId="2" xfId="1" applyFont="1" applyBorder="1" applyAlignment="1">
      <alignment horizontal="center" vertical="center" wrapText="1"/>
    </xf>
    <xf numFmtId="0" fontId="62" fillId="0" borderId="2" xfId="1" applyFont="1" applyBorder="1" applyAlignment="1">
      <alignment horizontal="left" vertical="center" wrapText="1"/>
    </xf>
    <xf numFmtId="0" fontId="64" fillId="0" borderId="2" xfId="1" applyFont="1" applyBorder="1" applyAlignment="1">
      <alignment horizontal="center" vertical="center" wrapText="1"/>
    </xf>
    <xf numFmtId="44" fontId="17" fillId="0" borderId="2" xfId="5" applyFont="1" applyFill="1" applyBorder="1" applyAlignment="1">
      <alignment horizontal="center" vertical="center"/>
    </xf>
    <xf numFmtId="0" fontId="22" fillId="0" borderId="2" xfId="2" applyNumberFormat="1" applyFont="1" applyFill="1" applyBorder="1" applyAlignment="1">
      <alignment horizontal="center" vertical="center" wrapText="1"/>
    </xf>
    <xf numFmtId="165" fontId="17" fillId="0" borderId="2" xfId="2" applyNumberFormat="1" applyFont="1" applyFill="1" applyBorder="1" applyAlignment="1">
      <alignment horizontal="right" vertical="center"/>
    </xf>
    <xf numFmtId="165" fontId="74" fillId="0" borderId="2" xfId="5" applyNumberFormat="1" applyFont="1" applyFill="1" applyBorder="1" applyAlignment="1">
      <alignment horizontal="right" vertical="center"/>
    </xf>
    <xf numFmtId="44" fontId="83" fillId="0" borderId="2" xfId="5" applyFont="1" applyFill="1" applyBorder="1" applyAlignment="1">
      <alignment horizontal="center" vertical="center" wrapText="1"/>
    </xf>
    <xf numFmtId="165" fontId="57" fillId="6" borderId="0" xfId="2" applyNumberFormat="1" applyFont="1" applyFill="1" applyBorder="1" applyAlignment="1">
      <alignment horizontal="center" vertical="center" wrapText="1"/>
    </xf>
    <xf numFmtId="165" fontId="24" fillId="0" borderId="0" xfId="4" applyNumberFormat="1" applyFont="1" applyAlignment="1">
      <alignment horizontal="center" vertical="center"/>
    </xf>
    <xf numFmtId="44" fontId="17" fillId="0" borderId="0" xfId="5" applyFont="1" applyFill="1" applyBorder="1" applyAlignment="1">
      <alignment horizontal="center" vertical="center"/>
    </xf>
    <xf numFmtId="165" fontId="17" fillId="0" borderId="0" xfId="2" applyNumberFormat="1" applyFont="1" applyFill="1" applyBorder="1" applyAlignment="1">
      <alignment horizontal="center" vertical="center"/>
    </xf>
    <xf numFmtId="165" fontId="17" fillId="0" borderId="0" xfId="2" quotePrefix="1" applyNumberFormat="1" applyFont="1" applyFill="1" applyBorder="1" applyAlignment="1">
      <alignment horizontal="center" vertical="center"/>
    </xf>
    <xf numFmtId="165" fontId="17" fillId="0" borderId="0" xfId="2" applyNumberFormat="1" applyFont="1" applyFill="1" applyBorder="1" applyAlignment="1">
      <alignment horizontal="center" vertical="center" wrapText="1"/>
    </xf>
    <xf numFmtId="165" fontId="17" fillId="0" borderId="0" xfId="5" applyNumberFormat="1" applyFont="1" applyFill="1" applyBorder="1" applyAlignment="1">
      <alignment horizontal="center" vertical="center" wrapText="1"/>
    </xf>
    <xf numFmtId="44" fontId="14" fillId="0" borderId="0" xfId="5" applyFill="1" applyBorder="1" applyAlignment="1">
      <alignment horizontal="center" vertical="center" wrapText="1"/>
    </xf>
    <xf numFmtId="165" fontId="74" fillId="0" borderId="0" xfId="5" applyNumberFormat="1" applyFont="1" applyFill="1" applyBorder="1" applyAlignment="1">
      <alignment horizontal="center" vertical="center"/>
    </xf>
    <xf numFmtId="165" fontId="83" fillId="0" borderId="5" xfId="4" applyNumberFormat="1" applyFont="1" applyBorder="1" applyAlignment="1">
      <alignment horizontal="center" vertical="center" wrapText="1"/>
    </xf>
    <xf numFmtId="44" fontId="80" fillId="0" borderId="5" xfId="2" applyFont="1" applyFill="1" applyBorder="1" applyAlignment="1">
      <alignment horizontal="center" vertical="center" wrapText="1"/>
    </xf>
    <xf numFmtId="0" fontId="22" fillId="10" borderId="2" xfId="4" applyFont="1" applyFill="1" applyBorder="1" applyAlignment="1">
      <alignment horizontal="center" vertical="center"/>
    </xf>
    <xf numFmtId="44" fontId="22" fillId="0" borderId="2" xfId="5" applyFont="1" applyFill="1" applyBorder="1" applyAlignment="1">
      <alignment horizontal="center" vertical="center" wrapText="1"/>
    </xf>
    <xf numFmtId="0" fontId="23" fillId="8" borderId="2" xfId="4" applyFont="1" applyFill="1" applyBorder="1" applyAlignment="1">
      <alignment horizontal="center" vertical="center"/>
    </xf>
    <xf numFmtId="0" fontId="89" fillId="0" borderId="3" xfId="1" applyFont="1" applyBorder="1" applyAlignment="1">
      <alignment horizontal="center" vertical="center"/>
    </xf>
    <xf numFmtId="0" fontId="22" fillId="0" borderId="2" xfId="4" applyFont="1" applyBorder="1" applyAlignment="1">
      <alignment horizontal="center" vertical="center"/>
    </xf>
    <xf numFmtId="0" fontId="23" fillId="10" borderId="2" xfId="4" applyFont="1" applyFill="1" applyBorder="1" applyAlignment="1">
      <alignment horizontal="center" vertical="center"/>
    </xf>
    <xf numFmtId="0" fontId="22" fillId="8" borderId="2" xfId="4" applyFont="1" applyFill="1" applyBorder="1" applyAlignment="1">
      <alignment horizontal="center" vertical="center"/>
    </xf>
    <xf numFmtId="0" fontId="128" fillId="10" borderId="2" xfId="4" applyFont="1" applyFill="1" applyBorder="1" applyAlignment="1">
      <alignment horizontal="center"/>
    </xf>
    <xf numFmtId="0" fontId="22" fillId="5" borderId="2" xfId="1" applyFont="1" applyFill="1" applyBorder="1" applyAlignment="1">
      <alignment horizontal="center" vertical="center"/>
    </xf>
    <xf numFmtId="0" fontId="22" fillId="4" borderId="2" xfId="1" applyFont="1" applyFill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44" fontId="22" fillId="0" borderId="2" xfId="2" applyFont="1" applyBorder="1" applyAlignment="1">
      <alignment horizontal="center" vertical="center"/>
    </xf>
    <xf numFmtId="44" fontId="22" fillId="2" borderId="2" xfId="5" applyFont="1" applyFill="1" applyBorder="1" applyAlignment="1">
      <alignment horizontal="center" vertical="center"/>
    </xf>
    <xf numFmtId="0" fontId="23" fillId="4" borderId="2" xfId="4" applyFont="1" applyFill="1" applyBorder="1" applyAlignment="1">
      <alignment horizontal="center" vertical="center"/>
    </xf>
    <xf numFmtId="44" fontId="23" fillId="4" borderId="2" xfId="5" applyFont="1" applyFill="1" applyBorder="1" applyAlignment="1">
      <alignment horizontal="center" vertical="center" wrapText="1"/>
    </xf>
    <xf numFmtId="44" fontId="22" fillId="0" borderId="0" xfId="5" applyFont="1" applyFill="1" applyAlignment="1">
      <alignment horizontal="center" vertical="center"/>
    </xf>
    <xf numFmtId="165" fontId="83" fillId="0" borderId="5" xfId="2" applyNumberFormat="1" applyFont="1" applyFill="1" applyBorder="1" applyAlignment="1">
      <alignment horizontal="center" vertical="center" wrapText="1"/>
    </xf>
    <xf numFmtId="165" fontId="83" fillId="0" borderId="5" xfId="1" applyNumberFormat="1" applyFont="1" applyBorder="1" applyAlignment="1">
      <alignment horizontal="center" vertical="center" wrapText="1"/>
    </xf>
    <xf numFmtId="44" fontId="22" fillId="0" borderId="0" xfId="5" applyFont="1" applyFill="1" applyBorder="1" applyAlignment="1">
      <alignment horizontal="center" vertical="center"/>
    </xf>
    <xf numFmtId="44" fontId="74" fillId="0" borderId="0" xfId="5" applyFont="1" applyFill="1" applyBorder="1" applyAlignment="1">
      <alignment horizontal="center" vertical="center"/>
    </xf>
    <xf numFmtId="44" fontId="22" fillId="0" borderId="0" xfId="5" applyFont="1" applyFill="1" applyBorder="1" applyAlignment="1">
      <alignment vertical="center"/>
    </xf>
    <xf numFmtId="0" fontId="119" fillId="0" borderId="2" xfId="4" applyFont="1" applyBorder="1" applyAlignment="1">
      <alignment horizontal="center" vertical="center"/>
    </xf>
    <xf numFmtId="44" fontId="79" fillId="0" borderId="2" xfId="12" applyFont="1" applyFill="1" applyBorder="1" applyAlignment="1">
      <alignment horizontal="center" vertical="center"/>
    </xf>
    <xf numFmtId="10" fontId="79" fillId="0" borderId="2" xfId="13" applyNumberFormat="1" applyFont="1" applyFill="1" applyBorder="1" applyAlignment="1">
      <alignment horizontal="center" vertical="center" wrapText="1"/>
    </xf>
    <xf numFmtId="44" fontId="79" fillId="0" borderId="2" xfId="12" applyFont="1" applyFill="1" applyBorder="1" applyAlignment="1">
      <alignment horizontal="center" vertical="center" wrapText="1"/>
    </xf>
    <xf numFmtId="44" fontId="39" fillId="0" borderId="2" xfId="5" applyFont="1" applyFill="1" applyBorder="1" applyAlignment="1">
      <alignment horizontal="center" vertical="center"/>
    </xf>
    <xf numFmtId="0" fontId="47" fillId="10" borderId="2" xfId="4" applyFont="1" applyFill="1" applyBorder="1" applyAlignment="1">
      <alignment horizontal="center" vertical="center"/>
    </xf>
    <xf numFmtId="44" fontId="14" fillId="0" borderId="0" xfId="5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/>
    </xf>
    <xf numFmtId="0" fontId="31" fillId="0" borderId="2" xfId="11" applyFont="1" applyBorder="1" applyAlignment="1">
      <alignment horizontal="center" vertical="center" wrapText="1"/>
    </xf>
    <xf numFmtId="0" fontId="64" fillId="0" borderId="5" xfId="1" applyFont="1" applyBorder="1" applyAlignment="1">
      <alignment horizontal="center" vertical="center" wrapText="1"/>
    </xf>
    <xf numFmtId="0" fontId="60" fillId="0" borderId="2" xfId="1" applyFont="1" applyBorder="1" applyAlignment="1">
      <alignment horizontal="left" vertical="center" wrapText="1"/>
    </xf>
    <xf numFmtId="165" fontId="17" fillId="0" borderId="2" xfId="1" applyNumberFormat="1" applyFont="1" applyBorder="1" applyAlignment="1">
      <alignment horizontal="center" vertical="center"/>
    </xf>
    <xf numFmtId="165" fontId="64" fillId="0" borderId="0" xfId="14" applyNumberFormat="1" applyFont="1" applyFill="1" applyBorder="1" applyAlignment="1">
      <alignment horizontal="center" vertical="center" wrapText="1"/>
    </xf>
    <xf numFmtId="165" fontId="17" fillId="0" borderId="0" xfId="5" applyNumberFormat="1" applyFont="1" applyFill="1" applyBorder="1" applyAlignment="1">
      <alignment vertical="center" wrapText="1"/>
    </xf>
    <xf numFmtId="44" fontId="118" fillId="0" borderId="2" xfId="5" applyFont="1" applyFill="1" applyBorder="1" applyAlignment="1">
      <alignment horizontal="center" vertical="center"/>
    </xf>
    <xf numFmtId="44" fontId="24" fillId="0" borderId="2" xfId="11" applyNumberFormat="1" applyFont="1" applyBorder="1" applyAlignment="1">
      <alignment vertical="center"/>
    </xf>
    <xf numFmtId="44" fontId="17" fillId="0" borderId="2" xfId="11" applyNumberFormat="1" applyFont="1" applyBorder="1" applyAlignment="1">
      <alignment vertical="center"/>
    </xf>
    <xf numFmtId="44" fontId="118" fillId="0" borderId="5" xfId="12" applyFont="1" applyFill="1" applyBorder="1" applyAlignment="1">
      <alignment horizontal="center" vertical="center"/>
    </xf>
    <xf numFmtId="0" fontId="108" fillId="0" borderId="2" xfId="11" applyFont="1" applyBorder="1" applyAlignment="1">
      <alignment horizontal="center" vertical="center" wrapText="1"/>
    </xf>
    <xf numFmtId="44" fontId="117" fillId="0" borderId="2" xfId="11" applyNumberFormat="1" applyFont="1" applyBorder="1" applyAlignment="1">
      <alignment vertical="center"/>
    </xf>
    <xf numFmtId="44" fontId="121" fillId="0" borderId="5" xfId="12" applyFont="1" applyFill="1" applyBorder="1" applyAlignment="1">
      <alignment horizontal="center" vertical="center"/>
    </xf>
    <xf numFmtId="0" fontId="31" fillId="0" borderId="2" xfId="11" applyFont="1" applyBorder="1" applyAlignment="1">
      <alignment horizontal="center" vertical="center"/>
    </xf>
    <xf numFmtId="0" fontId="17" fillId="0" borderId="0" xfId="3" applyFont="1" applyFill="1" applyAlignment="1" applyProtection="1">
      <alignment vertical="center"/>
    </xf>
    <xf numFmtId="44" fontId="17" fillId="0" borderId="2" xfId="12" applyFont="1" applyFill="1" applyBorder="1" applyAlignment="1">
      <alignment vertical="center"/>
    </xf>
    <xf numFmtId="44" fontId="17" fillId="0" borderId="2" xfId="12" applyFont="1" applyFill="1" applyBorder="1" applyAlignment="1">
      <alignment horizontal="center" vertical="center"/>
    </xf>
    <xf numFmtId="165" fontId="24" fillId="0" borderId="0" xfId="12" applyNumberFormat="1" applyFont="1" applyFill="1" applyBorder="1" applyAlignment="1">
      <alignment horizontal="center" vertical="center"/>
    </xf>
    <xf numFmtId="165" fontId="24" fillId="0" borderId="0" xfId="12" quotePrefix="1" applyNumberFormat="1" applyFont="1" applyFill="1" applyBorder="1" applyAlignment="1">
      <alignment horizontal="center" vertical="center"/>
    </xf>
    <xf numFmtId="0" fontId="17" fillId="4" borderId="5" xfId="4" applyFont="1" applyFill="1" applyBorder="1" applyAlignment="1">
      <alignment horizontal="center" vertical="center"/>
    </xf>
    <xf numFmtId="0" fontId="17" fillId="2" borderId="5" xfId="12" applyNumberFormat="1" applyFont="1" applyFill="1" applyBorder="1" applyAlignment="1">
      <alignment horizontal="center" vertical="center"/>
    </xf>
    <xf numFmtId="0" fontId="17" fillId="7" borderId="5" xfId="12" applyNumberFormat="1" applyFont="1" applyFill="1" applyBorder="1" applyAlignment="1">
      <alignment horizontal="center" vertical="center"/>
    </xf>
    <xf numFmtId="0" fontId="17" fillId="0" borderId="5" xfId="12" applyNumberFormat="1" applyFont="1" applyFill="1" applyBorder="1" applyAlignment="1">
      <alignment horizontal="center" vertical="center" wrapText="1"/>
    </xf>
    <xf numFmtId="0" fontId="79" fillId="0" borderId="5" xfId="11" applyFont="1" applyBorder="1" applyAlignment="1">
      <alignment horizontal="center" vertical="center"/>
    </xf>
    <xf numFmtId="0" fontId="17" fillId="0" borderId="5" xfId="12" applyNumberFormat="1" applyFont="1" applyFill="1" applyBorder="1" applyAlignment="1">
      <alignment horizontal="center" vertical="center"/>
    </xf>
    <xf numFmtId="0" fontId="117" fillId="0" borderId="5" xfId="12" applyNumberFormat="1" applyFont="1" applyFill="1" applyBorder="1" applyAlignment="1">
      <alignment horizontal="center" vertical="center"/>
    </xf>
    <xf numFmtId="0" fontId="44" fillId="0" borderId="5" xfId="11" applyFont="1" applyBorder="1" applyAlignment="1">
      <alignment vertical="top" wrapText="1"/>
    </xf>
    <xf numFmtId="0" fontId="24" fillId="0" borderId="5" xfId="11" applyFont="1" applyBorder="1" applyAlignment="1">
      <alignment horizontal="center" vertical="center" wrapText="1"/>
    </xf>
    <xf numFmtId="0" fontId="24" fillId="0" borderId="5" xfId="4" applyFont="1" applyBorder="1" applyAlignment="1">
      <alignment horizontal="center" vertical="center" wrapText="1"/>
    </xf>
    <xf numFmtId="10" fontId="79" fillId="0" borderId="2" xfId="13" applyNumberFormat="1" applyFont="1" applyFill="1" applyBorder="1" applyAlignment="1">
      <alignment horizontal="center" vertical="center"/>
    </xf>
    <xf numFmtId="10" fontId="22" fillId="0" borderId="2" xfId="10" applyNumberFormat="1" applyFont="1" applyFill="1" applyBorder="1" applyAlignment="1">
      <alignment horizontal="center" vertical="center" wrapText="1"/>
    </xf>
    <xf numFmtId="0" fontId="102" fillId="0" borderId="2" xfId="1" applyFont="1" applyBorder="1" applyAlignment="1">
      <alignment horizontal="left" vertical="center" wrapText="1"/>
    </xf>
    <xf numFmtId="44" fontId="24" fillId="0" borderId="2" xfId="2" applyFont="1" applyFill="1" applyBorder="1" applyAlignment="1">
      <alignment horizontal="right" vertical="center"/>
    </xf>
    <xf numFmtId="44" fontId="64" fillId="0" borderId="2" xfId="14" applyFont="1" applyFill="1" applyBorder="1" applyAlignment="1">
      <alignment vertical="center" wrapText="1"/>
    </xf>
    <xf numFmtId="165" fontId="17" fillId="0" borderId="2" xfId="1" applyNumberFormat="1" applyFont="1" applyBorder="1" applyAlignment="1">
      <alignment horizontal="center" vertical="center" wrapText="1"/>
    </xf>
    <xf numFmtId="0" fontId="83" fillId="0" borderId="2" xfId="1" applyFont="1" applyBorder="1" applyAlignment="1">
      <alignment horizontal="center" vertical="center"/>
    </xf>
    <xf numFmtId="44" fontId="115" fillId="0" borderId="2" xfId="2" applyFont="1" applyFill="1" applyBorder="1" applyAlignment="1">
      <alignment horizontal="center" vertical="center" wrapText="1"/>
    </xf>
    <xf numFmtId="44" fontId="83" fillId="0" borderId="2" xfId="2" applyFont="1" applyFill="1" applyBorder="1" applyAlignment="1">
      <alignment horizontal="center" vertical="center" wrapText="1"/>
    </xf>
    <xf numFmtId="44" fontId="115" fillId="0" borderId="2" xfId="2" applyFont="1" applyFill="1" applyBorder="1" applyAlignment="1">
      <alignment horizontal="center" vertical="center"/>
    </xf>
    <xf numFmtId="44" fontId="17" fillId="0" borderId="0" xfId="5" applyFont="1" applyFill="1" applyBorder="1" applyAlignment="1">
      <alignment horizontal="center" vertical="center" wrapText="1"/>
    </xf>
    <xf numFmtId="44" fontId="17" fillId="0" borderId="0" xfId="5" applyFont="1" applyFill="1" applyBorder="1" applyAlignment="1">
      <alignment vertical="center"/>
    </xf>
    <xf numFmtId="44" fontId="17" fillId="0" borderId="0" xfId="5" applyFont="1" applyFill="1" applyBorder="1" applyAlignment="1">
      <alignment vertical="center" wrapText="1"/>
    </xf>
    <xf numFmtId="165" fontId="17" fillId="0" borderId="0" xfId="4" applyNumberFormat="1" applyFont="1" applyAlignment="1">
      <alignment vertical="center"/>
    </xf>
    <xf numFmtId="165" fontId="17" fillId="0" borderId="0" xfId="4" applyNumberFormat="1" applyFont="1" applyAlignment="1">
      <alignment horizontal="center"/>
    </xf>
    <xf numFmtId="165" fontId="65" fillId="0" borderId="0" xfId="1" applyNumberFormat="1" applyFont="1" applyAlignment="1">
      <alignment horizontal="center" vertical="center"/>
    </xf>
    <xf numFmtId="44" fontId="14" fillId="0" borderId="0" xfId="2" applyFont="1" applyFill="1" applyBorder="1" applyAlignment="1">
      <alignment horizontal="center" vertical="center" wrapText="1"/>
    </xf>
    <xf numFmtId="44" fontId="95" fillId="0" borderId="0" xfId="5" applyFont="1" applyFill="1" applyBorder="1" applyAlignment="1">
      <alignment horizontal="center" vertical="center" wrapText="1"/>
    </xf>
    <xf numFmtId="44" fontId="112" fillId="0" borderId="0" xfId="5" applyFont="1" applyFill="1" applyBorder="1" applyAlignment="1">
      <alignment horizontal="center" vertical="center" wrapText="1"/>
    </xf>
    <xf numFmtId="0" fontId="17" fillId="0" borderId="5" xfId="5" applyNumberFormat="1" applyFont="1" applyFill="1" applyBorder="1" applyAlignment="1">
      <alignment horizontal="center" vertical="center"/>
    </xf>
    <xf numFmtId="0" fontId="17" fillId="10" borderId="5" xfId="4" applyFont="1" applyFill="1" applyBorder="1" applyAlignment="1">
      <alignment horizontal="center" vertical="center"/>
    </xf>
    <xf numFmtId="0" fontId="17" fillId="0" borderId="12" xfId="5" applyNumberFormat="1" applyFont="1" applyFill="1" applyBorder="1" applyAlignment="1">
      <alignment horizontal="center" vertical="center" wrapText="1"/>
    </xf>
    <xf numFmtId="0" fontId="17" fillId="0" borderId="5" xfId="5" applyNumberFormat="1" applyFont="1" applyFill="1" applyBorder="1" applyAlignment="1">
      <alignment horizontal="center" vertical="center" wrapText="1"/>
    </xf>
    <xf numFmtId="0" fontId="63" fillId="8" borderId="5" xfId="4" applyFont="1" applyFill="1" applyBorder="1" applyAlignment="1">
      <alignment horizontal="center" vertical="center"/>
    </xf>
    <xf numFmtId="0" fontId="63" fillId="10" borderId="5" xfId="4" applyFont="1" applyFill="1" applyBorder="1" applyAlignment="1">
      <alignment horizontal="center" vertical="center"/>
    </xf>
    <xf numFmtId="0" fontId="17" fillId="8" borderId="5" xfId="4" applyFont="1" applyFill="1" applyBorder="1" applyAlignment="1">
      <alignment horizontal="center" vertical="center"/>
    </xf>
    <xf numFmtId="0" fontId="17" fillId="0" borderId="5" xfId="10" applyNumberFormat="1" applyFont="1" applyFill="1" applyBorder="1" applyAlignment="1">
      <alignment horizontal="center" vertical="center" wrapText="1"/>
    </xf>
    <xf numFmtId="0" fontId="94" fillId="10" borderId="5" xfId="4" applyFont="1" applyFill="1" applyBorder="1" applyAlignment="1">
      <alignment horizontal="center" vertical="center"/>
    </xf>
    <xf numFmtId="0" fontId="47" fillId="10" borderId="5" xfId="4" applyFont="1" applyFill="1" applyBorder="1" applyAlignment="1">
      <alignment horizontal="center" vertical="center"/>
    </xf>
    <xf numFmtId="0" fontId="17" fillId="5" borderId="5" xfId="1" applyFont="1" applyFill="1" applyBorder="1" applyAlignment="1">
      <alignment horizontal="center" vertical="center"/>
    </xf>
    <xf numFmtId="0" fontId="17" fillId="4" borderId="5" xfId="1" applyFont="1" applyFill="1" applyBorder="1" applyAlignment="1">
      <alignment horizontal="center" vertical="center"/>
    </xf>
    <xf numFmtId="0" fontId="17" fillId="0" borderId="5" xfId="1" applyFont="1" applyBorder="1" applyAlignment="1">
      <alignment horizontal="center" vertical="center" wrapText="1"/>
    </xf>
    <xf numFmtId="0" fontId="17" fillId="2" borderId="5" xfId="5" applyNumberFormat="1" applyFont="1" applyFill="1" applyBorder="1" applyAlignment="1">
      <alignment horizontal="center" vertical="center"/>
    </xf>
    <xf numFmtId="0" fontId="17" fillId="0" borderId="5" xfId="2" applyNumberFormat="1" applyFont="1" applyFill="1" applyBorder="1" applyAlignment="1">
      <alignment horizontal="center" vertical="center" wrapText="1"/>
    </xf>
    <xf numFmtId="0" fontId="58" fillId="0" borderId="5" xfId="2" applyNumberFormat="1" applyFont="1" applyFill="1" applyBorder="1" applyAlignment="1">
      <alignment horizontal="center" vertical="center"/>
    </xf>
    <xf numFmtId="0" fontId="63" fillId="4" borderId="5" xfId="4" applyFont="1" applyFill="1" applyBorder="1" applyAlignment="1">
      <alignment horizontal="center" vertical="center"/>
    </xf>
    <xf numFmtId="0" fontId="24" fillId="0" borderId="5" xfId="5" applyNumberFormat="1" applyFont="1" applyFill="1" applyBorder="1" applyAlignment="1">
      <alignment horizontal="center" vertical="center"/>
    </xf>
    <xf numFmtId="0" fontId="63" fillId="4" borderId="5" xfId="5" applyNumberFormat="1" applyFont="1" applyFill="1" applyBorder="1" applyAlignment="1">
      <alignment horizontal="center" vertical="center" wrapText="1"/>
    </xf>
    <xf numFmtId="0" fontId="17" fillId="0" borderId="5" xfId="2" applyNumberFormat="1" applyFont="1" applyFill="1" applyBorder="1" applyAlignment="1">
      <alignment horizontal="center" vertical="center"/>
    </xf>
    <xf numFmtId="165" fontId="17" fillId="0" borderId="13" xfId="4" applyNumberFormat="1" applyFont="1" applyBorder="1" applyAlignment="1">
      <alignment horizontal="center" vertical="center"/>
    </xf>
    <xf numFmtId="165" fontId="83" fillId="0" borderId="12" xfId="5" applyNumberFormat="1" applyFont="1" applyFill="1" applyBorder="1" applyAlignment="1">
      <alignment horizontal="center" vertical="center" wrapText="1"/>
    </xf>
    <xf numFmtId="0" fontId="123" fillId="0" borderId="5" xfId="4" applyFont="1" applyBorder="1" applyAlignment="1">
      <alignment horizontal="center" vertical="center" wrapText="1"/>
    </xf>
    <xf numFmtId="0" fontId="17" fillId="0" borderId="6" xfId="5" applyNumberFormat="1" applyFont="1" applyFill="1" applyBorder="1" applyAlignment="1">
      <alignment horizontal="center" vertical="center" wrapText="1"/>
    </xf>
    <xf numFmtId="0" fontId="37" fillId="4" borderId="2" xfId="1" applyFont="1" applyFill="1" applyBorder="1" applyAlignment="1">
      <alignment horizontal="center" vertical="center" wrapText="1"/>
    </xf>
    <xf numFmtId="0" fontId="26" fillId="0" borderId="7" xfId="1" applyFont="1" applyBorder="1" applyAlignment="1">
      <alignment horizontal="left" vertical="center" wrapText="1"/>
    </xf>
    <xf numFmtId="0" fontId="26" fillId="0" borderId="6" xfId="1" applyFont="1" applyBorder="1" applyAlignment="1">
      <alignment horizontal="left" vertical="center" wrapText="1"/>
    </xf>
    <xf numFmtId="0" fontId="74" fillId="0" borderId="7" xfId="0" applyFont="1" applyBorder="1" applyAlignment="1">
      <alignment horizontal="left" vertical="center"/>
    </xf>
    <xf numFmtId="0" fontId="74" fillId="0" borderId="6" xfId="0" applyFont="1" applyBorder="1" applyAlignment="1">
      <alignment horizontal="left" vertical="center"/>
    </xf>
    <xf numFmtId="0" fontId="17" fillId="0" borderId="7" xfId="3" applyFont="1" applyFill="1" applyBorder="1" applyAlignment="1" applyProtection="1">
      <alignment horizontal="center" vertical="top" wrapText="1"/>
    </xf>
    <xf numFmtId="0" fontId="17" fillId="0" borderId="6" xfId="3" applyFont="1" applyFill="1" applyBorder="1" applyAlignment="1" applyProtection="1">
      <alignment horizontal="center" vertical="top" wrapText="1"/>
    </xf>
    <xf numFmtId="0" fontId="26" fillId="0" borderId="2" xfId="1" applyFont="1" applyBorder="1" applyAlignment="1">
      <alignment horizontal="center" vertical="center" wrapText="1"/>
    </xf>
    <xf numFmtId="44" fontId="17" fillId="0" borderId="7" xfId="1" applyNumberFormat="1" applyFont="1" applyBorder="1" applyAlignment="1">
      <alignment horizontal="center" vertical="center"/>
    </xf>
    <xf numFmtId="44" fontId="17" fillId="0" borderId="6" xfId="1" applyNumberFormat="1" applyFont="1" applyBorder="1" applyAlignment="1">
      <alignment horizontal="center" vertical="center"/>
    </xf>
    <xf numFmtId="44" fontId="118" fillId="0" borderId="7" xfId="5" applyFont="1" applyFill="1" applyBorder="1" applyAlignment="1">
      <alignment horizontal="center" vertical="center"/>
    </xf>
    <xf numFmtId="44" fontId="118" fillId="0" borderId="6" xfId="5" applyFont="1" applyFill="1" applyBorder="1" applyAlignment="1">
      <alignment horizontal="center" vertical="center"/>
    </xf>
    <xf numFmtId="0" fontId="57" fillId="6" borderId="2" xfId="1" applyFont="1" applyFill="1" applyBorder="1" applyAlignment="1">
      <alignment horizontal="center" vertical="center"/>
    </xf>
    <xf numFmtId="0" fontId="74" fillId="0" borderId="7" xfId="0" applyFont="1" applyBorder="1" applyAlignment="1">
      <alignment horizontal="left" vertical="center" wrapText="1"/>
    </xf>
    <xf numFmtId="0" fontId="74" fillId="0" borderId="6" xfId="0" applyFont="1" applyBorder="1" applyAlignment="1">
      <alignment horizontal="left" vertical="center" wrapText="1"/>
    </xf>
    <xf numFmtId="0" fontId="45" fillId="0" borderId="2" xfId="1" applyFont="1" applyBorder="1" applyAlignment="1">
      <alignment horizontal="center" vertical="center" wrapText="1"/>
    </xf>
    <xf numFmtId="0" fontId="64" fillId="0" borderId="2" xfId="1" applyFont="1" applyBorder="1" applyAlignment="1">
      <alignment horizontal="center" vertical="center" wrapText="1"/>
    </xf>
    <xf numFmtId="0" fontId="43" fillId="0" borderId="2" xfId="1" applyFont="1" applyBorder="1" applyAlignment="1">
      <alignment horizontal="center" vertical="center"/>
    </xf>
    <xf numFmtId="0" fontId="89" fillId="0" borderId="7" xfId="1" applyFont="1" applyBorder="1" applyAlignment="1">
      <alignment horizontal="left" vertical="center" wrapText="1"/>
    </xf>
    <xf numFmtId="0" fontId="89" fillId="0" borderId="6" xfId="1" applyFont="1" applyBorder="1" applyAlignment="1">
      <alignment horizontal="left" vertical="center" wrapText="1"/>
    </xf>
    <xf numFmtId="0" fontId="44" fillId="0" borderId="7" xfId="1" applyFont="1" applyBorder="1" applyAlignment="1">
      <alignment horizontal="left" vertical="center" wrapText="1"/>
    </xf>
    <xf numFmtId="0" fontId="44" fillId="0" borderId="6" xfId="1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44" fillId="0" borderId="2" xfId="1" applyFont="1" applyBorder="1" applyAlignment="1">
      <alignment horizontal="left" vertical="center" wrapText="1"/>
    </xf>
    <xf numFmtId="0" fontId="43" fillId="0" borderId="5" xfId="1" applyFont="1" applyBorder="1" applyAlignment="1">
      <alignment horizontal="center" vertical="center"/>
    </xf>
    <xf numFmtId="0" fontId="43" fillId="0" borderId="4" xfId="1" applyFont="1" applyBorder="1" applyAlignment="1">
      <alignment horizontal="center" vertical="center"/>
    </xf>
    <xf numFmtId="0" fontId="43" fillId="0" borderId="3" xfId="1" applyFont="1" applyBorder="1" applyAlignment="1">
      <alignment horizontal="center" vertical="center"/>
    </xf>
    <xf numFmtId="0" fontId="69" fillId="0" borderId="7" xfId="1" applyFont="1" applyBorder="1" applyAlignment="1">
      <alignment horizontal="left" vertical="center" wrapText="1"/>
    </xf>
    <xf numFmtId="0" fontId="69" fillId="0" borderId="6" xfId="1" applyFont="1" applyBorder="1" applyAlignment="1">
      <alignment horizontal="left" vertical="center" wrapText="1"/>
    </xf>
    <xf numFmtId="0" fontId="66" fillId="0" borderId="7" xfId="1" applyFont="1" applyBorder="1" applyAlignment="1">
      <alignment horizontal="left" vertical="center" wrapText="1"/>
    </xf>
    <xf numFmtId="0" fontId="31" fillId="7" borderId="2" xfId="4" applyFont="1" applyFill="1" applyBorder="1" applyAlignment="1">
      <alignment horizontal="center" vertical="center"/>
    </xf>
    <xf numFmtId="0" fontId="39" fillId="3" borderId="2" xfId="4" applyFont="1" applyFill="1" applyBorder="1" applyAlignment="1">
      <alignment horizontal="center" vertical="center"/>
    </xf>
    <xf numFmtId="0" fontId="83" fillId="0" borderId="2" xfId="4" applyFont="1" applyBorder="1" applyAlignment="1">
      <alignment horizontal="center" vertical="center" wrapText="1"/>
    </xf>
    <xf numFmtId="0" fontId="36" fillId="4" borderId="2" xfId="4" applyFont="1" applyFill="1" applyBorder="1" applyAlignment="1">
      <alignment horizontal="center" vertical="center"/>
    </xf>
    <xf numFmtId="0" fontId="72" fillId="0" borderId="7" xfId="4" applyFont="1" applyBorder="1" applyAlignment="1">
      <alignment horizontal="left" vertical="center" wrapText="1"/>
    </xf>
    <xf numFmtId="0" fontId="72" fillId="0" borderId="6" xfId="4" applyFont="1" applyBorder="1" applyAlignment="1">
      <alignment horizontal="left" vertical="center" wrapText="1"/>
    </xf>
    <xf numFmtId="165" fontId="17" fillId="0" borderId="0" xfId="4" applyNumberFormat="1" applyFont="1" applyAlignment="1">
      <alignment horizontal="center" vertical="center"/>
    </xf>
    <xf numFmtId="0" fontId="43" fillId="0" borderId="7" xfId="1" applyFont="1" applyBorder="1" applyAlignment="1">
      <alignment horizontal="center" vertical="center"/>
    </xf>
    <xf numFmtId="0" fontId="43" fillId="0" borderId="6" xfId="1" applyFont="1" applyBorder="1" applyAlignment="1">
      <alignment horizontal="center" vertical="center"/>
    </xf>
    <xf numFmtId="0" fontId="17" fillId="0" borderId="2" xfId="3" applyFont="1" applyFill="1" applyBorder="1" applyAlignment="1" applyProtection="1">
      <alignment horizontal="center" vertical="top" wrapText="1"/>
    </xf>
    <xf numFmtId="0" fontId="26" fillId="0" borderId="2" xfId="1" applyFont="1" applyBorder="1" applyAlignment="1">
      <alignment horizontal="left" vertical="center" wrapText="1"/>
    </xf>
    <xf numFmtId="0" fontId="74" fillId="0" borderId="2" xfId="0" applyFont="1" applyBorder="1" applyAlignment="1">
      <alignment horizontal="left" vertical="center"/>
    </xf>
    <xf numFmtId="165" fontId="17" fillId="0" borderId="0" xfId="1" applyNumberFormat="1" applyFont="1" applyAlignment="1">
      <alignment horizontal="center" vertical="center"/>
    </xf>
    <xf numFmtId="165" fontId="52" fillId="0" borderId="7" xfId="2" applyNumberFormat="1" applyFont="1" applyFill="1" applyBorder="1" applyAlignment="1">
      <alignment horizontal="right" vertical="center"/>
    </xf>
    <xf numFmtId="165" fontId="52" fillId="0" borderId="6" xfId="2" applyNumberFormat="1" applyFont="1" applyFill="1" applyBorder="1" applyAlignment="1">
      <alignment horizontal="right" vertical="center"/>
    </xf>
    <xf numFmtId="44" fontId="17" fillId="0" borderId="2" xfId="5" applyFont="1" applyFill="1" applyBorder="1" applyAlignment="1">
      <alignment horizontal="center" vertical="center" wrapText="1"/>
    </xf>
    <xf numFmtId="0" fontId="79" fillId="0" borderId="2" xfId="1" applyFont="1" applyBorder="1" applyAlignment="1">
      <alignment horizontal="center" vertical="center" wrapText="1"/>
    </xf>
    <xf numFmtId="165" fontId="74" fillId="0" borderId="0" xfId="5" applyNumberFormat="1" applyFont="1" applyFill="1" applyBorder="1" applyAlignment="1">
      <alignment horizontal="center" vertical="center"/>
    </xf>
    <xf numFmtId="0" fontId="22" fillId="0" borderId="2" xfId="3" applyFont="1" applyFill="1" applyBorder="1" applyAlignment="1" applyProtection="1">
      <alignment horizontal="left" vertical="center" wrapText="1"/>
    </xf>
    <xf numFmtId="0" fontId="22" fillId="0" borderId="2" xfId="3" applyFont="1" applyFill="1" applyBorder="1" applyAlignment="1" applyProtection="1">
      <alignment horizontal="left" vertical="center"/>
    </xf>
    <xf numFmtId="44" fontId="22" fillId="0" borderId="2" xfId="5" applyFont="1" applyFill="1" applyBorder="1" applyAlignment="1">
      <alignment horizontal="center" vertical="center"/>
    </xf>
    <xf numFmtId="44" fontId="39" fillId="0" borderId="2" xfId="5" applyFont="1" applyFill="1" applyBorder="1" applyAlignment="1">
      <alignment horizontal="center" vertical="center"/>
    </xf>
    <xf numFmtId="0" fontId="74" fillId="0" borderId="7" xfId="5" applyNumberFormat="1" applyFont="1" applyFill="1" applyBorder="1" applyAlignment="1">
      <alignment horizontal="center" vertical="center"/>
    </xf>
    <xf numFmtId="0" fontId="74" fillId="0" borderId="6" xfId="5" applyNumberFormat="1" applyFont="1" applyFill="1" applyBorder="1" applyAlignment="1">
      <alignment horizontal="center" vertical="center"/>
    </xf>
    <xf numFmtId="0" fontId="22" fillId="0" borderId="7" xfId="3" applyFont="1" applyFill="1" applyBorder="1" applyAlignment="1" applyProtection="1">
      <alignment horizontal="center" vertical="center"/>
    </xf>
    <xf numFmtId="0" fontId="22" fillId="0" borderId="6" xfId="3" applyFont="1" applyFill="1" applyBorder="1" applyAlignment="1" applyProtection="1">
      <alignment horizontal="center" vertical="center"/>
    </xf>
    <xf numFmtId="44" fontId="74" fillId="0" borderId="2" xfId="5" applyFont="1" applyFill="1" applyBorder="1" applyAlignment="1">
      <alignment horizontal="center" vertical="center"/>
    </xf>
    <xf numFmtId="165" fontId="83" fillId="0" borderId="5" xfId="4" applyNumberFormat="1" applyFont="1" applyBorder="1" applyAlignment="1">
      <alignment horizontal="center" vertical="center" wrapText="1"/>
    </xf>
    <xf numFmtId="0" fontId="74" fillId="0" borderId="2" xfId="0" applyFont="1" applyBorder="1" applyAlignment="1">
      <alignment horizontal="left" vertical="center" wrapText="1"/>
    </xf>
    <xf numFmtId="0" fontId="74" fillId="3" borderId="2" xfId="4" applyFont="1" applyFill="1" applyBorder="1" applyAlignment="1">
      <alignment horizontal="center" vertical="center"/>
    </xf>
    <xf numFmtId="0" fontId="28" fillId="0" borderId="2" xfId="4" applyFont="1" applyBorder="1" applyAlignment="1">
      <alignment horizontal="left" vertical="center" wrapText="1"/>
    </xf>
    <xf numFmtId="0" fontId="19" fillId="0" borderId="2" xfId="4" applyFont="1" applyBorder="1" applyAlignment="1">
      <alignment horizontal="center" vertical="center"/>
    </xf>
    <xf numFmtId="0" fontId="32" fillId="0" borderId="2" xfId="4" applyFont="1" applyBorder="1" applyAlignment="1">
      <alignment horizontal="center" vertical="center" wrapText="1"/>
    </xf>
    <xf numFmtId="0" fontId="38" fillId="7" borderId="2" xfId="11" applyFont="1" applyFill="1" applyBorder="1" applyAlignment="1">
      <alignment horizontal="center" vertical="center"/>
    </xf>
    <xf numFmtId="0" fontId="44" fillId="0" borderId="2" xfId="11" applyFont="1" applyBorder="1" applyAlignment="1">
      <alignment horizontal="left" vertical="top" wrapText="1"/>
    </xf>
    <xf numFmtId="0" fontId="31" fillId="0" borderId="2" xfId="11" applyFont="1" applyBorder="1" applyAlignment="1">
      <alignment horizontal="center" vertical="center" wrapText="1"/>
    </xf>
    <xf numFmtId="0" fontId="84" fillId="0" borderId="5" xfId="11" applyFont="1" applyBorder="1" applyAlignment="1">
      <alignment horizontal="left" vertical="center" wrapText="1"/>
    </xf>
    <xf numFmtId="0" fontId="84" fillId="0" borderId="4" xfId="11" applyFont="1" applyBorder="1" applyAlignment="1">
      <alignment horizontal="left" vertical="center" wrapText="1"/>
    </xf>
    <xf numFmtId="0" fontId="84" fillId="0" borderId="3" xfId="11" applyFont="1" applyBorder="1" applyAlignment="1">
      <alignment horizontal="left" vertical="center" wrapText="1"/>
    </xf>
    <xf numFmtId="0" fontId="44" fillId="0" borderId="7" xfId="137" applyFont="1" applyBorder="1" applyAlignment="1">
      <alignment horizontal="left" vertical="top" wrapText="1"/>
    </xf>
    <xf numFmtId="0" fontId="44" fillId="0" borderId="9" xfId="137" applyFont="1" applyBorder="1" applyAlignment="1">
      <alignment horizontal="left" vertical="top" wrapText="1"/>
    </xf>
    <xf numFmtId="0" fontId="44" fillId="0" borderId="6" xfId="137" applyFont="1" applyBorder="1" applyAlignment="1">
      <alignment horizontal="left" vertical="top" wrapText="1"/>
    </xf>
    <xf numFmtId="0" fontId="113" fillId="0" borderId="5" xfId="11" applyFont="1" applyBorder="1" applyAlignment="1">
      <alignment horizontal="left" vertical="center" wrapText="1"/>
    </xf>
    <xf numFmtId="0" fontId="113" fillId="0" borderId="4" xfId="11" applyFont="1" applyBorder="1" applyAlignment="1">
      <alignment horizontal="left" vertical="center" wrapText="1"/>
    </xf>
    <xf numFmtId="0" fontId="44" fillId="0" borderId="2" xfId="11" applyFont="1" applyBorder="1" applyAlignment="1">
      <alignment horizontal="center" vertical="top" wrapText="1"/>
    </xf>
    <xf numFmtId="165" fontId="24" fillId="0" borderId="0" xfId="12" applyNumberFormat="1" applyFont="1" applyFill="1" applyBorder="1" applyAlignment="1">
      <alignment horizontal="center" vertical="center"/>
    </xf>
    <xf numFmtId="0" fontId="54" fillId="0" borderId="14" xfId="11" applyFont="1" applyBorder="1" applyAlignment="1">
      <alignment horizontal="left" vertical="top" wrapText="1"/>
    </xf>
    <xf numFmtId="0" fontId="54" fillId="0" borderId="1" xfId="11" applyFont="1" applyBorder="1" applyAlignment="1">
      <alignment horizontal="left" vertical="top" wrapText="1"/>
    </xf>
    <xf numFmtId="0" fontId="54" fillId="0" borderId="15" xfId="11" applyFont="1" applyBorder="1" applyAlignment="1">
      <alignment horizontal="left" vertical="top" wrapText="1"/>
    </xf>
    <xf numFmtId="0" fontId="54" fillId="0" borderId="0" xfId="11" applyFont="1" applyAlignment="1">
      <alignment horizontal="left" vertical="top" wrapText="1"/>
    </xf>
    <xf numFmtId="0" fontId="54" fillId="0" borderId="12" xfId="11" applyFont="1" applyBorder="1" applyAlignment="1">
      <alignment horizontal="left" vertical="top" wrapText="1"/>
    </xf>
    <xf numFmtId="0" fontId="54" fillId="0" borderId="11" xfId="11" applyFont="1" applyBorder="1" applyAlignment="1">
      <alignment horizontal="left" vertical="top" wrapText="1"/>
    </xf>
    <xf numFmtId="0" fontId="79" fillId="0" borderId="14" xfId="11" applyFont="1" applyBorder="1" applyAlignment="1">
      <alignment horizontal="center" vertical="center" wrapText="1"/>
    </xf>
    <xf numFmtId="0" fontId="79" fillId="0" borderId="15" xfId="11" applyFont="1" applyBorder="1" applyAlignment="1">
      <alignment horizontal="center" vertical="center" wrapText="1"/>
    </xf>
    <xf numFmtId="0" fontId="79" fillId="0" borderId="12" xfId="11" applyFont="1" applyBorder="1" applyAlignment="1">
      <alignment horizontal="center" vertical="center" wrapText="1"/>
    </xf>
    <xf numFmtId="44" fontId="79" fillId="0" borderId="2" xfId="12" applyFont="1" applyFill="1" applyBorder="1" applyAlignment="1">
      <alignment horizontal="center" vertical="center" wrapText="1"/>
    </xf>
    <xf numFmtId="0" fontId="99" fillId="0" borderId="2" xfId="11" applyFont="1" applyBorder="1" applyAlignment="1">
      <alignment horizontal="left" vertical="center" wrapText="1"/>
    </xf>
    <xf numFmtId="0" fontId="54" fillId="0" borderId="2" xfId="11" applyFont="1" applyBorder="1" applyAlignment="1">
      <alignment horizontal="left" vertical="center"/>
    </xf>
    <xf numFmtId="0" fontId="31" fillId="0" borderId="7" xfId="11" applyFont="1" applyBorder="1" applyAlignment="1">
      <alignment horizontal="center" vertical="center" wrapText="1"/>
    </xf>
    <xf numFmtId="0" fontId="31" fillId="0" borderId="6" xfId="11" applyFont="1" applyBorder="1" applyAlignment="1">
      <alignment horizontal="center" vertical="center" wrapText="1"/>
    </xf>
    <xf numFmtId="0" fontId="44" fillId="0" borderId="13" xfId="11" applyFont="1" applyBorder="1" applyAlignment="1">
      <alignment horizontal="left" vertical="top" wrapText="1"/>
    </xf>
    <xf numFmtId="0" fontId="44" fillId="0" borderId="8" xfId="11" applyFont="1" applyBorder="1" applyAlignment="1">
      <alignment horizontal="left" vertical="top" wrapText="1"/>
    </xf>
    <xf numFmtId="0" fontId="44" fillId="0" borderId="10" xfId="11" applyFont="1" applyBorder="1" applyAlignment="1">
      <alignment horizontal="left" vertical="top" wrapText="1"/>
    </xf>
    <xf numFmtId="0" fontId="85" fillId="0" borderId="5" xfId="4" applyFont="1" applyBorder="1" applyAlignment="1">
      <alignment horizontal="left" wrapText="1"/>
    </xf>
    <xf numFmtId="0" fontId="124" fillId="0" borderId="4" xfId="4" applyFont="1" applyBorder="1" applyAlignment="1">
      <alignment horizontal="left" wrapText="1"/>
    </xf>
    <xf numFmtId="0" fontId="44" fillId="0" borderId="7" xfId="11" applyFont="1" applyBorder="1" applyAlignment="1">
      <alignment horizontal="left" vertical="top" wrapText="1"/>
    </xf>
    <xf numFmtId="0" fontId="44" fillId="0" borderId="9" xfId="11" applyFont="1" applyBorder="1" applyAlignment="1">
      <alignment horizontal="left" vertical="top" wrapText="1"/>
    </xf>
    <xf numFmtId="0" fontId="44" fillId="0" borderId="6" xfId="11" applyFont="1" applyBorder="1" applyAlignment="1">
      <alignment horizontal="left" vertical="top" wrapText="1"/>
    </xf>
    <xf numFmtId="0" fontId="44" fillId="0" borderId="5" xfId="11" applyFont="1" applyBorder="1" applyAlignment="1">
      <alignment horizontal="center" vertical="top" wrapText="1"/>
    </xf>
    <xf numFmtId="0" fontId="44" fillId="0" borderId="4" xfId="11" applyFont="1" applyBorder="1" applyAlignment="1">
      <alignment horizontal="center" vertical="top" wrapText="1"/>
    </xf>
    <xf numFmtId="0" fontId="35" fillId="0" borderId="2" xfId="11" applyFont="1" applyBorder="1" applyAlignment="1">
      <alignment horizontal="left" vertical="top" wrapText="1"/>
    </xf>
    <xf numFmtId="0" fontId="49" fillId="0" borderId="2" xfId="11" applyFont="1" applyBorder="1" applyAlignment="1">
      <alignment horizontal="left" vertical="center"/>
    </xf>
    <xf numFmtId="0" fontId="49" fillId="0" borderId="5" xfId="11" applyFont="1" applyBorder="1" applyAlignment="1">
      <alignment horizontal="left" vertical="center"/>
    </xf>
    <xf numFmtId="44" fontId="24" fillId="0" borderId="5" xfId="11" applyNumberFormat="1" applyFont="1" applyBorder="1" applyAlignment="1">
      <alignment horizontal="center" vertical="center"/>
    </xf>
    <xf numFmtId="44" fontId="24" fillId="0" borderId="3" xfId="11" applyNumberFormat="1" applyFont="1" applyBorder="1" applyAlignment="1">
      <alignment horizontal="center" vertical="center"/>
    </xf>
    <xf numFmtId="0" fontId="46" fillId="2" borderId="5" xfId="11" applyFont="1" applyFill="1" applyBorder="1" applyAlignment="1">
      <alignment horizontal="center" vertical="center"/>
    </xf>
    <xf numFmtId="0" fontId="46" fillId="2" borderId="4" xfId="11" applyFont="1" applyFill="1" applyBorder="1" applyAlignment="1">
      <alignment horizontal="center" vertical="center"/>
    </xf>
    <xf numFmtId="0" fontId="46" fillId="2" borderId="3" xfId="11" applyFont="1" applyFill="1" applyBorder="1" applyAlignment="1">
      <alignment horizontal="center" vertical="center"/>
    </xf>
    <xf numFmtId="0" fontId="36" fillId="4" borderId="12" xfId="4" applyFont="1" applyFill="1" applyBorder="1" applyAlignment="1">
      <alignment horizontal="center" vertical="center"/>
    </xf>
    <xf numFmtId="0" fontId="36" fillId="4" borderId="11" xfId="4" applyFont="1" applyFill="1" applyBorder="1" applyAlignment="1">
      <alignment horizontal="center" vertical="center"/>
    </xf>
    <xf numFmtId="0" fontId="36" fillId="4" borderId="10" xfId="4" applyFont="1" applyFill="1" applyBorder="1" applyAlignment="1">
      <alignment horizontal="center" vertical="center"/>
    </xf>
    <xf numFmtId="0" fontId="46" fillId="2" borderId="2" xfId="11" applyFont="1" applyFill="1" applyBorder="1" applyAlignment="1">
      <alignment horizontal="center" vertical="center"/>
    </xf>
    <xf numFmtId="0" fontId="38" fillId="7" borderId="4" xfId="11" applyFont="1" applyFill="1" applyBorder="1" applyAlignment="1">
      <alignment horizontal="center" vertical="center"/>
    </xf>
    <xf numFmtId="0" fontId="38" fillId="7" borderId="3" xfId="11" applyFont="1" applyFill="1" applyBorder="1" applyAlignment="1">
      <alignment horizontal="center" vertical="center"/>
    </xf>
    <xf numFmtId="0" fontId="49" fillId="0" borderId="2" xfId="11" applyFont="1" applyBorder="1" applyAlignment="1">
      <alignment horizontal="left" vertical="top" wrapText="1"/>
    </xf>
    <xf numFmtId="0" fontId="49" fillId="0" borderId="2" xfId="11" applyFont="1" applyBorder="1" applyAlignment="1">
      <alignment horizontal="left" vertical="top"/>
    </xf>
    <xf numFmtId="0" fontId="49" fillId="0" borderId="5" xfId="11" applyFont="1" applyBorder="1" applyAlignment="1">
      <alignment horizontal="left" vertical="top"/>
    </xf>
    <xf numFmtId="0" fontId="85" fillId="0" borderId="5" xfId="11" applyFont="1" applyBorder="1" applyAlignment="1">
      <alignment horizontal="left" vertical="top" wrapText="1"/>
    </xf>
    <xf numFmtId="0" fontId="49" fillId="0" borderId="4" xfId="11" applyFont="1" applyBorder="1" applyAlignment="1">
      <alignment horizontal="left" vertical="top" wrapText="1"/>
    </xf>
    <xf numFmtId="44" fontId="17" fillId="0" borderId="0" xfId="5" applyFont="1" applyFill="1" applyBorder="1" applyAlignment="1">
      <alignment horizontal="center" vertical="center"/>
    </xf>
    <xf numFmtId="0" fontId="69" fillId="0" borderId="2" xfId="1" applyFont="1" applyBorder="1" applyAlignment="1">
      <alignment horizontal="left" vertical="center" wrapText="1"/>
    </xf>
    <xf numFmtId="44" fontId="22" fillId="0" borderId="2" xfId="5" applyFont="1" applyFill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44" fontId="17" fillId="0" borderId="2" xfId="5" applyFont="1" applyFill="1" applyBorder="1" applyAlignment="1">
      <alignment horizontal="center" vertical="center"/>
    </xf>
    <xf numFmtId="0" fontId="17" fillId="0" borderId="14" xfId="5" applyNumberFormat="1" applyFont="1" applyFill="1" applyBorder="1" applyAlignment="1">
      <alignment horizontal="center" vertical="center" wrapText="1"/>
    </xf>
    <xf numFmtId="0" fontId="17" fillId="0" borderId="12" xfId="5" applyNumberFormat="1" applyFont="1" applyFill="1" applyBorder="1" applyAlignment="1">
      <alignment horizontal="center" vertical="center" wrapText="1"/>
    </xf>
    <xf numFmtId="165" fontId="83" fillId="0" borderId="2" xfId="4" applyNumberFormat="1" applyFont="1" applyBorder="1" applyAlignment="1">
      <alignment horizontal="center" vertical="center" wrapText="1"/>
    </xf>
    <xf numFmtId="0" fontId="17" fillId="0" borderId="14" xfId="5" applyNumberFormat="1" applyFont="1" applyFill="1" applyBorder="1" applyAlignment="1">
      <alignment horizontal="center" vertical="center"/>
    </xf>
    <xf numFmtId="0" fontId="17" fillId="0" borderId="12" xfId="5" applyNumberFormat="1" applyFont="1" applyFill="1" applyBorder="1" applyAlignment="1">
      <alignment horizontal="center" vertical="center"/>
    </xf>
    <xf numFmtId="0" fontId="93" fillId="8" borderId="2" xfId="1" applyFont="1" applyFill="1" applyBorder="1" applyAlignment="1">
      <alignment horizontal="center" vertical="center"/>
    </xf>
    <xf numFmtId="0" fontId="130" fillId="0" borderId="6" xfId="1" applyFont="1" applyBorder="1" applyAlignment="1">
      <alignment horizontal="left" vertical="center" wrapText="1"/>
    </xf>
    <xf numFmtId="0" fontId="127" fillId="0" borderId="2" xfId="1" applyFont="1" applyBorder="1" applyAlignment="1">
      <alignment horizontal="left" vertical="center" wrapText="1"/>
    </xf>
    <xf numFmtId="0" fontId="105" fillId="0" borderId="6" xfId="1" applyFont="1" applyBorder="1" applyAlignment="1">
      <alignment horizontal="left" vertical="center" wrapText="1"/>
    </xf>
    <xf numFmtId="0" fontId="93" fillId="10" borderId="2" xfId="1" applyFont="1" applyFill="1" applyBorder="1" applyAlignment="1">
      <alignment horizontal="center" vertical="center"/>
    </xf>
    <xf numFmtId="0" fontId="44" fillId="0" borderId="2" xfId="137" applyFont="1" applyBorder="1" applyAlignment="1">
      <alignment horizontal="left" vertical="center" wrapText="1"/>
    </xf>
    <xf numFmtId="44" fontId="22" fillId="0" borderId="2" xfId="2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7" fillId="10" borderId="2" xfId="1" applyFont="1" applyFill="1" applyBorder="1" applyAlignment="1">
      <alignment horizontal="center" vertical="center"/>
    </xf>
    <xf numFmtId="10" fontId="22" fillId="0" borderId="2" xfId="10" applyNumberFormat="1" applyFont="1" applyFill="1" applyBorder="1" applyAlignment="1">
      <alignment horizontal="center" vertical="center" wrapText="1"/>
    </xf>
    <xf numFmtId="0" fontId="17" fillId="0" borderId="14" xfId="10" applyNumberFormat="1" applyFont="1" applyFill="1" applyBorder="1" applyAlignment="1">
      <alignment horizontal="center" vertical="center" wrapText="1"/>
    </xf>
    <xf numFmtId="0" fontId="17" fillId="0" borderId="12" xfId="10" applyNumberFormat="1" applyFont="1" applyFill="1" applyBorder="1" applyAlignment="1">
      <alignment horizontal="center" vertical="center" wrapText="1"/>
    </xf>
    <xf numFmtId="0" fontId="93" fillId="8" borderId="2" xfId="1" applyFont="1" applyFill="1" applyBorder="1" applyAlignment="1">
      <alignment horizontal="center" vertical="center" wrapText="1"/>
    </xf>
    <xf numFmtId="0" fontId="93" fillId="10" borderId="2" xfId="1" applyFont="1" applyFill="1" applyBorder="1" applyAlignment="1">
      <alignment horizontal="center" vertical="center" wrapText="1"/>
    </xf>
    <xf numFmtId="0" fontId="77" fillId="0" borderId="2" xfId="3" applyFont="1" applyFill="1" applyBorder="1" applyAlignment="1" applyProtection="1">
      <alignment horizontal="center" vertical="center" wrapText="1"/>
    </xf>
    <xf numFmtId="10" fontId="83" fillId="0" borderId="2" xfId="10" applyNumberFormat="1" applyFont="1" applyFill="1" applyBorder="1" applyAlignment="1">
      <alignment horizontal="center" vertical="center" wrapText="1"/>
    </xf>
    <xf numFmtId="0" fontId="17" fillId="0" borderId="14" xfId="2" applyNumberFormat="1" applyFont="1" applyFill="1" applyBorder="1" applyAlignment="1">
      <alignment horizontal="center" vertical="center" wrapText="1"/>
    </xf>
    <xf numFmtId="0" fontId="17" fillId="0" borderId="12" xfId="2" applyNumberFormat="1" applyFont="1" applyFill="1" applyBorder="1" applyAlignment="1">
      <alignment horizontal="center" vertical="center"/>
    </xf>
    <xf numFmtId="0" fontId="61" fillId="0" borderId="7" xfId="6" applyFont="1" applyFill="1" applyBorder="1" applyAlignment="1">
      <alignment horizontal="center" vertical="center" wrapText="1"/>
    </xf>
    <xf numFmtId="0" fontId="61" fillId="0" borderId="6" xfId="6" applyFont="1" applyFill="1" applyBorder="1" applyAlignment="1">
      <alignment horizontal="center" vertical="center" wrapText="1"/>
    </xf>
    <xf numFmtId="0" fontId="44" fillId="0" borderId="7" xfId="4" applyFont="1" applyBorder="1" applyAlignment="1">
      <alignment horizontal="left" vertical="center" wrapText="1"/>
    </xf>
    <xf numFmtId="0" fontId="62" fillId="0" borderId="6" xfId="4" applyFont="1" applyBorder="1" applyAlignment="1">
      <alignment horizontal="left" vertical="center" wrapText="1"/>
    </xf>
    <xf numFmtId="0" fontId="51" fillId="0" borderId="2" xfId="6" applyFont="1" applyFill="1" applyBorder="1" applyAlignment="1">
      <alignment horizontal="center" vertical="center" wrapText="1"/>
    </xf>
    <xf numFmtId="0" fontId="17" fillId="0" borderId="2" xfId="3" applyFont="1" applyFill="1" applyBorder="1" applyAlignment="1" applyProtection="1">
      <alignment horizontal="center" vertical="center" wrapText="1"/>
    </xf>
    <xf numFmtId="0" fontId="37" fillId="10" borderId="2" xfId="1" applyFont="1" applyFill="1" applyBorder="1" applyAlignment="1">
      <alignment horizontal="center" vertical="center" wrapText="1"/>
    </xf>
    <xf numFmtId="0" fontId="69" fillId="0" borderId="2" xfId="137" applyFont="1" applyBorder="1" applyAlignment="1">
      <alignment horizontal="left" vertical="center" wrapText="1"/>
    </xf>
    <xf numFmtId="0" fontId="71" fillId="0" borderId="2" xfId="1" applyFont="1" applyBorder="1" applyAlignment="1">
      <alignment horizontal="left" vertical="center" wrapText="1"/>
    </xf>
    <xf numFmtId="0" fontId="110" fillId="0" borderId="6" xfId="1" applyFont="1" applyBorder="1" applyAlignment="1">
      <alignment horizontal="left" vertical="center"/>
    </xf>
    <xf numFmtId="0" fontId="69" fillId="0" borderId="7" xfId="6" applyFont="1" applyFill="1" applyBorder="1" applyAlignment="1">
      <alignment horizontal="left" vertical="center" wrapText="1"/>
    </xf>
    <xf numFmtId="0" fontId="69" fillId="0" borderId="6" xfId="6" applyFont="1" applyFill="1" applyBorder="1" applyAlignment="1">
      <alignment horizontal="left" vertical="center" wrapText="1"/>
    </xf>
    <xf numFmtId="44" fontId="17" fillId="0" borderId="0" xfId="5" applyFont="1" applyFill="1" applyBorder="1" applyAlignment="1">
      <alignment horizontal="center" vertical="center" wrapText="1"/>
    </xf>
    <xf numFmtId="165" fontId="17" fillId="0" borderId="0" xfId="4" quotePrefix="1" applyNumberFormat="1" applyFont="1" applyAlignment="1">
      <alignment horizontal="center" vertical="center"/>
    </xf>
    <xf numFmtId="0" fontId="17" fillId="0" borderId="2" xfId="3" applyFont="1" applyFill="1" applyBorder="1" applyAlignment="1" applyProtection="1">
      <alignment horizontal="center" vertical="center"/>
    </xf>
    <xf numFmtId="0" fontId="23" fillId="4" borderId="2" xfId="1" applyFont="1" applyFill="1" applyBorder="1" applyAlignment="1">
      <alignment horizontal="center" vertical="center" wrapText="1"/>
    </xf>
    <xf numFmtId="0" fontId="23" fillId="4" borderId="2" xfId="1" applyFont="1" applyFill="1" applyBorder="1" applyAlignment="1">
      <alignment horizontal="center" vertical="center"/>
    </xf>
    <xf numFmtId="0" fontId="36" fillId="5" borderId="2" xfId="1" applyFont="1" applyFill="1" applyBorder="1" applyAlignment="1">
      <alignment horizontal="center" vertical="center"/>
    </xf>
    <xf numFmtId="0" fontId="17" fillId="0" borderId="2" xfId="1" applyFont="1" applyBorder="1" applyAlignment="1">
      <alignment horizontal="left" vertical="center" wrapText="1"/>
    </xf>
    <xf numFmtId="44" fontId="17" fillId="0" borderId="7" xfId="5" applyFont="1" applyFill="1" applyBorder="1" applyAlignment="1">
      <alignment horizontal="center" vertical="center" wrapText="1"/>
    </xf>
    <xf numFmtId="44" fontId="17" fillId="0" borderId="6" xfId="5" applyFont="1" applyFill="1" applyBorder="1" applyAlignment="1">
      <alignment horizontal="center" vertical="center" wrapText="1"/>
    </xf>
    <xf numFmtId="0" fontId="48" fillId="2" borderId="2" xfId="4" applyFont="1" applyFill="1" applyBorder="1" applyAlignment="1">
      <alignment horizontal="center" vertical="center"/>
    </xf>
    <xf numFmtId="0" fontId="44" fillId="0" borderId="7" xfId="3" applyFont="1" applyFill="1" applyBorder="1" applyAlignment="1" applyProtection="1">
      <alignment horizontal="left" vertical="center" wrapText="1"/>
    </xf>
    <xf numFmtId="0" fontId="44" fillId="0" borderId="6" xfId="4" applyFont="1" applyBorder="1" applyAlignment="1">
      <alignment horizontal="left" vertical="center" wrapText="1"/>
    </xf>
    <xf numFmtId="44" fontId="22" fillId="0" borderId="7" xfId="5" applyFont="1" applyFill="1" applyBorder="1" applyAlignment="1">
      <alignment horizontal="center" vertical="center" wrapText="1"/>
    </xf>
    <xf numFmtId="44" fontId="22" fillId="0" borderId="6" xfId="5" applyFont="1" applyFill="1" applyBorder="1" applyAlignment="1">
      <alignment horizontal="center" vertical="center" wrapText="1"/>
    </xf>
    <xf numFmtId="0" fontId="126" fillId="0" borderId="6" xfId="1" applyFont="1" applyBorder="1" applyAlignment="1">
      <alignment horizontal="left" vertical="center"/>
    </xf>
    <xf numFmtId="0" fontId="125" fillId="0" borderId="7" xfId="3" applyFont="1" applyFill="1" applyBorder="1" applyAlignment="1" applyProtection="1">
      <alignment horizontal="left" vertical="center" wrapText="1"/>
    </xf>
    <xf numFmtId="0" fontId="125" fillId="0" borderId="6" xfId="4" applyFont="1" applyBorder="1" applyAlignment="1">
      <alignment horizontal="left" vertical="center" wrapText="1"/>
    </xf>
    <xf numFmtId="0" fontId="17" fillId="0" borderId="5" xfId="5" applyNumberFormat="1" applyFont="1" applyFill="1" applyBorder="1" applyAlignment="1">
      <alignment horizontal="center" vertical="center" wrapText="1"/>
    </xf>
    <xf numFmtId="0" fontId="43" fillId="0" borderId="9" xfId="1" applyFont="1" applyBorder="1" applyAlignment="1">
      <alignment horizontal="center" vertical="center"/>
    </xf>
    <xf numFmtId="0" fontId="85" fillId="0" borderId="5" xfId="11" applyFont="1" applyFill="1" applyBorder="1" applyAlignment="1">
      <alignment horizontal="left" vertical="top" wrapText="1"/>
    </xf>
    <xf numFmtId="0" fontId="79" fillId="0" borderId="4" xfId="11" applyFont="1" applyFill="1" applyBorder="1" applyAlignment="1">
      <alignment horizontal="left" vertical="top"/>
    </xf>
    <xf numFmtId="0" fontId="79" fillId="0" borderId="5" xfId="11" applyFont="1" applyFill="1" applyBorder="1" applyAlignment="1">
      <alignment horizontal="center" vertical="center"/>
    </xf>
    <xf numFmtId="0" fontId="44" fillId="0" borderId="7" xfId="11" applyFont="1" applyFill="1" applyBorder="1" applyAlignment="1">
      <alignment horizontal="left" vertical="top" wrapText="1"/>
    </xf>
    <xf numFmtId="0" fontId="31" fillId="0" borderId="2" xfId="11" applyFont="1" applyFill="1" applyBorder="1" applyAlignment="1">
      <alignment horizontal="center" vertical="center" wrapText="1"/>
    </xf>
    <xf numFmtId="44" fontId="24" fillId="0" borderId="5" xfId="11" applyNumberFormat="1" applyFont="1" applyFill="1" applyBorder="1" applyAlignment="1">
      <alignment horizontal="center" vertical="center"/>
    </xf>
    <xf numFmtId="44" fontId="24" fillId="0" borderId="3" xfId="11" applyNumberFormat="1" applyFont="1" applyFill="1" applyBorder="1" applyAlignment="1">
      <alignment horizontal="center" vertical="center"/>
    </xf>
    <xf numFmtId="0" fontId="44" fillId="0" borderId="9" xfId="11" applyFont="1" applyFill="1" applyBorder="1" applyAlignment="1">
      <alignment horizontal="left" vertical="top" wrapText="1"/>
    </xf>
    <xf numFmtId="0" fontId="44" fillId="0" borderId="6" xfId="11" applyFont="1" applyFill="1" applyBorder="1" applyAlignment="1">
      <alignment horizontal="left" vertical="top" wrapText="1"/>
    </xf>
    <xf numFmtId="0" fontId="109" fillId="0" borderId="5" xfId="11" applyFont="1" applyFill="1" applyBorder="1" applyAlignment="1">
      <alignment horizontal="left" vertical="center" wrapText="1"/>
    </xf>
    <xf numFmtId="0" fontId="109" fillId="0" borderId="4" xfId="11" applyFont="1" applyFill="1" applyBorder="1" applyAlignment="1">
      <alignment horizontal="left" vertical="center"/>
    </xf>
    <xf numFmtId="44" fontId="42" fillId="0" borderId="0" xfId="12" applyFont="1" applyFill="1" applyAlignment="1">
      <alignment vertical="center"/>
    </xf>
    <xf numFmtId="44" fontId="17" fillId="0" borderId="2" xfId="11" applyNumberFormat="1" applyFont="1" applyFill="1" applyBorder="1" applyAlignment="1">
      <alignment vertical="center"/>
    </xf>
    <xf numFmtId="0" fontId="85" fillId="0" borderId="4" xfId="11" applyFont="1" applyFill="1" applyBorder="1" applyAlignment="1">
      <alignment horizontal="left" vertical="top"/>
    </xf>
    <xf numFmtId="0" fontId="109" fillId="0" borderId="5" xfId="11" applyFont="1" applyFill="1" applyBorder="1" applyAlignment="1">
      <alignment horizontal="left" vertical="top" wrapText="1"/>
    </xf>
    <xf numFmtId="0" fontId="109" fillId="0" borderId="4" xfId="11" applyFont="1" applyFill="1" applyBorder="1" applyAlignment="1">
      <alignment horizontal="left" vertical="top"/>
    </xf>
    <xf numFmtId="0" fontId="108" fillId="0" borderId="2" xfId="11" applyFont="1" applyFill="1" applyBorder="1" applyAlignment="1">
      <alignment horizontal="center" vertical="center" wrapText="1"/>
    </xf>
    <xf numFmtId="44" fontId="117" fillId="0" borderId="2" xfId="11" applyNumberFormat="1" applyFont="1" applyFill="1" applyBorder="1" applyAlignment="1">
      <alignment vertical="center"/>
    </xf>
    <xf numFmtId="44" fontId="121" fillId="0" borderId="5" xfId="12" applyFont="1" applyFill="1" applyBorder="1" applyAlignment="1">
      <alignment horizontal="center" vertical="center" wrapText="1"/>
    </xf>
    <xf numFmtId="0" fontId="117" fillId="0" borderId="5" xfId="12" applyNumberFormat="1" applyFont="1" applyFill="1" applyBorder="1" applyAlignment="1">
      <alignment horizontal="center" vertical="center" wrapText="1"/>
    </xf>
    <xf numFmtId="0" fontId="123" fillId="0" borderId="5" xfId="4" applyFont="1" applyFill="1" applyBorder="1" applyAlignment="1">
      <alignment horizontal="center" vertical="center" wrapText="1"/>
    </xf>
    <xf numFmtId="0" fontId="33" fillId="0" borderId="2" xfId="11" applyFont="1" applyFill="1" applyBorder="1" applyAlignment="1">
      <alignment horizontal="center" vertical="center" wrapText="1"/>
    </xf>
    <xf numFmtId="0" fontId="80" fillId="0" borderId="5" xfId="4" applyFont="1" applyFill="1" applyBorder="1" applyAlignment="1">
      <alignment horizontal="center" vertical="center" wrapText="1"/>
    </xf>
    <xf numFmtId="0" fontId="74" fillId="0" borderId="2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 wrapText="1"/>
    </xf>
    <xf numFmtId="0" fontId="69" fillId="0" borderId="7" xfId="1" applyFont="1" applyFill="1" applyBorder="1" applyAlignment="1">
      <alignment horizontal="left" vertical="center" wrapText="1"/>
    </xf>
    <xf numFmtId="0" fontId="27" fillId="0" borderId="5" xfId="5" applyNumberFormat="1" applyFont="1" applyFill="1" applyBorder="1" applyAlignment="1">
      <alignment horizontal="center" vertical="center" wrapText="1"/>
    </xf>
    <xf numFmtId="165" fontId="83" fillId="0" borderId="2" xfId="4" applyNumberFormat="1" applyFont="1" applyFill="1" applyBorder="1" applyAlignment="1">
      <alignment horizontal="center" vertical="center" wrapText="1"/>
    </xf>
    <xf numFmtId="0" fontId="69" fillId="0" borderId="6" xfId="1" applyFont="1" applyFill="1" applyBorder="1" applyAlignment="1">
      <alignment horizontal="left" vertical="center" wrapText="1"/>
    </xf>
    <xf numFmtId="0" fontId="69" fillId="0" borderId="2" xfId="1" applyFont="1" applyFill="1" applyBorder="1" applyAlignment="1">
      <alignment horizontal="left" vertical="center" wrapText="1"/>
    </xf>
    <xf numFmtId="0" fontId="44" fillId="0" borderId="2" xfId="1" applyFont="1" applyFill="1" applyBorder="1" applyAlignment="1">
      <alignment horizontal="left" vertical="center" wrapText="1"/>
    </xf>
    <xf numFmtId="0" fontId="74" fillId="0" borderId="2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74" fillId="0" borderId="2" xfId="0" applyFont="1" applyFill="1" applyBorder="1" applyAlignment="1">
      <alignment horizontal="left" vertical="center"/>
    </xf>
    <xf numFmtId="0" fontId="82" fillId="0" borderId="2" xfId="0" applyFont="1" applyFill="1" applyBorder="1" applyAlignment="1">
      <alignment vertical="center" wrapText="1"/>
    </xf>
    <xf numFmtId="165" fontId="24" fillId="0" borderId="6" xfId="4" applyNumberFormat="1" applyFont="1" applyBorder="1" applyAlignment="1">
      <alignment horizontal="center" vertical="center"/>
    </xf>
    <xf numFmtId="0" fontId="20" fillId="0" borderId="2" xfId="1" applyFont="1" applyFill="1" applyBorder="1" applyAlignment="1">
      <alignment horizontal="left" vertical="center" wrapText="1"/>
    </xf>
    <xf numFmtId="44" fontId="17" fillId="0" borderId="2" xfId="1" applyNumberFormat="1" applyFont="1" applyFill="1" applyBorder="1" applyAlignment="1">
      <alignment horizontal="center" vertical="center"/>
    </xf>
    <xf numFmtId="0" fontId="118" fillId="0" borderId="2" xfId="4" applyFont="1" applyFill="1" applyBorder="1" applyAlignment="1">
      <alignment horizontal="center" vertical="center"/>
    </xf>
    <xf numFmtId="165" fontId="83" fillId="0" borderId="2" xfId="4" applyNumberFormat="1" applyFont="1" applyFill="1" applyBorder="1" applyAlignment="1">
      <alignment horizontal="center" vertical="center" wrapText="1"/>
    </xf>
    <xf numFmtId="165" fontId="83" fillId="0" borderId="2" xfId="4" applyNumberFormat="1" applyFont="1" applyFill="1" applyBorder="1" applyAlignment="1">
      <alignment vertical="center" wrapText="1"/>
    </xf>
    <xf numFmtId="0" fontId="88" fillId="0" borderId="2" xfId="1" applyFont="1" applyFill="1" applyBorder="1" applyAlignment="1">
      <alignment horizontal="left" vertical="center" wrapText="1"/>
    </xf>
    <xf numFmtId="0" fontId="83" fillId="0" borderId="5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35" fillId="0" borderId="7" xfId="4" applyFont="1" applyFill="1" applyBorder="1" applyAlignment="1">
      <alignment horizontal="left" vertical="center" wrapText="1"/>
    </xf>
    <xf numFmtId="0" fontId="35" fillId="0" borderId="6" xfId="4" applyFont="1" applyFill="1" applyBorder="1" applyAlignment="1">
      <alignment horizontal="left" vertical="center" wrapText="1"/>
    </xf>
    <xf numFmtId="0" fontId="31" fillId="0" borderId="7" xfId="4" applyFont="1" applyFill="1" applyBorder="1" applyAlignment="1">
      <alignment horizontal="left" vertical="center" wrapText="1"/>
    </xf>
    <xf numFmtId="0" fontId="31" fillId="0" borderId="6" xfId="4" applyFont="1" applyFill="1" applyBorder="1" applyAlignment="1">
      <alignment horizontal="left" vertical="center" wrapText="1"/>
    </xf>
    <xf numFmtId="0" fontId="66" fillId="0" borderId="2" xfId="4" applyFont="1" applyFill="1" applyBorder="1" applyAlignment="1">
      <alignment horizontal="left" vertical="center" wrapText="1"/>
    </xf>
    <xf numFmtId="0" fontId="74" fillId="0" borderId="2" xfId="0" applyFont="1" applyFill="1" applyBorder="1" applyAlignment="1">
      <alignment horizontal="left" vertical="center" wrapText="1"/>
    </xf>
    <xf numFmtId="0" fontId="35" fillId="0" borderId="2" xfId="4" applyFont="1" applyFill="1" applyBorder="1" applyAlignment="1">
      <alignment horizontal="left" vertical="center" wrapText="1"/>
    </xf>
    <xf numFmtId="0" fontId="44" fillId="0" borderId="2" xfId="1" applyFont="1" applyFill="1" applyBorder="1" applyAlignment="1">
      <alignment horizontal="justify" vertical="center" wrapText="1"/>
    </xf>
    <xf numFmtId="44" fontId="17" fillId="0" borderId="2" xfId="1" applyNumberFormat="1" applyFont="1" applyFill="1" applyBorder="1" applyAlignment="1">
      <alignment horizontal="right" vertical="center"/>
    </xf>
    <xf numFmtId="0" fontId="74" fillId="0" borderId="7" xfId="5" applyNumberFormat="1" applyFont="1" applyFill="1" applyBorder="1" applyAlignment="1">
      <alignment horizontal="center" vertical="center" wrapText="1"/>
    </xf>
  </cellXfs>
  <cellStyles count="159">
    <cellStyle name="Dziesiętny 2" xfId="7" xr:uid="{00000000-0005-0000-0000-000000000000}"/>
    <cellStyle name="Dziesiętny 2 2" xfId="18" xr:uid="{00000000-0005-0000-0000-000001000000}"/>
    <cellStyle name="Dziesiętny 2 2 2" xfId="35" xr:uid="{00000000-0005-0000-0000-000002000000}"/>
    <cellStyle name="Dziesiętny 2 2 2 2" xfId="71" xr:uid="{00000000-0005-0000-0000-000003000000}"/>
    <cellStyle name="Dziesiętny 2 2 2 2 2" xfId="144" xr:uid="{00000000-0005-0000-0000-000004000000}"/>
    <cellStyle name="Dziesiętny 2 2 2 3" xfId="108" xr:uid="{00000000-0005-0000-0000-000005000000}"/>
    <cellStyle name="Dziesiętny 2 2 3" xfId="54" xr:uid="{00000000-0005-0000-0000-000006000000}"/>
    <cellStyle name="Dziesiętny 2 2 3 2" xfId="127" xr:uid="{00000000-0005-0000-0000-000007000000}"/>
    <cellStyle name="Dziesiętny 2 2 4" xfId="91" xr:uid="{00000000-0005-0000-0000-000008000000}"/>
    <cellStyle name="Dziesiętny 2 3" xfId="26" xr:uid="{00000000-0005-0000-0000-000009000000}"/>
    <cellStyle name="Dziesiętny 2 3 2" xfId="62" xr:uid="{00000000-0005-0000-0000-00000A000000}"/>
    <cellStyle name="Dziesiętny 2 3 2 2" xfId="135" xr:uid="{00000000-0005-0000-0000-00000B000000}"/>
    <cellStyle name="Dziesiętny 2 3 3" xfId="99" xr:uid="{00000000-0005-0000-0000-00000C000000}"/>
    <cellStyle name="Dziesiętny 2 4" xfId="46" xr:uid="{00000000-0005-0000-0000-00000D000000}"/>
    <cellStyle name="Dziesiętny 2 4 2" xfId="119" xr:uid="{00000000-0005-0000-0000-00000E000000}"/>
    <cellStyle name="Dziesiętny 2 5" xfId="82" xr:uid="{00000000-0005-0000-0000-00000F000000}"/>
    <cellStyle name="Hiperłącze" xfId="3" builtinId="8"/>
    <cellStyle name="Hiperłącze 2" xfId="6" xr:uid="{00000000-0005-0000-0000-000011000000}"/>
    <cellStyle name="Hiperłącze 3" xfId="9" xr:uid="{00000000-0005-0000-0000-000012000000}"/>
    <cellStyle name="Normalny" xfId="0" builtinId="0"/>
    <cellStyle name="Normalny 2" xfId="1" xr:uid="{00000000-0005-0000-0000-000014000000}"/>
    <cellStyle name="Normalny 3" xfId="4" xr:uid="{00000000-0005-0000-0000-000015000000}"/>
    <cellStyle name="Normalny 3 2" xfId="11" xr:uid="{00000000-0005-0000-0000-000016000000}"/>
    <cellStyle name="Normalny 3 2 2" xfId="28" xr:uid="{00000000-0005-0000-0000-000017000000}"/>
    <cellStyle name="Normalny 3 2 2 2" xfId="64" xr:uid="{00000000-0005-0000-0000-000018000000}"/>
    <cellStyle name="Normalny 3 2 2 2 2" xfId="137" xr:uid="{00000000-0005-0000-0000-000019000000}"/>
    <cellStyle name="Normalny 3 2 2 3" xfId="101" xr:uid="{00000000-0005-0000-0000-00001A000000}"/>
    <cellStyle name="Normalny 3 2 3" xfId="48" xr:uid="{00000000-0005-0000-0000-00001B000000}"/>
    <cellStyle name="Normalny 3 2 3 2" xfId="121" xr:uid="{00000000-0005-0000-0000-00001C000000}"/>
    <cellStyle name="Normalny 3 2 4" xfId="84" xr:uid="{00000000-0005-0000-0000-00001D000000}"/>
    <cellStyle name="Normalny 3 3" xfId="16" xr:uid="{00000000-0005-0000-0000-00001E000000}"/>
    <cellStyle name="Normalny 3 3 2" xfId="33" xr:uid="{00000000-0005-0000-0000-00001F000000}"/>
    <cellStyle name="Normalny 3 3 2 2" xfId="69" xr:uid="{00000000-0005-0000-0000-000020000000}"/>
    <cellStyle name="Normalny 3 3 2 2 2" xfId="142" xr:uid="{00000000-0005-0000-0000-000021000000}"/>
    <cellStyle name="Normalny 3 3 2 3" xfId="106" xr:uid="{00000000-0005-0000-0000-000022000000}"/>
    <cellStyle name="Normalny 3 3 3" xfId="52" xr:uid="{00000000-0005-0000-0000-000023000000}"/>
    <cellStyle name="Normalny 3 3 3 2" xfId="125" xr:uid="{00000000-0005-0000-0000-000024000000}"/>
    <cellStyle name="Normalny 3 3 4" xfId="89" xr:uid="{00000000-0005-0000-0000-000025000000}"/>
    <cellStyle name="Normalny 3 4" xfId="20" xr:uid="{00000000-0005-0000-0000-000026000000}"/>
    <cellStyle name="Normalny 3 4 2" xfId="37" xr:uid="{00000000-0005-0000-0000-000027000000}"/>
    <cellStyle name="Normalny 3 4 2 2" xfId="73" xr:uid="{00000000-0005-0000-0000-000028000000}"/>
    <cellStyle name="Normalny 3 4 2 2 2" xfId="146" xr:uid="{00000000-0005-0000-0000-000029000000}"/>
    <cellStyle name="Normalny 3 4 2 3" xfId="110" xr:uid="{00000000-0005-0000-0000-00002A000000}"/>
    <cellStyle name="Normalny 3 4 3" xfId="40" xr:uid="{00000000-0005-0000-0000-00002B000000}"/>
    <cellStyle name="Normalny 3 4 3 2" xfId="76" xr:uid="{00000000-0005-0000-0000-00002C000000}"/>
    <cellStyle name="Normalny 3 4 3 2 2" xfId="149" xr:uid="{00000000-0005-0000-0000-00002D000000}"/>
    <cellStyle name="Normalny 3 4 3 3" xfId="113" xr:uid="{00000000-0005-0000-0000-00002E000000}"/>
    <cellStyle name="Normalny 3 4 3 4" xfId="158" xr:uid="{994E9E8D-FDD4-4CB1-B1B9-C02B1813D7EF}"/>
    <cellStyle name="Normalny 3 4 4" xfId="56" xr:uid="{00000000-0005-0000-0000-00002F000000}"/>
    <cellStyle name="Normalny 3 4 4 2" xfId="129" xr:uid="{00000000-0005-0000-0000-000030000000}"/>
    <cellStyle name="Normalny 3 4 5" xfId="93" xr:uid="{00000000-0005-0000-0000-000031000000}"/>
    <cellStyle name="Normalny 3 5" xfId="24" xr:uid="{00000000-0005-0000-0000-000032000000}"/>
    <cellStyle name="Normalny 3 5 2" xfId="60" xr:uid="{00000000-0005-0000-0000-000033000000}"/>
    <cellStyle name="Normalny 3 5 2 2" xfId="133" xr:uid="{00000000-0005-0000-0000-000034000000}"/>
    <cellStyle name="Normalny 3 5 3" xfId="97" xr:uid="{00000000-0005-0000-0000-000035000000}"/>
    <cellStyle name="Normalny 3 6" xfId="44" xr:uid="{00000000-0005-0000-0000-000036000000}"/>
    <cellStyle name="Normalny 3 6 2" xfId="117" xr:uid="{00000000-0005-0000-0000-000037000000}"/>
    <cellStyle name="Normalny 3 7" xfId="80" xr:uid="{00000000-0005-0000-0000-000038000000}"/>
    <cellStyle name="Normalny 3 8" xfId="152" xr:uid="{00000000-0005-0000-0000-000039000000}"/>
    <cellStyle name="Normalny 3 9" xfId="154" xr:uid="{00000000-0005-0000-0000-00003A000000}"/>
    <cellStyle name="Normalny 36" xfId="156" xr:uid="{00000000-0005-0000-0000-00003B000000}"/>
    <cellStyle name="Procentowy 2" xfId="8" xr:uid="{00000000-0005-0000-0000-00003C000000}"/>
    <cellStyle name="Procentowy 3" xfId="10" xr:uid="{00000000-0005-0000-0000-00003D000000}"/>
    <cellStyle name="Procentowy 3 2" xfId="13" xr:uid="{00000000-0005-0000-0000-00003E000000}"/>
    <cellStyle name="Procentowy 3 2 2" xfId="30" xr:uid="{00000000-0005-0000-0000-00003F000000}"/>
    <cellStyle name="Procentowy 3 2 2 2" xfId="66" xr:uid="{00000000-0005-0000-0000-000040000000}"/>
    <cellStyle name="Procentowy 3 2 2 2 2" xfId="139" xr:uid="{00000000-0005-0000-0000-000041000000}"/>
    <cellStyle name="Procentowy 3 2 2 3" xfId="103" xr:uid="{00000000-0005-0000-0000-000042000000}"/>
    <cellStyle name="Procentowy 3 2 3" xfId="50" xr:uid="{00000000-0005-0000-0000-000043000000}"/>
    <cellStyle name="Procentowy 3 2 3 2" xfId="123" xr:uid="{00000000-0005-0000-0000-000044000000}"/>
    <cellStyle name="Procentowy 3 2 4" xfId="86" xr:uid="{00000000-0005-0000-0000-000045000000}"/>
    <cellStyle name="Procentowy 3 3" xfId="19" xr:uid="{00000000-0005-0000-0000-000046000000}"/>
    <cellStyle name="Procentowy 3 3 2" xfId="36" xr:uid="{00000000-0005-0000-0000-000047000000}"/>
    <cellStyle name="Procentowy 3 3 2 2" xfId="72" xr:uid="{00000000-0005-0000-0000-000048000000}"/>
    <cellStyle name="Procentowy 3 3 2 2 2" xfId="145" xr:uid="{00000000-0005-0000-0000-000049000000}"/>
    <cellStyle name="Procentowy 3 3 2 3" xfId="109" xr:uid="{00000000-0005-0000-0000-00004A000000}"/>
    <cellStyle name="Procentowy 3 3 3" xfId="55" xr:uid="{00000000-0005-0000-0000-00004B000000}"/>
    <cellStyle name="Procentowy 3 3 3 2" xfId="128" xr:uid="{00000000-0005-0000-0000-00004C000000}"/>
    <cellStyle name="Procentowy 3 3 4" xfId="92" xr:uid="{00000000-0005-0000-0000-00004D000000}"/>
    <cellStyle name="Procentowy 3 4" xfId="22" xr:uid="{00000000-0005-0000-0000-00004E000000}"/>
    <cellStyle name="Procentowy 3 4 2" xfId="39" xr:uid="{00000000-0005-0000-0000-00004F000000}"/>
    <cellStyle name="Procentowy 3 4 2 2" xfId="75" xr:uid="{00000000-0005-0000-0000-000050000000}"/>
    <cellStyle name="Procentowy 3 4 2 2 2" xfId="148" xr:uid="{00000000-0005-0000-0000-000051000000}"/>
    <cellStyle name="Procentowy 3 4 2 3" xfId="112" xr:uid="{00000000-0005-0000-0000-000052000000}"/>
    <cellStyle name="Procentowy 3 4 3" xfId="41" xr:uid="{00000000-0005-0000-0000-000053000000}"/>
    <cellStyle name="Procentowy 3 4 3 2" xfId="77" xr:uid="{00000000-0005-0000-0000-000054000000}"/>
    <cellStyle name="Procentowy 3 4 3 2 2" xfId="150" xr:uid="{00000000-0005-0000-0000-000055000000}"/>
    <cellStyle name="Procentowy 3 4 3 3" xfId="114" xr:uid="{00000000-0005-0000-0000-000056000000}"/>
    <cellStyle name="Procentowy 3 4 4" xfId="58" xr:uid="{00000000-0005-0000-0000-000057000000}"/>
    <cellStyle name="Procentowy 3 4 4 2" xfId="131" xr:uid="{00000000-0005-0000-0000-000058000000}"/>
    <cellStyle name="Procentowy 3 4 5" xfId="95" xr:uid="{00000000-0005-0000-0000-000059000000}"/>
    <cellStyle name="Procentowy 3 5" xfId="27" xr:uid="{00000000-0005-0000-0000-00005A000000}"/>
    <cellStyle name="Procentowy 3 5 2" xfId="63" xr:uid="{00000000-0005-0000-0000-00005B000000}"/>
    <cellStyle name="Procentowy 3 5 2 2" xfId="136" xr:uid="{00000000-0005-0000-0000-00005C000000}"/>
    <cellStyle name="Procentowy 3 5 3" xfId="100" xr:uid="{00000000-0005-0000-0000-00005D000000}"/>
    <cellStyle name="Procentowy 3 6" xfId="47" xr:uid="{00000000-0005-0000-0000-00005E000000}"/>
    <cellStyle name="Procentowy 3 6 2" xfId="120" xr:uid="{00000000-0005-0000-0000-00005F000000}"/>
    <cellStyle name="Procentowy 3 7" xfId="83" xr:uid="{00000000-0005-0000-0000-000060000000}"/>
    <cellStyle name="Walutowy" xfId="14" builtinId="4"/>
    <cellStyle name="Walutowy 2" xfId="2" xr:uid="{00000000-0005-0000-0000-000062000000}"/>
    <cellStyle name="Walutowy 2 2" xfId="15" xr:uid="{00000000-0005-0000-0000-000063000000}"/>
    <cellStyle name="Walutowy 2 2 2" xfId="32" xr:uid="{00000000-0005-0000-0000-000064000000}"/>
    <cellStyle name="Walutowy 2 2 2 2" xfId="68" xr:uid="{00000000-0005-0000-0000-000065000000}"/>
    <cellStyle name="Walutowy 2 2 2 2 2" xfId="141" xr:uid="{00000000-0005-0000-0000-000066000000}"/>
    <cellStyle name="Walutowy 2 2 2 3" xfId="105" xr:uid="{00000000-0005-0000-0000-000067000000}"/>
    <cellStyle name="Walutowy 2 2 3" xfId="51" xr:uid="{00000000-0005-0000-0000-000068000000}"/>
    <cellStyle name="Walutowy 2 2 3 2" xfId="124" xr:uid="{00000000-0005-0000-0000-000069000000}"/>
    <cellStyle name="Walutowy 2 2 4" xfId="88" xr:uid="{00000000-0005-0000-0000-00006A000000}"/>
    <cellStyle name="Walutowy 2 3" xfId="23" xr:uid="{00000000-0005-0000-0000-00006B000000}"/>
    <cellStyle name="Walutowy 2 3 2" xfId="59" xr:uid="{00000000-0005-0000-0000-00006C000000}"/>
    <cellStyle name="Walutowy 2 3 2 2" xfId="132" xr:uid="{00000000-0005-0000-0000-00006D000000}"/>
    <cellStyle name="Walutowy 2 3 3" xfId="96" xr:uid="{00000000-0005-0000-0000-00006E000000}"/>
    <cellStyle name="Walutowy 2 4" xfId="43" xr:uid="{00000000-0005-0000-0000-00006F000000}"/>
    <cellStyle name="Walutowy 2 4 2" xfId="116" xr:uid="{00000000-0005-0000-0000-000070000000}"/>
    <cellStyle name="Walutowy 2 5" xfId="79" xr:uid="{00000000-0005-0000-0000-000071000000}"/>
    <cellStyle name="Walutowy 3" xfId="5" xr:uid="{00000000-0005-0000-0000-000072000000}"/>
    <cellStyle name="Walutowy 3 2" xfId="12" xr:uid="{00000000-0005-0000-0000-000073000000}"/>
    <cellStyle name="Walutowy 3 2 2" xfId="29" xr:uid="{00000000-0005-0000-0000-000074000000}"/>
    <cellStyle name="Walutowy 3 2 2 2" xfId="65" xr:uid="{00000000-0005-0000-0000-000075000000}"/>
    <cellStyle name="Walutowy 3 2 2 2 2" xfId="138" xr:uid="{00000000-0005-0000-0000-000076000000}"/>
    <cellStyle name="Walutowy 3 2 2 3" xfId="102" xr:uid="{00000000-0005-0000-0000-000077000000}"/>
    <cellStyle name="Walutowy 3 2 3" xfId="49" xr:uid="{00000000-0005-0000-0000-000078000000}"/>
    <cellStyle name="Walutowy 3 2 3 2" xfId="122" xr:uid="{00000000-0005-0000-0000-000079000000}"/>
    <cellStyle name="Walutowy 3 2 4" xfId="85" xr:uid="{00000000-0005-0000-0000-00007A000000}"/>
    <cellStyle name="Walutowy 3 3" xfId="17" xr:uid="{00000000-0005-0000-0000-00007B000000}"/>
    <cellStyle name="Walutowy 3 3 2" xfId="34" xr:uid="{00000000-0005-0000-0000-00007C000000}"/>
    <cellStyle name="Walutowy 3 3 2 2" xfId="70" xr:uid="{00000000-0005-0000-0000-00007D000000}"/>
    <cellStyle name="Walutowy 3 3 2 2 2" xfId="143" xr:uid="{00000000-0005-0000-0000-00007E000000}"/>
    <cellStyle name="Walutowy 3 3 2 3" xfId="107" xr:uid="{00000000-0005-0000-0000-00007F000000}"/>
    <cellStyle name="Walutowy 3 3 3" xfId="53" xr:uid="{00000000-0005-0000-0000-000080000000}"/>
    <cellStyle name="Walutowy 3 3 3 2" xfId="126" xr:uid="{00000000-0005-0000-0000-000081000000}"/>
    <cellStyle name="Walutowy 3 3 4" xfId="90" xr:uid="{00000000-0005-0000-0000-000082000000}"/>
    <cellStyle name="Walutowy 3 4" xfId="21" xr:uid="{00000000-0005-0000-0000-000083000000}"/>
    <cellStyle name="Walutowy 3 4 2" xfId="38" xr:uid="{00000000-0005-0000-0000-000084000000}"/>
    <cellStyle name="Walutowy 3 4 2 2" xfId="74" xr:uid="{00000000-0005-0000-0000-000085000000}"/>
    <cellStyle name="Walutowy 3 4 2 2 2" xfId="147" xr:uid="{00000000-0005-0000-0000-000086000000}"/>
    <cellStyle name="Walutowy 3 4 2 3" xfId="111" xr:uid="{00000000-0005-0000-0000-000087000000}"/>
    <cellStyle name="Walutowy 3 4 3" xfId="42" xr:uid="{00000000-0005-0000-0000-000088000000}"/>
    <cellStyle name="Walutowy 3 4 3 2" xfId="78" xr:uid="{00000000-0005-0000-0000-000089000000}"/>
    <cellStyle name="Walutowy 3 4 3 2 2" xfId="151" xr:uid="{00000000-0005-0000-0000-00008A000000}"/>
    <cellStyle name="Walutowy 3 4 3 3" xfId="115" xr:uid="{00000000-0005-0000-0000-00008B000000}"/>
    <cellStyle name="Walutowy 3 4 3 4" xfId="157" xr:uid="{860BA196-7A69-4E84-9450-7E079FC12C7D}"/>
    <cellStyle name="Walutowy 3 4 4" xfId="57" xr:uid="{00000000-0005-0000-0000-00008C000000}"/>
    <cellStyle name="Walutowy 3 4 4 2" xfId="130" xr:uid="{00000000-0005-0000-0000-00008D000000}"/>
    <cellStyle name="Walutowy 3 4 5" xfId="94" xr:uid="{00000000-0005-0000-0000-00008E000000}"/>
    <cellStyle name="Walutowy 3 5" xfId="25" xr:uid="{00000000-0005-0000-0000-00008F000000}"/>
    <cellStyle name="Walutowy 3 5 2" xfId="61" xr:uid="{00000000-0005-0000-0000-000090000000}"/>
    <cellStyle name="Walutowy 3 5 2 2" xfId="134" xr:uid="{00000000-0005-0000-0000-000091000000}"/>
    <cellStyle name="Walutowy 3 5 3" xfId="98" xr:uid="{00000000-0005-0000-0000-000092000000}"/>
    <cellStyle name="Walutowy 3 6" xfId="45" xr:uid="{00000000-0005-0000-0000-000093000000}"/>
    <cellStyle name="Walutowy 3 6 2" xfId="118" xr:uid="{00000000-0005-0000-0000-000094000000}"/>
    <cellStyle name="Walutowy 3 7" xfId="81" xr:uid="{00000000-0005-0000-0000-000095000000}"/>
    <cellStyle name="Walutowy 3 8" xfId="153" xr:uid="{00000000-0005-0000-0000-000096000000}"/>
    <cellStyle name="Walutowy 3 9" xfId="155" xr:uid="{00000000-0005-0000-0000-000097000000}"/>
    <cellStyle name="Walutowy 4" xfId="31" xr:uid="{00000000-0005-0000-0000-000098000000}"/>
    <cellStyle name="Walutowy 4 2" xfId="67" xr:uid="{00000000-0005-0000-0000-000099000000}"/>
    <cellStyle name="Walutowy 4 2 2" xfId="140" xr:uid="{00000000-0005-0000-0000-00009A000000}"/>
    <cellStyle name="Walutowy 4 3" xfId="104" xr:uid="{00000000-0005-0000-0000-00009B000000}"/>
    <cellStyle name="Walutowy 5" xfId="87" xr:uid="{00000000-0005-0000-0000-00009C000000}"/>
  </cellStyles>
  <dxfs count="0"/>
  <tableStyles count="0" defaultTableStyle="TableStyleMedium2" defaultPivotStyle="PivotStyleLight16"/>
  <colors>
    <mruColors>
      <color rgb="FFFF3399"/>
      <color rgb="FF0000FF"/>
      <color rgb="FFCC9900"/>
      <color rgb="FFFFFFFF"/>
      <color rgb="FFB2B2B2"/>
      <color rgb="FF22FE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55.png"/><Relationship Id="rId299" Type="http://schemas.openxmlformats.org/officeDocument/2006/relationships/image" Target="../media/image137.png"/><Relationship Id="rId21" Type="http://schemas.openxmlformats.org/officeDocument/2006/relationships/image" Target="../media/image17.png"/><Relationship Id="rId63" Type="http://schemas.openxmlformats.org/officeDocument/2006/relationships/hyperlink" Target="https://bcs.pl/pl/2mpx/3196-bcs-p-sip4225sr15-ai2-5904890707252.html" TargetMode="External"/><Relationship Id="rId159" Type="http://schemas.openxmlformats.org/officeDocument/2006/relationships/hyperlink" Target="https://bcs.pl/pl/uchwyty-i-puszki/2182-bcs-pdk34.html?fast_search=fs" TargetMode="External"/><Relationship Id="rId324" Type="http://schemas.openxmlformats.org/officeDocument/2006/relationships/image" Target="../media/image147.png"/><Relationship Id="rId366" Type="http://schemas.openxmlformats.org/officeDocument/2006/relationships/hyperlink" Target="https://bcs.pl/pl/wyprzedaz/3749-bcs-p-eip45vsr4-g2-5904890711181.html" TargetMode="External"/><Relationship Id="rId170" Type="http://schemas.openxmlformats.org/officeDocument/2006/relationships/hyperlink" Target="https://bcs.pl/pl/uchwyty-i-puszki/1164-bcs-as-atu-g-5904890705937.html?fast_search=fs" TargetMode="External"/><Relationship Id="rId226" Type="http://schemas.openxmlformats.org/officeDocument/2006/relationships/hyperlink" Target="https://bcs.pl/pl/switche-poe/1248-bcs-b-sp0402.html?fast_search=fs" TargetMode="External"/><Relationship Id="rId268" Type="http://schemas.openxmlformats.org/officeDocument/2006/relationships/image" Target="../media/image127.png"/><Relationship Id="rId32" Type="http://schemas.openxmlformats.org/officeDocument/2006/relationships/hyperlink" Target="https://bcs.pl/pl/uchwyty-i-puszki/2153-bcs-p-a34.html?fast_search=fs" TargetMode="External"/><Relationship Id="rId74" Type="http://schemas.openxmlformats.org/officeDocument/2006/relationships/image" Target="../media/image40.jpeg"/><Relationship Id="rId128" Type="http://schemas.openxmlformats.org/officeDocument/2006/relationships/hyperlink" Target="https://bcs.pl/pl/uchwyty-i-puszki/1127-bcs-p-u111-5904890703537.html?fast_search=fs" TargetMode="External"/><Relationship Id="rId335" Type="http://schemas.openxmlformats.org/officeDocument/2006/relationships/image" Target="../media/image153.png"/><Relationship Id="rId377" Type="http://schemas.openxmlformats.org/officeDocument/2006/relationships/hyperlink" Target="https://bcs.pl/pl/5mpx/4307-bcs-p-eip25fsr3l3-ai2-g2-5904890714472.html?fast_search=fs" TargetMode="External"/><Relationship Id="rId5" Type="http://schemas.openxmlformats.org/officeDocument/2006/relationships/hyperlink" Target="https://bcs.pl/pl/4mpx/2590-bcs-p-tip44vsr5.html?fast_search=fs" TargetMode="External"/><Relationship Id="rId181" Type="http://schemas.openxmlformats.org/officeDocument/2006/relationships/image" Target="../media/image83.png"/><Relationship Id="rId237" Type="http://schemas.openxmlformats.org/officeDocument/2006/relationships/image" Target="../media/image112.png"/><Relationship Id="rId279" Type="http://schemas.openxmlformats.org/officeDocument/2006/relationships/image" Target="../media/image132.jpeg"/><Relationship Id="rId43" Type="http://schemas.openxmlformats.org/officeDocument/2006/relationships/image" Target="../media/image26.png"/><Relationship Id="rId139" Type="http://schemas.openxmlformats.org/officeDocument/2006/relationships/image" Target="../media/image64.png"/><Relationship Id="rId290" Type="http://schemas.openxmlformats.org/officeDocument/2006/relationships/hyperlink" Target="https://bcs.pl/pl/5mpx/4447-bcs-p-dip15fsr3-ai-5904890716087.html?fast_search=fs" TargetMode="External"/><Relationship Id="rId304" Type="http://schemas.openxmlformats.org/officeDocument/2006/relationships/image" Target="../media/image139.png"/><Relationship Id="rId346" Type="http://schemas.openxmlformats.org/officeDocument/2006/relationships/image" Target="../media/image161.png"/><Relationship Id="rId85" Type="http://schemas.openxmlformats.org/officeDocument/2006/relationships/hyperlink" Target="https://bcs.pl/pl/4mpx/2591-bcs-p-tip44vsr5-g-5904890702363.html" TargetMode="External"/><Relationship Id="rId150" Type="http://schemas.openxmlformats.org/officeDocument/2006/relationships/hyperlink" Target="https://bcs.pl/pl/uchwyty-i-puszki/2142-bcs-p-a81-g-5904890703490.html?fast_search=fs" TargetMode="External"/><Relationship Id="rId192" Type="http://schemas.openxmlformats.org/officeDocument/2006/relationships/hyperlink" Target="https://bcs.pl/pl/switche-poe/2475-bcs-sp16g04g-4sfp-m.html?fast_search=fs" TargetMode="External"/><Relationship Id="rId206" Type="http://schemas.openxmlformats.org/officeDocument/2006/relationships/hyperlink" Target="https://bcs.pl/pl/uchwyty-i-puszki/1110-bcs-p-a171-g-5904890703339.html?fast_search=fs" TargetMode="External"/><Relationship Id="rId248" Type="http://schemas.openxmlformats.org/officeDocument/2006/relationships/image" Target="../media/image117.png"/><Relationship Id="rId12" Type="http://schemas.openxmlformats.org/officeDocument/2006/relationships/image" Target="../media/image13.png"/><Relationship Id="rId108" Type="http://schemas.openxmlformats.org/officeDocument/2006/relationships/hyperlink" Target="https://bcs.pl/pl/8mpx/3195-bcs-p-eip28fwr3-ai2-g-5904890707146.html" TargetMode="External"/><Relationship Id="rId315" Type="http://schemas.openxmlformats.org/officeDocument/2006/relationships/image" Target="../media/image143.png"/><Relationship Id="rId357" Type="http://schemas.openxmlformats.org/officeDocument/2006/relationships/hyperlink" Target="https://bcs.pl/pl/8mpx/4322-bcs-p-tip28fsr4l4-ai2-g2-5904890714533.html?fast_search=fs" TargetMode="External"/><Relationship Id="rId54" Type="http://schemas.openxmlformats.org/officeDocument/2006/relationships/hyperlink" Target="https://bcs.pl/pl/2mpx/3470-bcs-p-sip6233sr50-ai2.html?fast_search=fs" TargetMode="External"/><Relationship Id="rId96" Type="http://schemas.openxmlformats.org/officeDocument/2006/relationships/hyperlink" Target="https://bcs.pl/pl/4mpx/3318-bcs-p-dip54vsr4-ai2-5904890708525.html?fast_search=fs" TargetMode="External"/><Relationship Id="rId161" Type="http://schemas.microsoft.com/office/2007/relationships/hdphoto" Target="../media/hdphoto1.wdp"/><Relationship Id="rId217" Type="http://schemas.openxmlformats.org/officeDocument/2006/relationships/image" Target="../media/image101.png"/><Relationship Id="rId259" Type="http://schemas.openxmlformats.org/officeDocument/2006/relationships/hyperlink" Target="https://bcs.pl/pl/akcesoria/3164-bcs-utp-hdmi-set50.html" TargetMode="External"/><Relationship Id="rId23" Type="http://schemas.openxmlformats.org/officeDocument/2006/relationships/hyperlink" Target="https://bcs.pl/pl/4mpx/3392-bcs-p-eip54vsr4-ai2-5904890708587.html?fast_search=fs" TargetMode="External"/><Relationship Id="rId119" Type="http://schemas.openxmlformats.org/officeDocument/2006/relationships/image" Target="../media/image56.png"/><Relationship Id="rId270" Type="http://schemas.openxmlformats.org/officeDocument/2006/relationships/image" Target="../media/image128.png"/><Relationship Id="rId326" Type="http://schemas.openxmlformats.org/officeDocument/2006/relationships/hyperlink" Target="https://bcs.pl/pl/8mpx/4692-bcs-p-tip28fsr4l4-ai2.html?fast_search=fs" TargetMode="External"/><Relationship Id="rId65" Type="http://schemas.openxmlformats.org/officeDocument/2006/relationships/hyperlink" Target="https://bcs.pl/pl/kable-instalacyjne/1258-bcs-uutp-cat5e-pvc.html" TargetMode="External"/><Relationship Id="rId130" Type="http://schemas.openxmlformats.org/officeDocument/2006/relationships/hyperlink" Target="https://bcs.pl/pl/uchwyty-i-puszki/1129-bcs-p-u112-5904890703551.html" TargetMode="External"/><Relationship Id="rId368" Type="http://schemas.openxmlformats.org/officeDocument/2006/relationships/hyperlink" Target="https://bcs.pl/pl/5mpx/3748-bcs-p-eip45vsr42-5904890711174.html" TargetMode="External"/><Relationship Id="rId172" Type="http://schemas.openxmlformats.org/officeDocument/2006/relationships/hyperlink" Target="https://bcs.pl/pl/uchwyty-i-puszki/1163-bcs-as-atu-b-5904890705944.html?fast_search=fs" TargetMode="External"/><Relationship Id="rId228" Type="http://schemas.openxmlformats.org/officeDocument/2006/relationships/image" Target="../media/image106.png"/><Relationship Id="rId281" Type="http://schemas.openxmlformats.org/officeDocument/2006/relationships/image" Target="../media/image133.png"/><Relationship Id="rId337" Type="http://schemas.openxmlformats.org/officeDocument/2006/relationships/image" Target="../media/image155.png"/><Relationship Id="rId34" Type="http://schemas.openxmlformats.org/officeDocument/2006/relationships/hyperlink" Target="https://bcs.pl/pl/uchwyty-i-puszki/1120-bcs-p-a51.html?fast_search=fs" TargetMode="External"/><Relationship Id="rId76" Type="http://schemas.openxmlformats.org/officeDocument/2006/relationships/image" Target="../media/image41.png"/><Relationship Id="rId141" Type="http://schemas.openxmlformats.org/officeDocument/2006/relationships/image" Target="../media/image65.png"/><Relationship Id="rId7" Type="http://schemas.openxmlformats.org/officeDocument/2006/relationships/hyperlink" Target="https://bcs.pl/pl/5mpx/2592-bcs-p-tip45vsr5.html?fast_search=fs" TargetMode="External"/><Relationship Id="rId183" Type="http://schemas.openxmlformats.org/officeDocument/2006/relationships/image" Target="../media/image84.png"/><Relationship Id="rId239" Type="http://schemas.openxmlformats.org/officeDocument/2006/relationships/image" Target="../media/image113.png"/><Relationship Id="rId250" Type="http://schemas.openxmlformats.org/officeDocument/2006/relationships/image" Target="../media/image118.png"/><Relationship Id="rId292" Type="http://schemas.openxmlformats.org/officeDocument/2006/relationships/hyperlink" Target="https://bcs.pl/pl/8mpx/4300-bcs-p-dmip28fsr3-5904890714939.html?fast_search=fs" TargetMode="External"/><Relationship Id="rId306" Type="http://schemas.openxmlformats.org/officeDocument/2006/relationships/image" Target="../media/image140.png"/><Relationship Id="rId45" Type="http://schemas.openxmlformats.org/officeDocument/2006/relationships/image" Target="../media/image27.png"/><Relationship Id="rId87" Type="http://schemas.openxmlformats.org/officeDocument/2006/relationships/image" Target="../media/image45.png"/><Relationship Id="rId110" Type="http://schemas.openxmlformats.org/officeDocument/2006/relationships/hyperlink" Target="https://bcs.pl/pl/5mpx/3193-bcs-p-eip25fsr3-ai2-g-5904890707122.html" TargetMode="External"/><Relationship Id="rId348" Type="http://schemas.openxmlformats.org/officeDocument/2006/relationships/image" Target="../media/image162.png"/><Relationship Id="rId152" Type="http://schemas.openxmlformats.org/officeDocument/2006/relationships/hyperlink" Target="https://bcs.pl/pl/uchwyty-i-puszki/1116-bcs-p-a31-5904890703384.html?fast_search=fs" TargetMode="External"/><Relationship Id="rId194" Type="http://schemas.openxmlformats.org/officeDocument/2006/relationships/hyperlink" Target="https://bcs.pl/pl/switche-poe/3161-bcs-l-sp2402g-2sfp-mii-5904890705692.html" TargetMode="External"/><Relationship Id="rId208" Type="http://schemas.openxmlformats.org/officeDocument/2006/relationships/hyperlink" Target="https://bcs.pl/pl/switche-poe/3666-bcs-isp04g01g-5904890710764.html?fast_search=fs" TargetMode="External"/><Relationship Id="rId261" Type="http://schemas.openxmlformats.org/officeDocument/2006/relationships/hyperlink" Target="https://bcs.pl/pl/akcesoria/3155-bcs-utp-hdmi-setii.html" TargetMode="External"/><Relationship Id="rId14" Type="http://schemas.openxmlformats.org/officeDocument/2006/relationships/image" Target="../media/image14.png"/><Relationship Id="rId56" Type="http://schemas.openxmlformats.org/officeDocument/2006/relationships/image" Target="../media/image33.png"/><Relationship Id="rId317" Type="http://schemas.openxmlformats.org/officeDocument/2006/relationships/image" Target="../media/image144.png"/><Relationship Id="rId359" Type="http://schemas.openxmlformats.org/officeDocument/2006/relationships/hyperlink" Target="https://bcs.pl/pl/5mpx/4319-bcs-p-tip25fsr4l4-ai22-5904890714502.html?fast_search=fs" TargetMode="External"/><Relationship Id="rId98" Type="http://schemas.openxmlformats.org/officeDocument/2006/relationships/image" Target="../media/image48.png"/><Relationship Id="rId121" Type="http://schemas.openxmlformats.org/officeDocument/2006/relationships/image" Target="../media/image57.png"/><Relationship Id="rId163" Type="http://schemas.openxmlformats.org/officeDocument/2006/relationships/image" Target="../media/image75.png"/><Relationship Id="rId219" Type="http://schemas.openxmlformats.org/officeDocument/2006/relationships/image" Target="../media/image102.png"/><Relationship Id="rId370" Type="http://schemas.openxmlformats.org/officeDocument/2006/relationships/hyperlink" Target="https://bcs.pl/pl/4mpx/3747-bcs-p-eip44vsr4-g2-5904890711167.html" TargetMode="External"/><Relationship Id="rId230" Type="http://schemas.openxmlformats.org/officeDocument/2006/relationships/image" Target="../media/image107.jpeg"/><Relationship Id="rId25" Type="http://schemas.openxmlformats.org/officeDocument/2006/relationships/image" Target="../media/image18.png"/><Relationship Id="rId67" Type="http://schemas.openxmlformats.org/officeDocument/2006/relationships/hyperlink" Target="https://bcs.pl/pl/kable-instalacyjne/1261-bcs-uutp-cat6-pvc.html" TargetMode="External"/><Relationship Id="rId272" Type="http://schemas.openxmlformats.org/officeDocument/2006/relationships/image" Target="../media/image129.png"/><Relationship Id="rId328" Type="http://schemas.openxmlformats.org/officeDocument/2006/relationships/image" Target="../media/image149.png"/><Relationship Id="rId132" Type="http://schemas.openxmlformats.org/officeDocument/2006/relationships/hyperlink" Target="https://bcs.pl/pl/uchwyty-i-puszki/1128-bcs-p-u111-g-5904890703544.html?fast_search=fs" TargetMode="External"/><Relationship Id="rId174" Type="http://schemas.openxmlformats.org/officeDocument/2006/relationships/hyperlink" Target="https://bcs.pl/pl/uchwyty-i-puszki/1165-bcs-asm-atu-b-5904890705968.html?fast_search=fs" TargetMode="External"/><Relationship Id="rId241" Type="http://schemas.openxmlformats.org/officeDocument/2006/relationships/image" Target="../media/image114.png"/><Relationship Id="rId36" Type="http://schemas.openxmlformats.org/officeDocument/2006/relationships/hyperlink" Target="https://bcs.pl/pl/uchwyty-i-puszki/1133-bcs-p-u31.html?fast_search=fs" TargetMode="External"/><Relationship Id="rId283" Type="http://schemas.openxmlformats.org/officeDocument/2006/relationships/image" Target="../media/image134.png"/><Relationship Id="rId339" Type="http://schemas.openxmlformats.org/officeDocument/2006/relationships/image" Target="../media/image157.jpeg"/><Relationship Id="rId78" Type="http://schemas.openxmlformats.org/officeDocument/2006/relationships/image" Target="../media/image42.png"/><Relationship Id="rId101" Type="http://schemas.openxmlformats.org/officeDocument/2006/relationships/hyperlink" Target="https://bcs.pl/pl/4mpx/2532-bcs-p-dip24fsr3-ai1-g-5904890701731.html" TargetMode="External"/><Relationship Id="rId143" Type="http://schemas.openxmlformats.org/officeDocument/2006/relationships/image" Target="../media/image66.png"/><Relationship Id="rId185" Type="http://schemas.openxmlformats.org/officeDocument/2006/relationships/image" Target="../media/image85.png"/><Relationship Id="rId350" Type="http://schemas.openxmlformats.org/officeDocument/2006/relationships/image" Target="../media/image163.png"/><Relationship Id="rId9" Type="http://schemas.openxmlformats.org/officeDocument/2006/relationships/image" Target="../media/image12.png"/><Relationship Id="rId210" Type="http://schemas.openxmlformats.org/officeDocument/2006/relationships/hyperlink" Target="https://bcs.pl/pl/switche-poe/3665-bcs-isp04g-1sfp-5904890710757.html?fast_search=fs" TargetMode="External"/><Relationship Id="rId26" Type="http://schemas.openxmlformats.org/officeDocument/2006/relationships/hyperlink" Target="https://bcs.pl/pl/5mpx/3192-bcs-p-eip25fsr3-ai2-5904890707115.html" TargetMode="External"/><Relationship Id="rId231" Type="http://schemas.openxmlformats.org/officeDocument/2006/relationships/image" Target="../media/image108.jpeg"/><Relationship Id="rId252" Type="http://schemas.openxmlformats.org/officeDocument/2006/relationships/image" Target="../media/image119.png"/><Relationship Id="rId273" Type="http://schemas.openxmlformats.org/officeDocument/2006/relationships/hyperlink" Target="https://bcs.pl/pl/akcesoria/1275-bcs-utp-kvm-4k-5904890710849.html" TargetMode="External"/><Relationship Id="rId294" Type="http://schemas.openxmlformats.org/officeDocument/2006/relationships/hyperlink" Target="https://bcs.pl/pl/4mpx/4090-bcs-p-eip24fcl3-ai1-5904890713512.html" TargetMode="External"/><Relationship Id="rId308" Type="http://schemas.openxmlformats.org/officeDocument/2006/relationships/hyperlink" Target="https://bcs.pl/pl/8mpx/4318-bcs-p-tip28fcl3-ai1-5904890714458.html" TargetMode="External"/><Relationship Id="rId329" Type="http://schemas.openxmlformats.org/officeDocument/2006/relationships/hyperlink" Target="https://bcs.pl/pl/6mpx/4690-bcs-p-tip26fsr4l4-ai2.html?fast_search=fs" TargetMode="External"/><Relationship Id="rId47" Type="http://schemas.openxmlformats.org/officeDocument/2006/relationships/image" Target="../media/image28.png"/><Relationship Id="rId68" Type="http://schemas.openxmlformats.org/officeDocument/2006/relationships/image" Target="../media/image37.jpeg"/><Relationship Id="rId89" Type="http://schemas.openxmlformats.org/officeDocument/2006/relationships/hyperlink" Target="https://bcs.pl/pl/8mpx/3354-bcs-p-dip58vsr4-ai2-g-5904890708570.html?fast_search=fs" TargetMode="External"/><Relationship Id="rId112" Type="http://schemas.openxmlformats.org/officeDocument/2006/relationships/hyperlink" Target="https://bcs.pl/pl/4mpx/3085-bcs-p-sip2425sr10-ai2-5904890702486.html?fast_search=fs" TargetMode="External"/><Relationship Id="rId133" Type="http://schemas.openxmlformats.org/officeDocument/2006/relationships/image" Target="../media/image62.png"/><Relationship Id="rId154" Type="http://schemas.openxmlformats.org/officeDocument/2006/relationships/hyperlink" Target="https://bcs.pl/pl/uchwyty-i-puszki/1117-bcs-p-a31-g-5904890703391.html" TargetMode="External"/><Relationship Id="rId175" Type="http://schemas.openxmlformats.org/officeDocument/2006/relationships/image" Target="../media/image80.png"/><Relationship Id="rId340" Type="http://schemas.openxmlformats.org/officeDocument/2006/relationships/hyperlink" Target="https://bcs.pl/pl/oferta/4506-bcs-p-lsipo30-5904890716261.html" TargetMode="External"/><Relationship Id="rId361" Type="http://schemas.openxmlformats.org/officeDocument/2006/relationships/hyperlink" Target="https://bcs.pl/pl/8mpx/4688-bcs-p-tip18fsr3l3-ai.html?fast_search=fs" TargetMode="External"/><Relationship Id="rId196" Type="http://schemas.openxmlformats.org/officeDocument/2006/relationships/hyperlink" Target="https://bcs.pl/pl/switche-poe/3160-bcs-l-sp1602g-2sfp-mii-5904890705685.html" TargetMode="External"/><Relationship Id="rId200" Type="http://schemas.openxmlformats.org/officeDocument/2006/relationships/hyperlink" Target="https://bcs.pl/pl/switche-poe/3211-bcs-l-sp0401g-1sfp2-5904890704237.html" TargetMode="External"/><Relationship Id="rId16" Type="http://schemas.openxmlformats.org/officeDocument/2006/relationships/image" Target="../media/image15.png"/><Relationship Id="rId221" Type="http://schemas.openxmlformats.org/officeDocument/2006/relationships/image" Target="../media/image103.png"/><Relationship Id="rId242" Type="http://schemas.openxmlformats.org/officeDocument/2006/relationships/hyperlink" Target="https://bcs.pl/pl/switche/3595-bcs-b-s24g-5904890709966.html?fast_search=fs" TargetMode="External"/><Relationship Id="rId263" Type="http://schemas.openxmlformats.org/officeDocument/2006/relationships/hyperlink" Target="https://bcs.pl/pl/akcesoria/3163-bcs-utp-hdmi-re100.html" TargetMode="External"/><Relationship Id="rId284" Type="http://schemas.openxmlformats.org/officeDocument/2006/relationships/hyperlink" Target="https://bcs.pl/pl/8mpx/4314-bcs-p-ptip2x4fcl3-ai2-5904890714953.html?fast_search=fs" TargetMode="External"/><Relationship Id="rId319" Type="http://schemas.openxmlformats.org/officeDocument/2006/relationships/image" Target="../media/image145.png"/><Relationship Id="rId37" Type="http://schemas.openxmlformats.org/officeDocument/2006/relationships/image" Target="../media/image23.png"/><Relationship Id="rId58" Type="http://schemas.openxmlformats.org/officeDocument/2006/relationships/image" Target="../media/image34.png"/><Relationship Id="rId79" Type="http://schemas.openxmlformats.org/officeDocument/2006/relationships/hyperlink" Target="https://bcs.pl/pl/8mpx/3208-bcs-p-tip58vsr5-ai2-g-5904890707245.html?fast_search=fs" TargetMode="External"/><Relationship Id="rId102" Type="http://schemas.openxmlformats.org/officeDocument/2006/relationships/hyperlink" Target="https://bcs.pl/pl/4mpx/3391-bcs-p-dmip24fsr3-ai2-g-5904890708679.html?fast_search=fs" TargetMode="External"/><Relationship Id="rId123" Type="http://schemas.openxmlformats.org/officeDocument/2006/relationships/image" Target="../media/image58.png"/><Relationship Id="rId144" Type="http://schemas.openxmlformats.org/officeDocument/2006/relationships/hyperlink" Target="https://bcs.pl/pl/uchwyty-i-puszki/1123-bcs-p-a71-5904890703469.html?fast_search=fs" TargetMode="External"/><Relationship Id="rId330" Type="http://schemas.openxmlformats.org/officeDocument/2006/relationships/hyperlink" Target="https://bcs.pl/pl/5mpx/3184-bcs-p-tip55fsr8-ai2-5904890707023.html?fast_search=fs" TargetMode="External"/><Relationship Id="rId90" Type="http://schemas.openxmlformats.org/officeDocument/2006/relationships/image" Target="../media/image46.png"/><Relationship Id="rId165" Type="http://schemas.openxmlformats.org/officeDocument/2006/relationships/hyperlink" Target="https://bcs.pl/pl/uchwyty-i-puszki/1171-bcs-ars200.html" TargetMode="External"/><Relationship Id="rId186" Type="http://schemas.openxmlformats.org/officeDocument/2006/relationships/hyperlink" Target="https://bcs.pl/pl/uchwyty-i-puszki/1071-bcs-atu-b-5904890705920.html?fast_search=fs" TargetMode="External"/><Relationship Id="rId351" Type="http://schemas.openxmlformats.org/officeDocument/2006/relationships/hyperlink" Target="https://bcs.pl/pl/akcesoria/4548-bcs-mled32fhd-5904890717169.html?fast_search=fs" TargetMode="External"/><Relationship Id="rId372" Type="http://schemas.openxmlformats.org/officeDocument/2006/relationships/hyperlink" Target="https://bcs.pl/pl/8mpx/4308-bcs-p-eip28fsr3l3-ai22-5904890714489.html?fast_search=fs" TargetMode="External"/><Relationship Id="rId211" Type="http://schemas.openxmlformats.org/officeDocument/2006/relationships/image" Target="../media/image98.jpeg"/><Relationship Id="rId232" Type="http://schemas.openxmlformats.org/officeDocument/2006/relationships/image" Target="../media/image109.jpeg"/><Relationship Id="rId253" Type="http://schemas.openxmlformats.org/officeDocument/2006/relationships/hyperlink" Target="https://bcs.pl/pl/akcesoria/3797-bcs-p-kn2-5904890712287.html?fast_search=fs" TargetMode="External"/><Relationship Id="rId274" Type="http://schemas.openxmlformats.org/officeDocument/2006/relationships/image" Target="../media/image130.png"/><Relationship Id="rId295" Type="http://schemas.openxmlformats.org/officeDocument/2006/relationships/image" Target="../media/image136.png"/><Relationship Id="rId309" Type="http://schemas.openxmlformats.org/officeDocument/2006/relationships/hyperlink" Target="https://bcs.pl/pl/4mpx/4098-bcs-p-tip74vsr5-itc-0832-5904890708167.html?fast_search=fs" TargetMode="External"/><Relationship Id="rId27" Type="http://schemas.openxmlformats.org/officeDocument/2006/relationships/hyperlink" Target="https://bcs.pl/pl/8mpx/3194-bcs-p-eip28fwr3-ai2-5904890707139.html" TargetMode="External"/><Relationship Id="rId48" Type="http://schemas.openxmlformats.org/officeDocument/2006/relationships/hyperlink" Target="https://bcs.pl/pl/uchwyty-i-puszki/1106-bcs-p-a151.html" TargetMode="External"/><Relationship Id="rId69" Type="http://schemas.openxmlformats.org/officeDocument/2006/relationships/hyperlink" Target="https://bcs.pl/pl/kable-instalacyjne/1259-bcs-uutp-cat5e-lsoh.html" TargetMode="External"/><Relationship Id="rId113" Type="http://schemas.openxmlformats.org/officeDocument/2006/relationships/image" Target="../media/image53.png"/><Relationship Id="rId134" Type="http://schemas.openxmlformats.org/officeDocument/2006/relationships/hyperlink" Target="https://bcs.pl/pl/uchwyty-i-puszki/1130-bcs-p-u112-g-5904890703568.html?fast_search=fs" TargetMode="External"/><Relationship Id="rId320" Type="http://schemas.openxmlformats.org/officeDocument/2006/relationships/hyperlink" Target="https://bcs.pl/pl/8mpx/4313-bcs-p-ptip1x8fwr2-ai1-5904890714960.html?fast_search=fs" TargetMode="External"/><Relationship Id="rId80" Type="http://schemas.openxmlformats.org/officeDocument/2006/relationships/image" Target="../media/image43.png"/><Relationship Id="rId155" Type="http://schemas.openxmlformats.org/officeDocument/2006/relationships/image" Target="../media/image72.png"/><Relationship Id="rId176" Type="http://schemas.openxmlformats.org/officeDocument/2006/relationships/hyperlink" Target="https://bcs.pl/pl/uchwyty-i-puszki/1166-bcs-asm-atu-g-5904890705951.html?fast_search=fs" TargetMode="External"/><Relationship Id="rId197" Type="http://schemas.openxmlformats.org/officeDocument/2006/relationships/image" Target="../media/image91.png"/><Relationship Id="rId341" Type="http://schemas.openxmlformats.org/officeDocument/2006/relationships/image" Target="../media/image158.png"/><Relationship Id="rId362" Type="http://schemas.openxmlformats.org/officeDocument/2006/relationships/image" Target="../media/image168.png"/><Relationship Id="rId201" Type="http://schemas.openxmlformats.org/officeDocument/2006/relationships/image" Target="../media/image93.png"/><Relationship Id="rId222" Type="http://schemas.openxmlformats.org/officeDocument/2006/relationships/hyperlink" Target="https://bcs.pl/pl/switche-poe/1251-bcs-b-sp08g02g.html?fast_search=fs" TargetMode="External"/><Relationship Id="rId243" Type="http://schemas.openxmlformats.org/officeDocument/2006/relationships/image" Target="../media/image115.png"/><Relationship Id="rId264" Type="http://schemas.openxmlformats.org/officeDocument/2006/relationships/image" Target="../media/image125.jpeg"/><Relationship Id="rId285" Type="http://schemas.openxmlformats.org/officeDocument/2006/relationships/hyperlink" Target="https://bcs.pl/pl/5mpx/4535-bcs-p-tip15fsr5-ai-5904890716209.html?fast_search=fs" TargetMode="External"/><Relationship Id="rId17" Type="http://schemas.openxmlformats.org/officeDocument/2006/relationships/hyperlink" Target="https://bcs.pl/pl/4mpx/2531-bcs-p-dip24fsr3-ai1.html?fast_search=fs" TargetMode="External"/><Relationship Id="rId38" Type="http://schemas.openxmlformats.org/officeDocument/2006/relationships/hyperlink" Target="https://bcs.pl/pl/uchwyty-i-puszki/1134-bcs-p-u51.html?fast_search=fs" TargetMode="External"/><Relationship Id="rId59" Type="http://schemas.openxmlformats.org/officeDocument/2006/relationships/hyperlink" Target="https://bcs.pl/pl/2mpx/3089-bcs-p-sip5233sr15-ai2-5904890702516.html?fast_search=fs" TargetMode="External"/><Relationship Id="rId103" Type="http://schemas.openxmlformats.org/officeDocument/2006/relationships/image" Target="../media/image50.png"/><Relationship Id="rId124" Type="http://schemas.openxmlformats.org/officeDocument/2006/relationships/hyperlink" Target="https://bcs.pl/pl/uchwyty-i-puszki/1113-bcs-p-a172m-g-5904890703353.html?fast_search=fs" TargetMode="External"/><Relationship Id="rId310" Type="http://schemas.openxmlformats.org/officeDocument/2006/relationships/image" Target="../media/image141.png"/><Relationship Id="rId70" Type="http://schemas.openxmlformats.org/officeDocument/2006/relationships/image" Target="../media/image38.jpeg"/><Relationship Id="rId91" Type="http://schemas.openxmlformats.org/officeDocument/2006/relationships/hyperlink" Target="https://bcs.pl/pl/8mpx/3355-bcs-p-dip58vsr4-ai2-5904890708563.html?fast_search=fs" TargetMode="External"/><Relationship Id="rId145" Type="http://schemas.openxmlformats.org/officeDocument/2006/relationships/image" Target="../media/image67.png"/><Relationship Id="rId166" Type="http://schemas.openxmlformats.org/officeDocument/2006/relationships/image" Target="../media/image76.png"/><Relationship Id="rId187" Type="http://schemas.openxmlformats.org/officeDocument/2006/relationships/image" Target="../media/image86.png"/><Relationship Id="rId331" Type="http://schemas.openxmlformats.org/officeDocument/2006/relationships/image" Target="../media/image150.png"/><Relationship Id="rId352" Type="http://schemas.openxmlformats.org/officeDocument/2006/relationships/image" Target="../media/image164.png"/><Relationship Id="rId373" Type="http://schemas.openxmlformats.org/officeDocument/2006/relationships/image" Target="../media/image172.png"/><Relationship Id="rId1" Type="http://schemas.openxmlformats.org/officeDocument/2006/relationships/hyperlink" Target="https://bcs.pl/pl/8mpx/3207-bcs-p-tip58vsr5-ai12-5904890707238.html?fast_search=fs" TargetMode="External"/><Relationship Id="rId212" Type="http://schemas.openxmlformats.org/officeDocument/2006/relationships/hyperlink" Target="https://bcs.pl/pl/switche-poe/3667-bcs-isp02g-2sfp-5904890710771.html?fast_search=fs" TargetMode="External"/><Relationship Id="rId233" Type="http://schemas.openxmlformats.org/officeDocument/2006/relationships/image" Target="../media/image110.jpeg"/><Relationship Id="rId254" Type="http://schemas.openxmlformats.org/officeDocument/2006/relationships/image" Target="../media/image120.png"/><Relationship Id="rId28" Type="http://schemas.openxmlformats.org/officeDocument/2006/relationships/hyperlink" Target="https://bcs.pl/pl/uchwyty-i-puszki/1118-bcs-p-a32.html?fast_search=fs" TargetMode="External"/><Relationship Id="rId49" Type="http://schemas.openxmlformats.org/officeDocument/2006/relationships/image" Target="../media/image29.png"/><Relationship Id="rId114" Type="http://schemas.openxmlformats.org/officeDocument/2006/relationships/hyperlink" Target="https://bcs.pl/pl/5mpx/3084-bcs-p-sip155sr3-ai2-5904890702479.html?fast_search=fs" TargetMode="External"/><Relationship Id="rId275" Type="http://schemas.openxmlformats.org/officeDocument/2006/relationships/hyperlink" Target="https://bcs.pl/pl/4mpx/4089-bcs-p-dip24fc-ai1-5904890713499.html" TargetMode="External"/><Relationship Id="rId296" Type="http://schemas.openxmlformats.org/officeDocument/2006/relationships/hyperlink" Target="https://bcs.pl/pl/8mpx/4305-bcs-p-eip28fcl3-ai1-5904890714410.html?fast_search=fs" TargetMode="External"/><Relationship Id="rId300" Type="http://schemas.openxmlformats.org/officeDocument/2006/relationships/hyperlink" Target="https://bcs.pl/pl/4mpx/4503-bcs-p-eip14fsr3-ai-5904890716094.html?fast_search=fs" TargetMode="External"/><Relationship Id="rId60" Type="http://schemas.openxmlformats.org/officeDocument/2006/relationships/hyperlink" Target="https://bcs.pl/pl/2mpx/3088-bcs-p-sip5225sr15-ai2-5904890706934.html?fast_search=fs" TargetMode="External"/><Relationship Id="rId81" Type="http://schemas.openxmlformats.org/officeDocument/2006/relationships/hyperlink" Target="https://bcs.pl/pl/5mpx/3206-bcs-p-tip55vsr5-ai2-g-5904890707221.html" TargetMode="External"/><Relationship Id="rId135" Type="http://schemas.openxmlformats.org/officeDocument/2006/relationships/hyperlink" Target="https://bcs.pl/pl/uchwyty-i-puszki/1132-bcs-p-u113-g-5904890703582.html?fast_search=fs" TargetMode="External"/><Relationship Id="rId156" Type="http://schemas.openxmlformats.org/officeDocument/2006/relationships/hyperlink" Target="https://bcs.pl/pl/inne-akcesoria/1244-bcs-ir45x80-b.html?fast_search=fs" TargetMode="External"/><Relationship Id="rId177" Type="http://schemas.openxmlformats.org/officeDocument/2006/relationships/image" Target="../media/image81.png"/><Relationship Id="rId198" Type="http://schemas.openxmlformats.org/officeDocument/2006/relationships/hyperlink" Target="https://bcs.pl/pl/switche-poe/3401-bcs-l-sp0802g2-5904890704244.html" TargetMode="External"/><Relationship Id="rId321" Type="http://schemas.openxmlformats.org/officeDocument/2006/relationships/image" Target="../media/image146.png"/><Relationship Id="rId342" Type="http://schemas.openxmlformats.org/officeDocument/2006/relationships/hyperlink" Target="https://bcs.pl/pl/akcesoria/4507-bcs-p-lsipo15-5904890716278.html" TargetMode="External"/><Relationship Id="rId363" Type="http://schemas.openxmlformats.org/officeDocument/2006/relationships/hyperlink" Target="https://bcs.pl/pl/4mpx/4686-bcs-p-tip14fsr3l3-ai.html?fast_search=fs" TargetMode="External"/><Relationship Id="rId202" Type="http://schemas.openxmlformats.org/officeDocument/2006/relationships/hyperlink" Target="https://bcs.pl/pl/switche-poe/3015-bcs-l-sp0801g-1sfpii-5904890704251.html" TargetMode="External"/><Relationship Id="rId223" Type="http://schemas.openxmlformats.org/officeDocument/2006/relationships/image" Target="../media/image104.png"/><Relationship Id="rId244" Type="http://schemas.openxmlformats.org/officeDocument/2006/relationships/hyperlink" Target="https://bcs.pl/pl/12mpx/3750-bcs-p-fip512fr1-ai2-5904890711198.html?fast_search=fs" TargetMode="External"/><Relationship Id="rId18" Type="http://schemas.openxmlformats.org/officeDocument/2006/relationships/hyperlink" Target="https://bcs.pl/pl/4mpx/3296-bcs-p-dmip24fsr3-ai2-5904890708662.html?fast_search=fs" TargetMode="External"/><Relationship Id="rId39" Type="http://schemas.openxmlformats.org/officeDocument/2006/relationships/image" Target="../media/image24.png"/><Relationship Id="rId265" Type="http://schemas.openxmlformats.org/officeDocument/2006/relationships/hyperlink" Target="https://bcs.pl/pl/akcesoria/3159-bcs-xhdmi-4k.html?fast_search=fs" TargetMode="External"/><Relationship Id="rId286" Type="http://schemas.openxmlformats.org/officeDocument/2006/relationships/image" Target="../media/image135.png"/><Relationship Id="rId50" Type="http://schemas.openxmlformats.org/officeDocument/2006/relationships/hyperlink" Target="https://bcs.pl/pl/uchwyty-i-puszki/1107-bcs-p-a170.html" TargetMode="External"/><Relationship Id="rId104" Type="http://schemas.openxmlformats.org/officeDocument/2006/relationships/hyperlink" Target="https://bcs.pl/pl/8mpx/3398-bcs-p-eip58vsr4-ai2-g-5904890708631.html?fast_search=fs" TargetMode="External"/><Relationship Id="rId125" Type="http://schemas.openxmlformats.org/officeDocument/2006/relationships/image" Target="../media/image59.png"/><Relationship Id="rId146" Type="http://schemas.openxmlformats.org/officeDocument/2006/relationships/hyperlink" Target="https://bcs.pl/pl/uchwyty-i-puszki/1124-bcs-p-a71-g-5904890703476.html?fast_search=fs" TargetMode="External"/><Relationship Id="rId167" Type="http://schemas.openxmlformats.org/officeDocument/2006/relationships/hyperlink" Target="https://bcs.pl/pl/uchwyty-i-puszki/1173-bcs-ars120.html?fast_search=fs" TargetMode="External"/><Relationship Id="rId188" Type="http://schemas.openxmlformats.org/officeDocument/2006/relationships/hyperlink" Target="https://bcs.pl/pl/uchwyty-i-puszki/2948-bcs-adu-b-5904890705906.html?fast_search=fs" TargetMode="External"/><Relationship Id="rId311" Type="http://schemas.openxmlformats.org/officeDocument/2006/relationships/hyperlink" Target="https://bcs.pl/pl/4mpx/4097-bcs-p-tip74vsr5-itc-2812-5904890708150.html" TargetMode="External"/><Relationship Id="rId332" Type="http://schemas.openxmlformats.org/officeDocument/2006/relationships/hyperlink" Target="https://bcs.pl/pl/5mpx/3185-bcs-p-tip55fsr8-ai2-g-5904890707030.html?fast_search=fs" TargetMode="External"/><Relationship Id="rId353" Type="http://schemas.openxmlformats.org/officeDocument/2006/relationships/hyperlink" Target="https://bcs.pl/pl/akcesoria/4549-bcs-mled43fhd-5904890717176.html?fast_search=fs" TargetMode="External"/><Relationship Id="rId374" Type="http://schemas.openxmlformats.org/officeDocument/2006/relationships/hyperlink" Target="https://bcs.pl/pl/8mpx/4309-bcs-p-eip28fsr3l3-ai2-g2-5904890714496.html?fast_search=fs" TargetMode="External"/><Relationship Id="rId71" Type="http://schemas.openxmlformats.org/officeDocument/2006/relationships/hyperlink" Target="https://bcs.pl/pl/kable-instalacyjne/1260-bcs-uutp-cat5e-pe.html?fast_search=fs" TargetMode="External"/><Relationship Id="rId92" Type="http://schemas.openxmlformats.org/officeDocument/2006/relationships/image" Target="../media/image47.png"/><Relationship Id="rId213" Type="http://schemas.openxmlformats.org/officeDocument/2006/relationships/image" Target="../media/image99.jpeg"/><Relationship Id="rId234" Type="http://schemas.openxmlformats.org/officeDocument/2006/relationships/hyperlink" Target="https://bcs.pl/pl/switche/2955-bcs-b-s08g.html?fast_search=fs" TargetMode="External"/><Relationship Id="rId2" Type="http://schemas.openxmlformats.org/officeDocument/2006/relationships/image" Target="../media/image10.png"/><Relationship Id="rId29" Type="http://schemas.openxmlformats.org/officeDocument/2006/relationships/image" Target="../media/image19.png"/><Relationship Id="rId255" Type="http://schemas.openxmlformats.org/officeDocument/2006/relationships/hyperlink" Target="https://bcs.pl/pl/akcesoria/1276-bcs-utp-kvm-1080p.html?fast_search=fs" TargetMode="External"/><Relationship Id="rId276" Type="http://schemas.openxmlformats.org/officeDocument/2006/relationships/image" Target="../media/image131.png"/><Relationship Id="rId297" Type="http://schemas.openxmlformats.org/officeDocument/2006/relationships/hyperlink" Target="https://bcs.pl/pl/6mpx/4304-bcs-p-eip26fcl3-ai1-5904890714403.html?fast_search=fs" TargetMode="External"/><Relationship Id="rId40" Type="http://schemas.openxmlformats.org/officeDocument/2006/relationships/hyperlink" Target="https://bcs.pl/pl/uchwyty-i-puszki/1135-bcs-p-u54.html?fast_search=fs" TargetMode="External"/><Relationship Id="rId115" Type="http://schemas.openxmlformats.org/officeDocument/2006/relationships/image" Target="../media/image54.png"/><Relationship Id="rId136" Type="http://schemas.openxmlformats.org/officeDocument/2006/relationships/hyperlink" Target="https://bcs.pl/pl/uchwyty-i-puszki/2140-bcs-p-ua111-g-5904890703643.html?fast_search=fs" TargetMode="External"/><Relationship Id="rId157" Type="http://schemas.openxmlformats.org/officeDocument/2006/relationships/image" Target="../media/image73.png"/><Relationship Id="rId178" Type="http://schemas.openxmlformats.org/officeDocument/2006/relationships/hyperlink" Target="https://bcs.pl/pl/uchwyty-i-puszki/1167-bcs-asud-5904890705999.html?fast_search=fs" TargetMode="External"/><Relationship Id="rId301" Type="http://schemas.openxmlformats.org/officeDocument/2006/relationships/hyperlink" Target="https://bcs.pl/pl/termowizja/4155-bcs-p-tip942fsr4-tht-ai10403-5904890714281.html" TargetMode="External"/><Relationship Id="rId322" Type="http://schemas.openxmlformats.org/officeDocument/2006/relationships/hyperlink" Target="https://bcs.pl/pl/5mpx/4312-bcs-p-ptip1x5fwr2-ai1-5904890714366.html" TargetMode="External"/><Relationship Id="rId343" Type="http://schemas.openxmlformats.org/officeDocument/2006/relationships/hyperlink" Target="https://bcs.pl/pl/oferta/4508-bcs-p-lsipi15-5904890716285.html" TargetMode="External"/><Relationship Id="rId364" Type="http://schemas.openxmlformats.org/officeDocument/2006/relationships/hyperlink" Target="https://bcs.pl/pl/4mpx/3468-bcs-p-dpip24fsr3-ai2-5904890708327.html?fast_search=fs" TargetMode="External"/><Relationship Id="rId61" Type="http://schemas.openxmlformats.org/officeDocument/2006/relationships/hyperlink" Target="https://bcs.pl/pl/2mpx/3197-bcs-p-sip4233sr15-ai2-5904890707269.html" TargetMode="External"/><Relationship Id="rId82" Type="http://schemas.openxmlformats.org/officeDocument/2006/relationships/hyperlink" Target="https://bcs.pl/pl/4mpx/3204-bcs-p-tip54vsr5-ai2-g-5904890707207.html" TargetMode="External"/><Relationship Id="rId199" Type="http://schemas.openxmlformats.org/officeDocument/2006/relationships/image" Target="../media/image92.png"/><Relationship Id="rId203" Type="http://schemas.openxmlformats.org/officeDocument/2006/relationships/image" Target="../media/image94.png"/><Relationship Id="rId19" Type="http://schemas.openxmlformats.org/officeDocument/2006/relationships/image" Target="../media/image16.png"/><Relationship Id="rId224" Type="http://schemas.openxmlformats.org/officeDocument/2006/relationships/hyperlink" Target="https://bcs.pl/pl/switche-poe/1249-bcs-b-sp04g02g.html?fast_search=fs" TargetMode="External"/><Relationship Id="rId245" Type="http://schemas.openxmlformats.org/officeDocument/2006/relationships/hyperlink" Target="https://bcs.pl/pl/switche-poe/3668-bcs-sp48g-4sfp-m-5904890710740.html" TargetMode="External"/><Relationship Id="rId266" Type="http://schemas.openxmlformats.org/officeDocument/2006/relationships/image" Target="../media/image126.png"/><Relationship Id="rId287" Type="http://schemas.openxmlformats.org/officeDocument/2006/relationships/hyperlink" Target="https://bcs.pl/pl/4mpx/4315-bcs-p-tip14fsr52-5904890714427.html?fast_search=fs" TargetMode="External"/><Relationship Id="rId30" Type="http://schemas.openxmlformats.org/officeDocument/2006/relationships/hyperlink" Target="https://bcs.pl/pl/uchwyty-i-puszki/1119-bcs-p-a33.html?fast_search=fs" TargetMode="External"/><Relationship Id="rId105" Type="http://schemas.openxmlformats.org/officeDocument/2006/relationships/image" Target="../media/image51.png"/><Relationship Id="rId126" Type="http://schemas.openxmlformats.org/officeDocument/2006/relationships/hyperlink" Target="https://bcs.pl/pl/uchwyty-i-puszki/1108-bcs-p-a171-5904890703322.html" TargetMode="External"/><Relationship Id="rId147" Type="http://schemas.openxmlformats.org/officeDocument/2006/relationships/image" Target="../media/image68.png"/><Relationship Id="rId168" Type="http://schemas.openxmlformats.org/officeDocument/2006/relationships/hyperlink" Target="https://bcs.pl/pl/uchwyty-i-puszki/1172-bcs-r100.html" TargetMode="External"/><Relationship Id="rId312" Type="http://schemas.openxmlformats.org/officeDocument/2006/relationships/hyperlink" Target="https://bcs.pl/pl/inne-akcesoria/2187-bcs-akums43lcd.html?fast_search=fs" TargetMode="External"/><Relationship Id="rId333" Type="http://schemas.openxmlformats.org/officeDocument/2006/relationships/image" Target="../media/image151.png"/><Relationship Id="rId354" Type="http://schemas.openxmlformats.org/officeDocument/2006/relationships/image" Target="../media/image165.png"/><Relationship Id="rId51" Type="http://schemas.openxmlformats.org/officeDocument/2006/relationships/image" Target="../media/image30.png"/><Relationship Id="rId72" Type="http://schemas.openxmlformats.org/officeDocument/2006/relationships/image" Target="../media/image39.jpeg"/><Relationship Id="rId93" Type="http://schemas.openxmlformats.org/officeDocument/2006/relationships/hyperlink" Target="https://bcs.pl/pl/5mpx/3388-bcs-p-dip55vsr4-ai2-g-5904890708556.html" TargetMode="External"/><Relationship Id="rId189" Type="http://schemas.openxmlformats.org/officeDocument/2006/relationships/image" Target="../media/image87.png"/><Relationship Id="rId375" Type="http://schemas.openxmlformats.org/officeDocument/2006/relationships/image" Target="../media/image173.png"/><Relationship Id="rId3" Type="http://schemas.openxmlformats.org/officeDocument/2006/relationships/hyperlink" Target="https://bcs.pl/pl/5mpx/3205-bcs-p-tip55vsr5-ai2-5904890707214.html" TargetMode="External"/><Relationship Id="rId214" Type="http://schemas.openxmlformats.org/officeDocument/2006/relationships/hyperlink" Target="https://bcs.pl/pl/switche-poe/1252-bcs-b-sp08g-2fsp-m.html?fast_search=fs" TargetMode="External"/><Relationship Id="rId235" Type="http://schemas.openxmlformats.org/officeDocument/2006/relationships/image" Target="../media/image111.png"/><Relationship Id="rId256" Type="http://schemas.openxmlformats.org/officeDocument/2006/relationships/image" Target="../media/image121.png"/><Relationship Id="rId277" Type="http://schemas.openxmlformats.org/officeDocument/2006/relationships/hyperlink" Target="https://bcs.pl/pl/switche-poe/4195-bcs-b-sp0802g-5904890713550.html?fast_search=fs" TargetMode="External"/><Relationship Id="rId298" Type="http://schemas.openxmlformats.org/officeDocument/2006/relationships/hyperlink" Target="https://bcs.pl/pl/5mpx/4530-bcs-p-eip15fsr3-ai-5904890716100.html?fast_search=fs" TargetMode="External"/><Relationship Id="rId116" Type="http://schemas.openxmlformats.org/officeDocument/2006/relationships/hyperlink" Target="https://bcs.pl/pl/4mpx/3467-bcs-p-sdip24425sr10-ai2.html?fast_search=fs" TargetMode="External"/><Relationship Id="rId137" Type="http://schemas.openxmlformats.org/officeDocument/2006/relationships/image" Target="../media/image63.png"/><Relationship Id="rId158" Type="http://schemas.openxmlformats.org/officeDocument/2006/relationships/hyperlink" Target="https://bcs.pl/pl/inne-akcesoria/1245-bcs-ir55x60-b.html?fast_search=fs" TargetMode="External"/><Relationship Id="rId302" Type="http://schemas.openxmlformats.org/officeDocument/2006/relationships/image" Target="../media/image138.png"/><Relationship Id="rId323" Type="http://schemas.openxmlformats.org/officeDocument/2006/relationships/hyperlink" Target="https://bcs.pl/pl/8mpx/4311-bcs-p-peip1x8fwr2-ai1-5904890714977.html?fast_search=fs" TargetMode="External"/><Relationship Id="rId344" Type="http://schemas.openxmlformats.org/officeDocument/2006/relationships/image" Target="../media/image159.png"/><Relationship Id="rId20" Type="http://schemas.openxmlformats.org/officeDocument/2006/relationships/hyperlink" Target="https://bcs.pl/pl/8mpx/3396-bcs-p-eip58vsr4-ai2-5904890708624.html" TargetMode="External"/><Relationship Id="rId41" Type="http://schemas.openxmlformats.org/officeDocument/2006/relationships/image" Target="../media/image25.png"/><Relationship Id="rId62" Type="http://schemas.openxmlformats.org/officeDocument/2006/relationships/image" Target="../media/image35.png"/><Relationship Id="rId83" Type="http://schemas.openxmlformats.org/officeDocument/2006/relationships/hyperlink" Target="https://bcs.pl/pl/5mpx/2593-bcs-p-tip45vsr5-g-5904890702387.html?fast_search=fs" TargetMode="External"/><Relationship Id="rId179" Type="http://schemas.openxmlformats.org/officeDocument/2006/relationships/image" Target="../media/image82.png"/><Relationship Id="rId365" Type="http://schemas.openxmlformats.org/officeDocument/2006/relationships/image" Target="../media/image169.png"/><Relationship Id="rId190" Type="http://schemas.openxmlformats.org/officeDocument/2006/relationships/hyperlink" Target="https://bcs.pl/pl/switche-poe/2474-bcs-sp24g04g-4sfp-m.html?fast_search=fs" TargetMode="External"/><Relationship Id="rId204" Type="http://schemas.openxmlformats.org/officeDocument/2006/relationships/hyperlink" Target="https://bcs.pl/pl/switche-poe/3233-bcs-l-sp04g02gii-5904890704220.html" TargetMode="External"/><Relationship Id="rId225" Type="http://schemas.openxmlformats.org/officeDocument/2006/relationships/image" Target="../media/image105.png"/><Relationship Id="rId246" Type="http://schemas.openxmlformats.org/officeDocument/2006/relationships/image" Target="../media/image116.png"/><Relationship Id="rId267" Type="http://schemas.openxmlformats.org/officeDocument/2006/relationships/hyperlink" Target="https://bcs.pl/pl/akcesoria/3212-bcs-utp-hdmi-4k-set-5904890706859.html?fast_search=fs" TargetMode="External"/><Relationship Id="rId288" Type="http://schemas.openxmlformats.org/officeDocument/2006/relationships/hyperlink" Target="https://bcs.pl/pl/5mpx/4527-bcs-p-dip45vsr4-ai-5904890716131.html?fast_search=fs" TargetMode="External"/><Relationship Id="rId106" Type="http://schemas.openxmlformats.org/officeDocument/2006/relationships/hyperlink" Target="https://bcs.pl/pl/5mpx/3395-bcs-p-eip55vsr4-ai2-g-5904890708617.html?fast_search=fs" TargetMode="External"/><Relationship Id="rId127" Type="http://schemas.openxmlformats.org/officeDocument/2006/relationships/image" Target="../media/image60.png"/><Relationship Id="rId313" Type="http://schemas.openxmlformats.org/officeDocument/2006/relationships/image" Target="../media/image142.png"/><Relationship Id="rId10" Type="http://schemas.openxmlformats.org/officeDocument/2006/relationships/hyperlink" Target="https://bcs.pl/pl/4mpx/3199-bcs-p-tip24fsr4-ai2-5904890707153.html" TargetMode="External"/><Relationship Id="rId31" Type="http://schemas.openxmlformats.org/officeDocument/2006/relationships/image" Target="../media/image20.png"/><Relationship Id="rId52" Type="http://schemas.openxmlformats.org/officeDocument/2006/relationships/hyperlink" Target="https://bcs.pl/pl/8mpx/3183-bcs-p-sip6825sr20-ai2-5904890707047.html?fast_search=fs" TargetMode="External"/><Relationship Id="rId73" Type="http://schemas.openxmlformats.org/officeDocument/2006/relationships/hyperlink" Target="https://bcs.pl/pl/kable-instalacyjne/1262-bcs-uutp-cat6-lsoh.html?fast_search=fs" TargetMode="External"/><Relationship Id="rId94" Type="http://schemas.openxmlformats.org/officeDocument/2006/relationships/hyperlink" Target="https://bcs.pl/pl/5mpx/3387-bcs-p-dip55vsr4-ai2-5904890708549.html?fast_search=fs" TargetMode="External"/><Relationship Id="rId148" Type="http://schemas.openxmlformats.org/officeDocument/2006/relationships/hyperlink" Target="https://bcs.pl/pl/uchwyty-i-puszki/2141-bcs-p-a81-5904890703483.html?fast_search=fs" TargetMode="External"/><Relationship Id="rId169" Type="http://schemas.openxmlformats.org/officeDocument/2006/relationships/image" Target="../media/image77.png"/><Relationship Id="rId334" Type="http://schemas.openxmlformats.org/officeDocument/2006/relationships/image" Target="../media/image152.png"/><Relationship Id="rId355" Type="http://schemas.openxmlformats.org/officeDocument/2006/relationships/hyperlink" Target="https://bcs.pl/pl/8mpx/4321-bcs-p-tip28fsr4l4-ai22-5904890714526.html?fast_search=fs" TargetMode="External"/><Relationship Id="rId376" Type="http://schemas.openxmlformats.org/officeDocument/2006/relationships/hyperlink" Target="https://bcs.pl/pl/5mpx/4306-bcs-p-eip25fsr3l3-ai22-5904890714465.html" TargetMode="External"/><Relationship Id="rId4" Type="http://schemas.openxmlformats.org/officeDocument/2006/relationships/hyperlink" Target="https://bcs.pl/pl/4mpx/3203-bcs-p-tip54vsr5-ai2-5904890707191.html?fast_search=fs" TargetMode="External"/><Relationship Id="rId180" Type="http://schemas.openxmlformats.org/officeDocument/2006/relationships/hyperlink" Target="https://bcs.pl/pl/uchwyty-i-puszki/1168-bcs-asum-5904890706002.html?fast_search=fs" TargetMode="External"/><Relationship Id="rId215" Type="http://schemas.openxmlformats.org/officeDocument/2006/relationships/image" Target="../media/image100.png"/><Relationship Id="rId236" Type="http://schemas.openxmlformats.org/officeDocument/2006/relationships/hyperlink" Target="https://bcs.pl/pl/switche-poe/3596-bcs-b-isp04g-2sfp-5904890709935.html?fast_search=fs" TargetMode="External"/><Relationship Id="rId257" Type="http://schemas.openxmlformats.org/officeDocument/2006/relationships/hyperlink" Target="https://bcs.pl/pl/akcesoria/1272-bcs-utp-hdmi-mini.html?fast_search=fs" TargetMode="External"/><Relationship Id="rId278" Type="http://schemas.openxmlformats.org/officeDocument/2006/relationships/hyperlink" Target="https://bcs.pl/pl/uchwyty-i-puszki/4060-bcs-adu170-5904890713321.html?fast_search=fs" TargetMode="External"/><Relationship Id="rId303" Type="http://schemas.openxmlformats.org/officeDocument/2006/relationships/hyperlink" Target="https://bcs.pl/pl/termowizja/4229-bcs-p-eip242fsr3-tht-ai10202-5904890714311.html?fast_search=fs" TargetMode="External"/><Relationship Id="rId42" Type="http://schemas.openxmlformats.org/officeDocument/2006/relationships/hyperlink" Target="https://bcs.pl/pl/uchwyty-i-puszki/1136-bcs-p-uad.html?fast_search=fs" TargetMode="External"/><Relationship Id="rId84" Type="http://schemas.openxmlformats.org/officeDocument/2006/relationships/image" Target="../media/image44.png"/><Relationship Id="rId138" Type="http://schemas.openxmlformats.org/officeDocument/2006/relationships/hyperlink" Target="https://bcs.pl/pl/uchwyty-i-puszki/2139-bcs-p-ua111-5904890703636.html?fast_search=fs" TargetMode="External"/><Relationship Id="rId345" Type="http://schemas.openxmlformats.org/officeDocument/2006/relationships/image" Target="../media/image160.png"/><Relationship Id="rId191" Type="http://schemas.openxmlformats.org/officeDocument/2006/relationships/image" Target="../media/image88.png"/><Relationship Id="rId205" Type="http://schemas.openxmlformats.org/officeDocument/2006/relationships/image" Target="../media/image95.png"/><Relationship Id="rId247" Type="http://schemas.openxmlformats.org/officeDocument/2006/relationships/hyperlink" Target="https://bcs.pl/pl/switche-poe/3779-bcs-l-sp08e01g-1sfp2-5904890711372.html?fast_search=fs" TargetMode="External"/><Relationship Id="rId107" Type="http://schemas.openxmlformats.org/officeDocument/2006/relationships/hyperlink" Target="https://bcs.pl/pl/4mpx/3393-bcs-p-eip54vsr4-ai2-g-5904890708594.html" TargetMode="External"/><Relationship Id="rId289" Type="http://schemas.openxmlformats.org/officeDocument/2006/relationships/hyperlink" Target="https://bcs.pl/pl/5mpx/4528-bcs-p-dip45vsr4-ai-g-5904890716148.html?fast_search=fs" TargetMode="External"/><Relationship Id="rId11" Type="http://schemas.openxmlformats.org/officeDocument/2006/relationships/hyperlink" Target="https://bcs.pl/pl/5mpx/2580-bcs-p-fip25fwr1.html?fast_search=fs" TargetMode="External"/><Relationship Id="rId53" Type="http://schemas.openxmlformats.org/officeDocument/2006/relationships/image" Target="../media/image31.png"/><Relationship Id="rId149" Type="http://schemas.openxmlformats.org/officeDocument/2006/relationships/image" Target="../media/image69.png"/><Relationship Id="rId314" Type="http://schemas.openxmlformats.org/officeDocument/2006/relationships/hyperlink" Target="https://bcs.pl/pl/inne-akcesoria/4345-bcs-aku-ms70lcd-litepro.html" TargetMode="External"/><Relationship Id="rId356" Type="http://schemas.openxmlformats.org/officeDocument/2006/relationships/image" Target="../media/image166.png"/><Relationship Id="rId95" Type="http://schemas.openxmlformats.org/officeDocument/2006/relationships/hyperlink" Target="https://bcs.pl/pl/4mpx/3319-bcs-p-dip54vsr4-ai2-g-5904890708532.html?fast_search=fs" TargetMode="External"/><Relationship Id="rId160" Type="http://schemas.openxmlformats.org/officeDocument/2006/relationships/image" Target="../media/image74.png"/><Relationship Id="rId216" Type="http://schemas.openxmlformats.org/officeDocument/2006/relationships/hyperlink" Target="https://bcs.pl/pl/switche-poe/2954-bcs-b-sp24g-2sfp-m.html?fast_search=fs" TargetMode="External"/><Relationship Id="rId258" Type="http://schemas.openxmlformats.org/officeDocument/2006/relationships/image" Target="../media/image122.jpeg"/><Relationship Id="rId22" Type="http://schemas.openxmlformats.org/officeDocument/2006/relationships/hyperlink" Target="https://bcs.pl/pl/5mpx/3394-bcs-p-eip55vsr4-ai2-5904890708600.html?fast_search=fs" TargetMode="External"/><Relationship Id="rId64" Type="http://schemas.openxmlformats.org/officeDocument/2006/relationships/hyperlink" Target="https://bcs.pl/pl/uchwyty-i-puszki/3025-bcs-p-iad22-5904890703520.html?fast_search=fs" TargetMode="External"/><Relationship Id="rId118" Type="http://schemas.openxmlformats.org/officeDocument/2006/relationships/hyperlink" Target="https://bcs.pl/pl/uchwyty-i-puszki/1114-bcs-p-a173-5904890703360.html?fast_search=fs" TargetMode="External"/><Relationship Id="rId325" Type="http://schemas.openxmlformats.org/officeDocument/2006/relationships/hyperlink" Target="https://bcs.pl/pl/5mpx/4310-bcs-p-peip1x5fwr2-ai1-5904890714373.html?fast_search=fs" TargetMode="External"/><Relationship Id="rId367" Type="http://schemas.openxmlformats.org/officeDocument/2006/relationships/image" Target="../media/image170.png"/><Relationship Id="rId171" Type="http://schemas.openxmlformats.org/officeDocument/2006/relationships/image" Target="../media/image78.png"/><Relationship Id="rId227" Type="http://schemas.openxmlformats.org/officeDocument/2006/relationships/hyperlink" Target="https://bcs.pl/pl/switche-poe/3403-bcs-b-sp2402g-1sfp-5904890708464.html" TargetMode="External"/><Relationship Id="rId269" Type="http://schemas.openxmlformats.org/officeDocument/2006/relationships/hyperlink" Target="https://bcs.pl/pl/akcesoria/3156-bcs-utp-4usb-set.html?fast_search=fs" TargetMode="External"/><Relationship Id="rId33" Type="http://schemas.openxmlformats.org/officeDocument/2006/relationships/image" Target="../media/image21.png"/><Relationship Id="rId129" Type="http://schemas.openxmlformats.org/officeDocument/2006/relationships/image" Target="../media/image61.png"/><Relationship Id="rId280" Type="http://schemas.openxmlformats.org/officeDocument/2006/relationships/hyperlink" Target="https://bcs.pl/pl/uchwyty-i-puszki/4059-bcs-adu125-5904890713314.html?fast_search=fs" TargetMode="External"/><Relationship Id="rId336" Type="http://schemas.openxmlformats.org/officeDocument/2006/relationships/image" Target="../media/image154.png"/><Relationship Id="rId75" Type="http://schemas.openxmlformats.org/officeDocument/2006/relationships/hyperlink" Target="https://bcs.pl/pl/4mpx/3453-bcs-p-pip2x4fcl3-ai1-5904890708334.html" TargetMode="External"/><Relationship Id="rId140" Type="http://schemas.openxmlformats.org/officeDocument/2006/relationships/hyperlink" Target="https://bcs.pl/pl/uchwyty-i-puszki/1122-bcs-p-a61-g-5904890703452.html?fast_search=fs" TargetMode="External"/><Relationship Id="rId182" Type="http://schemas.openxmlformats.org/officeDocument/2006/relationships/hyperlink" Target="https://bcs.pl/pl/uchwyty-i-puszki/2949-bcs-adu-g-5904890705890.html?fast_search=fs" TargetMode="External"/><Relationship Id="rId378" Type="http://schemas.openxmlformats.org/officeDocument/2006/relationships/image" Target="../media/image174.png"/><Relationship Id="rId6" Type="http://schemas.openxmlformats.org/officeDocument/2006/relationships/image" Target="../media/image11.png"/><Relationship Id="rId238" Type="http://schemas.openxmlformats.org/officeDocument/2006/relationships/hyperlink" Target="https://bcs.pl/pl/switche-poe/3597-bcs-b-isp08g-2sfp-5904890709942.html?fast_search=fs" TargetMode="External"/><Relationship Id="rId291" Type="http://schemas.openxmlformats.org/officeDocument/2006/relationships/hyperlink" Target="https://bcs.pl/pl/4mpx/4446-bcs-p-dip14fwr3-ai-5904890716070.html?fast_search=fs" TargetMode="External"/><Relationship Id="rId305" Type="http://schemas.openxmlformats.org/officeDocument/2006/relationships/hyperlink" Target="https://bcs.pl/pl/4mpx/4091-bcs-p-tip24fcl3-ai1-5904890713505.html?fast_search=fs" TargetMode="External"/><Relationship Id="rId347" Type="http://schemas.openxmlformats.org/officeDocument/2006/relationships/hyperlink" Target="https://bcs.pl/pl/akcesoria/4546-bcs-mled22fhd-5904890717145.html?fast_search=fs" TargetMode="External"/><Relationship Id="rId44" Type="http://schemas.openxmlformats.org/officeDocument/2006/relationships/hyperlink" Target="https://bcs.pl/pl/uchwyty-i-puszki/1125-bcs-p-i36.html?fast_search=fs" TargetMode="External"/><Relationship Id="rId86" Type="http://schemas.openxmlformats.org/officeDocument/2006/relationships/hyperlink" Target="https://bcs.pl/pl/5mpx/3202-bcs-p-tip25fsr4-ai2-g-5904890707184.html" TargetMode="External"/><Relationship Id="rId151" Type="http://schemas.openxmlformats.org/officeDocument/2006/relationships/image" Target="../media/image70.png"/><Relationship Id="rId193" Type="http://schemas.openxmlformats.org/officeDocument/2006/relationships/image" Target="../media/image89.png"/><Relationship Id="rId207" Type="http://schemas.openxmlformats.org/officeDocument/2006/relationships/image" Target="../media/image96.png"/><Relationship Id="rId249" Type="http://schemas.openxmlformats.org/officeDocument/2006/relationships/hyperlink" Target="https://bcs.pl/pl/akcesoria/3450-bcs-batu-b.html?fast_search=fs" TargetMode="External"/><Relationship Id="rId13" Type="http://schemas.openxmlformats.org/officeDocument/2006/relationships/hyperlink" Target="https://bcs.pl/pl/4mpx/4448-bcs-p-dip44vsr4-ai-5904890716117.html?fast_search=fs" TargetMode="External"/><Relationship Id="rId109" Type="http://schemas.openxmlformats.org/officeDocument/2006/relationships/image" Target="../media/image52.png"/><Relationship Id="rId260" Type="http://schemas.openxmlformats.org/officeDocument/2006/relationships/image" Target="../media/image123.png"/><Relationship Id="rId316" Type="http://schemas.openxmlformats.org/officeDocument/2006/relationships/hyperlink" Target="https://bcs.pl/pl/inne-akcesoria/3708-bcs-ms70lcd-lite-5904890711358.html" TargetMode="External"/><Relationship Id="rId55" Type="http://schemas.openxmlformats.org/officeDocument/2006/relationships/image" Target="../media/image32.png"/><Relationship Id="rId97" Type="http://schemas.openxmlformats.org/officeDocument/2006/relationships/hyperlink" Target="https://bcs.pl/pl/4mpx/4526-bcs-p-dip44vsr4-ai-g-5904890716124.html?fast_search=fs" TargetMode="External"/><Relationship Id="rId120" Type="http://schemas.openxmlformats.org/officeDocument/2006/relationships/hyperlink" Target="https://bcs.pl/pl/uchwyty-i-puszki/1115-bcs-p-a173-g-5904890703377.html?fast_search=fs" TargetMode="External"/><Relationship Id="rId358" Type="http://schemas.openxmlformats.org/officeDocument/2006/relationships/image" Target="../media/image167.png"/><Relationship Id="rId162" Type="http://schemas.openxmlformats.org/officeDocument/2006/relationships/hyperlink" Target="https://bcs.pl/pl/uchwyty-i-puszki/2183-bcs-pdk12.html?fast_search=fs" TargetMode="External"/><Relationship Id="rId218" Type="http://schemas.openxmlformats.org/officeDocument/2006/relationships/hyperlink" Target="https://bcs.pl/pl/switche-poe/2953-bcs-b-sp16g-2sfp-m.html?fast_search=fs" TargetMode="External"/><Relationship Id="rId271" Type="http://schemas.openxmlformats.org/officeDocument/2006/relationships/hyperlink" Target="https://bcs.pl/pl/akcesoria/2161-bcs-utp-usb-set.html" TargetMode="External"/><Relationship Id="rId24" Type="http://schemas.openxmlformats.org/officeDocument/2006/relationships/hyperlink" Target="https://bcs.pl/pl/4mpx/3190-bcs-p-eip24fsr3-ai2-5904890707092.html?fast_search=fs" TargetMode="External"/><Relationship Id="rId66" Type="http://schemas.openxmlformats.org/officeDocument/2006/relationships/image" Target="../media/image36.jpeg"/><Relationship Id="rId131" Type="http://schemas.openxmlformats.org/officeDocument/2006/relationships/hyperlink" Target="https://bcs.pl/pl/uchwyty-i-puszki/1131-bcs-p-u113-5904890703575.html?fast_search=fs" TargetMode="External"/><Relationship Id="rId327" Type="http://schemas.openxmlformats.org/officeDocument/2006/relationships/image" Target="../media/image148.png"/><Relationship Id="rId369" Type="http://schemas.openxmlformats.org/officeDocument/2006/relationships/image" Target="../media/image171.png"/><Relationship Id="rId173" Type="http://schemas.openxmlformats.org/officeDocument/2006/relationships/image" Target="../media/image79.png"/><Relationship Id="rId229" Type="http://schemas.openxmlformats.org/officeDocument/2006/relationships/hyperlink" Target="https://bcs.pl/pl/switche-poe/3402-bcs-b-sp1602g-1sfp-5904890708457.html?fast_search=fs" TargetMode="External"/><Relationship Id="rId240" Type="http://schemas.openxmlformats.org/officeDocument/2006/relationships/hyperlink" Target="https://bcs.pl/pl/switche/3594-bcs-b-s16g-5904890709959.html?fast_search=fs" TargetMode="External"/><Relationship Id="rId35" Type="http://schemas.openxmlformats.org/officeDocument/2006/relationships/image" Target="../media/image22.png"/><Relationship Id="rId77" Type="http://schemas.openxmlformats.org/officeDocument/2006/relationships/hyperlink" Target="https://bcs.pl/pl/4mpx/3276-bcs-p-tip94vsr15-ai2-5904890706866.html?fast_search=fs" TargetMode="External"/><Relationship Id="rId100" Type="http://schemas.openxmlformats.org/officeDocument/2006/relationships/image" Target="../media/image49.png"/><Relationship Id="rId282" Type="http://schemas.openxmlformats.org/officeDocument/2006/relationships/hyperlink" Target="https://bcs.pl/pl/uchwyty-i-puszki/4058-bcs-adu100-5904890713307.html?fast_search=fs" TargetMode="External"/><Relationship Id="rId338" Type="http://schemas.openxmlformats.org/officeDocument/2006/relationships/image" Target="../media/image156.jpeg"/><Relationship Id="rId8" Type="http://schemas.openxmlformats.org/officeDocument/2006/relationships/hyperlink" Target="https://bcs.pl/pl/5mpx/3201-bcs-p-tip25fsr4-ai2-5904890707177.html" TargetMode="External"/><Relationship Id="rId142" Type="http://schemas.openxmlformats.org/officeDocument/2006/relationships/hyperlink" Target="https://bcs.pl/pl/uchwyty-i-puszki/1121-bcs-p-a61-5904890703445.html?fast_search=fs" TargetMode="External"/><Relationship Id="rId184" Type="http://schemas.openxmlformats.org/officeDocument/2006/relationships/hyperlink" Target="https://bcs.pl/pl/uchwyty-i-puszki/1170-bcs-atu-g-5904890705913.html?fast_search=fs" TargetMode="External"/><Relationship Id="rId251" Type="http://schemas.openxmlformats.org/officeDocument/2006/relationships/hyperlink" Target="https://bcs.pl/pl/akcesoria/3451-bcs-as-batu-b.html?fast_search=fs" TargetMode="External"/><Relationship Id="rId46" Type="http://schemas.openxmlformats.org/officeDocument/2006/relationships/hyperlink" Target="https://bcs.pl/pl/uchwyty-i-puszki/1126-bcs-p-iad.html?fast_search=fs" TargetMode="External"/><Relationship Id="rId293" Type="http://schemas.openxmlformats.org/officeDocument/2006/relationships/hyperlink" Target="https://bcs.pl/pl/8mpx/4301-bcs-p-dmip28fsr3-g-5904890714946.html?fast_search=fs" TargetMode="External"/><Relationship Id="rId307" Type="http://schemas.openxmlformats.org/officeDocument/2006/relationships/hyperlink" Target="https://bcs.pl/pl/6mpx/4317-bcs-p-tip26fcl3-ai1-5904890714441.html?fast_search=fs" TargetMode="External"/><Relationship Id="rId349" Type="http://schemas.openxmlformats.org/officeDocument/2006/relationships/hyperlink" Target="https://bcs.pl/pl/akcesoria/4547-bcs-mled27fhd-5904890717152.html?fast_search=fs" TargetMode="External"/><Relationship Id="rId88" Type="http://schemas.openxmlformats.org/officeDocument/2006/relationships/hyperlink" Target="https://bcs.pl/pl/4mpx/3200-bcs-p-tip24fsr4-ai2-g-5904890707160.html?fast_search=fs" TargetMode="External"/><Relationship Id="rId111" Type="http://schemas.openxmlformats.org/officeDocument/2006/relationships/hyperlink" Target="https://bcs.pl/pl/4mpx/3191-bcs-p-eip24fsr3-ai2-g-5904890707108.html" TargetMode="External"/><Relationship Id="rId153" Type="http://schemas.openxmlformats.org/officeDocument/2006/relationships/image" Target="../media/image71.png"/><Relationship Id="rId195" Type="http://schemas.openxmlformats.org/officeDocument/2006/relationships/image" Target="../media/image90.png"/><Relationship Id="rId209" Type="http://schemas.openxmlformats.org/officeDocument/2006/relationships/image" Target="../media/image97.jpeg"/><Relationship Id="rId360" Type="http://schemas.openxmlformats.org/officeDocument/2006/relationships/hyperlink" Target="https://bcs.pl/pl/5mpx/4320-bcs-p-tip25fsr4l4-ai2-g2-5904890714519.html?fast_search=fs" TargetMode="External"/><Relationship Id="rId220" Type="http://schemas.openxmlformats.org/officeDocument/2006/relationships/hyperlink" Target="https://bcs.pl/pl/switche-poe/1253-bcs-b-sp08g-2sfp.html?fast_search=fs" TargetMode="External"/><Relationship Id="rId15" Type="http://schemas.openxmlformats.org/officeDocument/2006/relationships/hyperlink" Target="https://bcs.pl/pl/5mpx/3188-bcs-p-dip25fsr3-ai2-5904890707078.html?fast_search=fs" TargetMode="External"/><Relationship Id="rId57" Type="http://schemas.openxmlformats.org/officeDocument/2006/relationships/hyperlink" Target="https://bcs.pl/pl/4mpx/3090-bcs-p-sip5433sr15-ai2-5904890702523.html?fast_search=fs" TargetMode="External"/><Relationship Id="rId262" Type="http://schemas.openxmlformats.org/officeDocument/2006/relationships/image" Target="../media/image124.png"/><Relationship Id="rId318" Type="http://schemas.openxmlformats.org/officeDocument/2006/relationships/hyperlink" Target="https://bcs.pl/pl/inne-akcesoria/3822-bcs-ms70lcd-pro-5904890711587.html" TargetMode="External"/><Relationship Id="rId99" Type="http://schemas.openxmlformats.org/officeDocument/2006/relationships/hyperlink" Target="https://bcs.pl/pl/5mpx/3189-bcs-p-dip25fsr3-ai2-g-5904890707085.html" TargetMode="External"/><Relationship Id="rId122" Type="http://schemas.openxmlformats.org/officeDocument/2006/relationships/hyperlink" Target="https://bcs.pl/pl/uchwyty-i-puszki/1111-bcs-p-a172m-5904890703346.html?fast_search=fs" TargetMode="External"/><Relationship Id="rId164" Type="http://schemas.microsoft.com/office/2007/relationships/hdphoto" Target="../media/hdphoto2.wdp"/><Relationship Id="rId371" Type="http://schemas.openxmlformats.org/officeDocument/2006/relationships/hyperlink" Target="https://bcs.pl/pl/4mpx/3746-bcs-p-eip44vsr42-5904890711150.html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https://bcs.pl/pl/akcesoria/1018-bcs-kz-m1-5904890704213.html?fast_search=fs" TargetMode="External"/><Relationship Id="rId13" Type="http://schemas.openxmlformats.org/officeDocument/2006/relationships/image" Target="../media/image183.png"/><Relationship Id="rId18" Type="http://schemas.openxmlformats.org/officeDocument/2006/relationships/hyperlink" Target="https://bcs.pl/pl/zasilacze/3713-bcs-za1240-5904890714908.html?fast_search=fs" TargetMode="External"/><Relationship Id="rId3" Type="http://schemas.openxmlformats.org/officeDocument/2006/relationships/image" Target="../media/image176.png"/><Relationship Id="rId7" Type="http://schemas.openxmlformats.org/officeDocument/2006/relationships/image" Target="../media/image178.png"/><Relationship Id="rId12" Type="http://schemas.openxmlformats.org/officeDocument/2006/relationships/image" Target="../media/image182.png"/><Relationship Id="rId17" Type="http://schemas.openxmlformats.org/officeDocument/2006/relationships/image" Target="../media/image187.png"/><Relationship Id="rId2" Type="http://schemas.openxmlformats.org/officeDocument/2006/relationships/image" Target="../media/image175.png"/><Relationship Id="rId16" Type="http://schemas.openxmlformats.org/officeDocument/2006/relationships/image" Target="../media/image186.png"/><Relationship Id="rId1" Type="http://schemas.openxmlformats.org/officeDocument/2006/relationships/hyperlink" Target="https://bcs.pl/pl/konwertery/1175-bcs-adpoe-5904890706729.html?fast_search=fs" TargetMode="External"/><Relationship Id="rId6" Type="http://schemas.openxmlformats.org/officeDocument/2006/relationships/hyperlink" Target="https://bcs.pl/pl/akcesoria/1020-bcs-bz1.html?fast_search=fs" TargetMode="External"/><Relationship Id="rId11" Type="http://schemas.openxmlformats.org/officeDocument/2006/relationships/image" Target="../media/image181.png"/><Relationship Id="rId5" Type="http://schemas.openxmlformats.org/officeDocument/2006/relationships/image" Target="../media/image177.png"/><Relationship Id="rId15" Type="http://schemas.openxmlformats.org/officeDocument/2006/relationships/image" Target="../media/image185.png"/><Relationship Id="rId10" Type="http://schemas.openxmlformats.org/officeDocument/2006/relationships/image" Target="../media/image180.png"/><Relationship Id="rId19" Type="http://schemas.openxmlformats.org/officeDocument/2006/relationships/image" Target="../media/image188.png"/><Relationship Id="rId4" Type="http://schemas.openxmlformats.org/officeDocument/2006/relationships/hyperlink" Target="https://bcs.pl/pl/switche-poe/2941-ip5e-s-ii-5904890706293.html?fast_search=fs" TargetMode="External"/><Relationship Id="rId9" Type="http://schemas.openxmlformats.org/officeDocument/2006/relationships/image" Target="../media/image179.png"/><Relationship Id="rId14" Type="http://schemas.openxmlformats.org/officeDocument/2006/relationships/image" Target="../media/image18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7</xdr:row>
      <xdr:rowOff>1581150</xdr:rowOff>
    </xdr:from>
    <xdr:to>
      <xdr:col>4</xdr:col>
      <xdr:colOff>400889</xdr:colOff>
      <xdr:row>7</xdr:row>
      <xdr:rowOff>4282440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82450" y="14535150"/>
          <a:ext cx="8519999" cy="2705100"/>
        </a:xfrm>
        <a:prstGeom prst="rect">
          <a:avLst/>
        </a:prstGeom>
      </xdr:spPr>
    </xdr:pic>
    <xdr:clientData/>
  </xdr:twoCellAnchor>
  <xdr:twoCellAnchor editAs="oneCell">
    <xdr:from>
      <xdr:col>1</xdr:col>
      <xdr:colOff>400049</xdr:colOff>
      <xdr:row>18</xdr:row>
      <xdr:rowOff>1905000</xdr:rowOff>
    </xdr:from>
    <xdr:to>
      <xdr:col>4</xdr:col>
      <xdr:colOff>549100</xdr:colOff>
      <xdr:row>18</xdr:row>
      <xdr:rowOff>4648200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15799" y="24231600"/>
          <a:ext cx="8531051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514350</xdr:colOff>
      <xdr:row>26</xdr:row>
      <xdr:rowOff>2114550</xdr:rowOff>
    </xdr:from>
    <xdr:to>
      <xdr:col>4</xdr:col>
      <xdr:colOff>666568</xdr:colOff>
      <xdr:row>26</xdr:row>
      <xdr:rowOff>4320540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230100" y="41871900"/>
          <a:ext cx="8534218" cy="2205990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30</xdr:row>
      <xdr:rowOff>1581150</xdr:rowOff>
    </xdr:from>
    <xdr:to>
      <xdr:col>4</xdr:col>
      <xdr:colOff>514811</xdr:colOff>
      <xdr:row>30</xdr:row>
      <xdr:rowOff>4324350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77700" y="49491900"/>
          <a:ext cx="8534861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45</xdr:row>
      <xdr:rowOff>2914650</xdr:rowOff>
    </xdr:from>
    <xdr:to>
      <xdr:col>3</xdr:col>
      <xdr:colOff>2382347</xdr:colOff>
      <xdr:row>45</xdr:row>
      <xdr:rowOff>4288348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963400" y="73171050"/>
          <a:ext cx="7859222" cy="1381318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67</xdr:row>
      <xdr:rowOff>262796</xdr:rowOff>
    </xdr:from>
    <xdr:to>
      <xdr:col>3</xdr:col>
      <xdr:colOff>281940</xdr:colOff>
      <xdr:row>67</xdr:row>
      <xdr:rowOff>1730031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058650" y="81072896"/>
          <a:ext cx="5676900" cy="1471045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82</xdr:row>
      <xdr:rowOff>698598</xdr:rowOff>
    </xdr:from>
    <xdr:to>
      <xdr:col>3</xdr:col>
      <xdr:colOff>434340</xdr:colOff>
      <xdr:row>82</xdr:row>
      <xdr:rowOff>2111003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15800" y="104273448"/>
          <a:ext cx="5772150" cy="1416215"/>
        </a:xfrm>
        <a:prstGeom prst="rect">
          <a:avLst/>
        </a:prstGeom>
      </xdr:spPr>
    </xdr:pic>
    <xdr:clientData/>
  </xdr:twoCellAnchor>
  <xdr:oneCellAnchor>
    <xdr:from>
      <xdr:col>1</xdr:col>
      <xdr:colOff>304800</xdr:colOff>
      <xdr:row>74</xdr:row>
      <xdr:rowOff>971550</xdr:rowOff>
    </xdr:from>
    <xdr:ext cx="8145012" cy="1724266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A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020550" y="122396250"/>
          <a:ext cx="8145012" cy="1724266"/>
        </a:xfrm>
        <a:prstGeom prst="rect">
          <a:avLst/>
        </a:prstGeom>
      </xdr:spPr>
    </xdr:pic>
    <xdr:clientData/>
  </xdr:oneCellAnchor>
  <xdr:twoCellAnchor editAs="oneCell">
    <xdr:from>
      <xdr:col>1</xdr:col>
      <xdr:colOff>285750</xdr:colOff>
      <xdr:row>52</xdr:row>
      <xdr:rowOff>1390650</xdr:rowOff>
    </xdr:from>
    <xdr:to>
      <xdr:col>3</xdr:col>
      <xdr:colOff>2420447</xdr:colOff>
      <xdr:row>52</xdr:row>
      <xdr:rowOff>2764348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A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01500" y="82124550"/>
          <a:ext cx="7859222" cy="138131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59</xdr:row>
      <xdr:rowOff>1638300</xdr:rowOff>
    </xdr:from>
    <xdr:to>
      <xdr:col>3</xdr:col>
      <xdr:colOff>2420447</xdr:colOff>
      <xdr:row>59</xdr:row>
      <xdr:rowOff>3029143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A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01500" y="91744800"/>
          <a:ext cx="7859222" cy="1381318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11</xdr:row>
      <xdr:rowOff>1183726</xdr:rowOff>
    </xdr:from>
    <xdr:to>
      <xdr:col>4</xdr:col>
      <xdr:colOff>320040</xdr:colOff>
      <xdr:row>11</xdr:row>
      <xdr:rowOff>4248834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925300" y="21567226"/>
          <a:ext cx="8496300" cy="3055583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35</xdr:row>
      <xdr:rowOff>704850</xdr:rowOff>
    </xdr:from>
    <xdr:to>
      <xdr:col>4</xdr:col>
      <xdr:colOff>670056</xdr:colOff>
      <xdr:row>36</xdr:row>
      <xdr:rowOff>1101090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3C7602B5-86D6-167F-859B-33B060420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020550" y="52387500"/>
          <a:ext cx="8743446" cy="197739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21</xdr:row>
      <xdr:rowOff>1123950</xdr:rowOff>
    </xdr:from>
    <xdr:to>
      <xdr:col>4</xdr:col>
      <xdr:colOff>418918</xdr:colOff>
      <xdr:row>21</xdr:row>
      <xdr:rowOff>3329940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CAC0104-F316-4A47-B115-D48296820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82450" y="29737050"/>
          <a:ext cx="8534218" cy="22059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83821</xdr:colOff>
      <xdr:row>41</xdr:row>
      <xdr:rowOff>826770</xdr:rowOff>
    </xdr:from>
    <xdr:to>
      <xdr:col>1</xdr:col>
      <xdr:colOff>3787355</xdr:colOff>
      <xdr:row>41</xdr:row>
      <xdr:rowOff>2911382</xdr:rowOff>
    </xdr:to>
    <xdr:pic>
      <xdr:nvPicPr>
        <xdr:cNvPr id="82" name="Obraz 8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93821" y="19933920"/>
          <a:ext cx="3692104" cy="2080802"/>
        </a:xfrm>
        <a:prstGeom prst="rect">
          <a:avLst/>
        </a:prstGeom>
      </xdr:spPr>
    </xdr:pic>
    <xdr:clientData/>
  </xdr:twoCellAnchor>
  <xdr:twoCellAnchor editAs="oneCell">
    <xdr:from>
      <xdr:col>1</xdr:col>
      <xdr:colOff>64770</xdr:colOff>
      <xdr:row>43</xdr:row>
      <xdr:rowOff>956310</xdr:rowOff>
    </xdr:from>
    <xdr:to>
      <xdr:col>1</xdr:col>
      <xdr:colOff>3787354</xdr:colOff>
      <xdr:row>43</xdr:row>
      <xdr:rowOff>3027587</xdr:rowOff>
    </xdr:to>
    <xdr:pic>
      <xdr:nvPicPr>
        <xdr:cNvPr id="84" name="Obraz 8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74770" y="28674060"/>
          <a:ext cx="3711154" cy="2080802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</xdr:colOff>
      <xdr:row>45</xdr:row>
      <xdr:rowOff>906780</xdr:rowOff>
    </xdr:from>
    <xdr:to>
      <xdr:col>1</xdr:col>
      <xdr:colOff>3716869</xdr:colOff>
      <xdr:row>45</xdr:row>
      <xdr:rowOff>2991392</xdr:rowOff>
    </xdr:to>
    <xdr:pic>
      <xdr:nvPicPr>
        <xdr:cNvPr id="86" name="Obraz 8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B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16680" y="41597580"/>
          <a:ext cx="3615904" cy="2080802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49</xdr:row>
      <xdr:rowOff>213360</xdr:rowOff>
    </xdr:from>
    <xdr:to>
      <xdr:col>1</xdr:col>
      <xdr:colOff>3718408</xdr:colOff>
      <xdr:row>49</xdr:row>
      <xdr:rowOff>2383751</xdr:rowOff>
    </xdr:to>
    <xdr:pic>
      <xdr:nvPicPr>
        <xdr:cNvPr id="92" name="Obraz 9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B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1440" y="62316360"/>
          <a:ext cx="3651733" cy="2181821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</xdr:colOff>
      <xdr:row>47</xdr:row>
      <xdr:rowOff>297180</xdr:rowOff>
    </xdr:from>
    <xdr:to>
      <xdr:col>1</xdr:col>
      <xdr:colOff>3695548</xdr:colOff>
      <xdr:row>47</xdr:row>
      <xdr:rowOff>2479001</xdr:rowOff>
    </xdr:to>
    <xdr:pic>
      <xdr:nvPicPr>
        <xdr:cNvPr id="93" name="Obraz 9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B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63340" y="53313330"/>
          <a:ext cx="3642208" cy="2181821"/>
        </a:xfrm>
        <a:prstGeom prst="rect">
          <a:avLst/>
        </a:prstGeom>
      </xdr:spPr>
    </xdr:pic>
    <xdr:clientData/>
  </xdr:twoCellAnchor>
  <xdr:twoCellAnchor editAs="oneCell">
    <xdr:from>
      <xdr:col>1</xdr:col>
      <xdr:colOff>201931</xdr:colOff>
      <xdr:row>72</xdr:row>
      <xdr:rowOff>832035</xdr:rowOff>
    </xdr:from>
    <xdr:to>
      <xdr:col>1</xdr:col>
      <xdr:colOff>3368041</xdr:colOff>
      <xdr:row>72</xdr:row>
      <xdr:rowOff>2803123</xdr:rowOff>
    </xdr:to>
    <xdr:pic>
      <xdr:nvPicPr>
        <xdr:cNvPr id="99" name="Obraz 9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B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011931" y="118732485"/>
          <a:ext cx="3169920" cy="1978708"/>
        </a:xfrm>
        <a:prstGeom prst="rect">
          <a:avLst/>
        </a:prstGeom>
      </xdr:spPr>
    </xdr:pic>
    <xdr:clientData/>
  </xdr:twoCellAnchor>
  <xdr:oneCellAnchor>
    <xdr:from>
      <xdr:col>1</xdr:col>
      <xdr:colOff>220981</xdr:colOff>
      <xdr:row>74</xdr:row>
      <xdr:rowOff>851085</xdr:rowOff>
    </xdr:from>
    <xdr:ext cx="3169920" cy="1978708"/>
    <xdr:pic>
      <xdr:nvPicPr>
        <xdr:cNvPr id="101" name="Obraz 10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B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030981" y="126066735"/>
          <a:ext cx="3169920" cy="1978708"/>
        </a:xfrm>
        <a:prstGeom prst="rect">
          <a:avLst/>
        </a:prstGeom>
      </xdr:spPr>
    </xdr:pic>
    <xdr:clientData/>
  </xdr:oneCellAnchor>
  <xdr:twoCellAnchor editAs="oneCell">
    <xdr:from>
      <xdr:col>1</xdr:col>
      <xdr:colOff>518161</xdr:colOff>
      <xdr:row>93</xdr:row>
      <xdr:rowOff>2036446</xdr:rowOff>
    </xdr:from>
    <xdr:to>
      <xdr:col>1</xdr:col>
      <xdr:colOff>3219451</xdr:colOff>
      <xdr:row>93</xdr:row>
      <xdr:rowOff>3639086</xdr:rowOff>
    </xdr:to>
    <xdr:pic>
      <xdr:nvPicPr>
        <xdr:cNvPr id="113" name="Obraz 112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B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343401" y="232754806"/>
          <a:ext cx="2697480" cy="1589305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105</xdr:row>
      <xdr:rowOff>316230</xdr:rowOff>
    </xdr:from>
    <xdr:to>
      <xdr:col>1</xdr:col>
      <xdr:colOff>3368040</xdr:colOff>
      <xdr:row>105</xdr:row>
      <xdr:rowOff>3030934</xdr:rowOff>
    </xdr:to>
    <xdr:pic>
      <xdr:nvPicPr>
        <xdr:cNvPr id="123" name="Obraz 122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B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259580" y="243089430"/>
          <a:ext cx="2910840" cy="2710894"/>
        </a:xfrm>
        <a:prstGeom prst="rect">
          <a:avLst/>
        </a:prstGeom>
      </xdr:spPr>
    </xdr:pic>
    <xdr:clientData/>
  </xdr:twoCellAnchor>
  <xdr:twoCellAnchor editAs="oneCell">
    <xdr:from>
      <xdr:col>1</xdr:col>
      <xdr:colOff>781051</xdr:colOff>
      <xdr:row>113</xdr:row>
      <xdr:rowOff>870434</xdr:rowOff>
    </xdr:from>
    <xdr:to>
      <xdr:col>1</xdr:col>
      <xdr:colOff>3158490</xdr:colOff>
      <xdr:row>113</xdr:row>
      <xdr:rowOff>2992512</xdr:rowOff>
    </xdr:to>
    <xdr:pic>
      <xdr:nvPicPr>
        <xdr:cNvPr id="128" name="Obraz 127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B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591051" y="264122384"/>
          <a:ext cx="2377439" cy="2112553"/>
        </a:xfrm>
        <a:prstGeom prst="rect">
          <a:avLst/>
        </a:prstGeom>
      </xdr:spPr>
    </xdr:pic>
    <xdr:clientData/>
  </xdr:twoCellAnchor>
  <xdr:oneCellAnchor>
    <xdr:from>
      <xdr:col>1</xdr:col>
      <xdr:colOff>666751</xdr:colOff>
      <xdr:row>115</xdr:row>
      <xdr:rowOff>855194</xdr:rowOff>
    </xdr:from>
    <xdr:ext cx="2377439" cy="2112553"/>
    <xdr:pic>
      <xdr:nvPicPr>
        <xdr:cNvPr id="130" name="Obraz 129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B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476751" y="272184344"/>
          <a:ext cx="2377439" cy="2112553"/>
        </a:xfrm>
        <a:prstGeom prst="rect">
          <a:avLst/>
        </a:prstGeom>
      </xdr:spPr>
    </xdr:pic>
    <xdr:clientData/>
  </xdr:oneCellAnchor>
  <xdr:twoCellAnchor editAs="oneCell">
    <xdr:from>
      <xdr:col>1</xdr:col>
      <xdr:colOff>800100</xdr:colOff>
      <xdr:row>125</xdr:row>
      <xdr:rowOff>1379220</xdr:rowOff>
    </xdr:from>
    <xdr:to>
      <xdr:col>1</xdr:col>
      <xdr:colOff>3162300</xdr:colOff>
      <xdr:row>125</xdr:row>
      <xdr:rowOff>2950330</xdr:rowOff>
    </xdr:to>
    <xdr:pic>
      <xdr:nvPicPr>
        <xdr:cNvPr id="140" name="Obraz 139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B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610100" y="306769770"/>
          <a:ext cx="2362200" cy="155968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133</xdr:row>
      <xdr:rowOff>753318</xdr:rowOff>
    </xdr:from>
    <xdr:to>
      <xdr:col>1</xdr:col>
      <xdr:colOff>3369945</xdr:colOff>
      <xdr:row>133</xdr:row>
      <xdr:rowOff>3601604</xdr:rowOff>
    </xdr:to>
    <xdr:pic>
      <xdr:nvPicPr>
        <xdr:cNvPr id="144" name="Obraz 143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0000000-0008-0000-0B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248151" y="329461068"/>
          <a:ext cx="2941319" cy="2838761"/>
        </a:xfrm>
        <a:prstGeom prst="rect">
          <a:avLst/>
        </a:prstGeom>
      </xdr:spPr>
    </xdr:pic>
    <xdr:clientData/>
  </xdr:twoCellAnchor>
  <xdr:oneCellAnchor>
    <xdr:from>
      <xdr:col>1</xdr:col>
      <xdr:colOff>508001</xdr:colOff>
      <xdr:row>135</xdr:row>
      <xdr:rowOff>835868</xdr:rowOff>
    </xdr:from>
    <xdr:ext cx="2941319" cy="2834951"/>
    <xdr:pic>
      <xdr:nvPicPr>
        <xdr:cNvPr id="146" name="Obraz 145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0000000-0008-0000-0B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318001" y="337766868"/>
          <a:ext cx="2941319" cy="2834951"/>
        </a:xfrm>
        <a:prstGeom prst="rect">
          <a:avLst/>
        </a:prstGeom>
      </xdr:spPr>
    </xdr:pic>
    <xdr:clientData/>
  </xdr:oneCellAnchor>
  <xdr:oneCellAnchor>
    <xdr:from>
      <xdr:col>1</xdr:col>
      <xdr:colOff>482601</xdr:colOff>
      <xdr:row>137</xdr:row>
      <xdr:rowOff>734268</xdr:rowOff>
    </xdr:from>
    <xdr:ext cx="2941319" cy="2834951"/>
    <xdr:pic>
      <xdr:nvPicPr>
        <xdr:cNvPr id="148" name="Obraz 14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B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292601" y="345742468"/>
          <a:ext cx="2941319" cy="2834951"/>
        </a:xfrm>
        <a:prstGeom prst="rect">
          <a:avLst/>
        </a:prstGeom>
      </xdr:spPr>
    </xdr:pic>
    <xdr:clientData/>
  </xdr:oneCellAnchor>
  <xdr:twoCellAnchor editAs="oneCell">
    <xdr:from>
      <xdr:col>1</xdr:col>
      <xdr:colOff>802640</xdr:colOff>
      <xdr:row>167</xdr:row>
      <xdr:rowOff>640080</xdr:rowOff>
    </xdr:from>
    <xdr:to>
      <xdr:col>1</xdr:col>
      <xdr:colOff>3012439</xdr:colOff>
      <xdr:row>167</xdr:row>
      <xdr:rowOff>2841957</xdr:rowOff>
    </xdr:to>
    <xdr:pic>
      <xdr:nvPicPr>
        <xdr:cNvPr id="158" name="Obraz 157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0000000-0008-0000-0B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12640" y="412983680"/>
          <a:ext cx="2209799" cy="2213307"/>
        </a:xfrm>
        <a:prstGeom prst="rect">
          <a:avLst/>
        </a:prstGeom>
      </xdr:spPr>
    </xdr:pic>
    <xdr:clientData/>
  </xdr:twoCellAnchor>
  <xdr:twoCellAnchor editAs="oneCell">
    <xdr:from>
      <xdr:col>1</xdr:col>
      <xdr:colOff>868680</xdr:colOff>
      <xdr:row>165</xdr:row>
      <xdr:rowOff>645160</xdr:rowOff>
    </xdr:from>
    <xdr:to>
      <xdr:col>1</xdr:col>
      <xdr:colOff>3070859</xdr:colOff>
      <xdr:row>165</xdr:row>
      <xdr:rowOff>2858467</xdr:rowOff>
    </xdr:to>
    <xdr:pic>
      <xdr:nvPicPr>
        <xdr:cNvPr id="159" name="Obraz 158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B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78680" y="406130760"/>
          <a:ext cx="2209799" cy="2213307"/>
        </a:xfrm>
        <a:prstGeom prst="rect">
          <a:avLst/>
        </a:prstGeom>
      </xdr:spPr>
    </xdr:pic>
    <xdr:clientData/>
  </xdr:twoCellAnchor>
  <xdr:twoCellAnchor editAs="oneCell">
    <xdr:from>
      <xdr:col>1</xdr:col>
      <xdr:colOff>848360</xdr:colOff>
      <xdr:row>163</xdr:row>
      <xdr:rowOff>543560</xdr:rowOff>
    </xdr:from>
    <xdr:to>
      <xdr:col>1</xdr:col>
      <xdr:colOff>3067684</xdr:colOff>
      <xdr:row>163</xdr:row>
      <xdr:rowOff>2760677</xdr:rowOff>
    </xdr:to>
    <xdr:pic>
      <xdr:nvPicPr>
        <xdr:cNvPr id="160" name="Obraz 159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B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58360" y="399171160"/>
          <a:ext cx="2209799" cy="2213307"/>
        </a:xfrm>
        <a:prstGeom prst="rect">
          <a:avLst/>
        </a:prstGeom>
      </xdr:spPr>
    </xdr:pic>
    <xdr:clientData/>
  </xdr:twoCellAnchor>
  <xdr:twoCellAnchor editAs="oneCell">
    <xdr:from>
      <xdr:col>1</xdr:col>
      <xdr:colOff>746760</xdr:colOff>
      <xdr:row>260</xdr:row>
      <xdr:rowOff>154402</xdr:rowOff>
    </xdr:from>
    <xdr:to>
      <xdr:col>1</xdr:col>
      <xdr:colOff>2838450</xdr:colOff>
      <xdr:row>260</xdr:row>
      <xdr:rowOff>2650638</xdr:rowOff>
    </xdr:to>
    <xdr:pic>
      <xdr:nvPicPr>
        <xdr:cNvPr id="216" name="Obraz 215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B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flipH="1">
          <a:off x="4572000" y="811471042"/>
          <a:ext cx="2087880" cy="2509571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731521</xdr:colOff>
      <xdr:row>261</xdr:row>
      <xdr:rowOff>152400</xdr:rowOff>
    </xdr:from>
    <xdr:to>
      <xdr:col>1</xdr:col>
      <xdr:colOff>2879583</xdr:colOff>
      <xdr:row>261</xdr:row>
      <xdr:rowOff>2532444</xdr:rowOff>
    </xdr:to>
    <xdr:pic>
      <xdr:nvPicPr>
        <xdr:cNvPr id="217" name="Obraz 216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B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556761" y="814288440"/>
          <a:ext cx="2144252" cy="2389569"/>
        </a:xfrm>
        <a:prstGeom prst="rect">
          <a:avLst/>
        </a:prstGeom>
      </xdr:spPr>
    </xdr:pic>
    <xdr:clientData/>
  </xdr:twoCellAnchor>
  <xdr:twoCellAnchor editAs="oneCell">
    <xdr:from>
      <xdr:col>1</xdr:col>
      <xdr:colOff>640081</xdr:colOff>
      <xdr:row>262</xdr:row>
      <xdr:rowOff>360807</xdr:rowOff>
    </xdr:from>
    <xdr:to>
      <xdr:col>1</xdr:col>
      <xdr:colOff>3329941</xdr:colOff>
      <xdr:row>262</xdr:row>
      <xdr:rowOff>2094141</xdr:rowOff>
    </xdr:to>
    <xdr:pic>
      <xdr:nvPicPr>
        <xdr:cNvPr id="218" name="Obraz 217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B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465321" y="817148607"/>
          <a:ext cx="2682240" cy="1733334"/>
        </a:xfrm>
        <a:prstGeom prst="rect">
          <a:avLst/>
        </a:prstGeom>
      </xdr:spPr>
    </xdr:pic>
    <xdr:clientData/>
  </xdr:twoCellAnchor>
  <xdr:twoCellAnchor editAs="oneCell">
    <xdr:from>
      <xdr:col>1</xdr:col>
      <xdr:colOff>838200</xdr:colOff>
      <xdr:row>263</xdr:row>
      <xdr:rowOff>106680</xdr:rowOff>
    </xdr:from>
    <xdr:to>
      <xdr:col>1</xdr:col>
      <xdr:colOff>2873501</xdr:colOff>
      <xdr:row>263</xdr:row>
      <xdr:rowOff>3065969</xdr:rowOff>
    </xdr:to>
    <xdr:pic>
      <xdr:nvPicPr>
        <xdr:cNvPr id="219" name="Obraz 218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B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663440" y="819317640"/>
          <a:ext cx="2027681" cy="2965004"/>
        </a:xfrm>
        <a:prstGeom prst="rect">
          <a:avLst/>
        </a:prstGeom>
      </xdr:spPr>
    </xdr:pic>
    <xdr:clientData/>
  </xdr:twoCellAnchor>
  <xdr:twoCellAnchor editAs="oneCell">
    <xdr:from>
      <xdr:col>1</xdr:col>
      <xdr:colOff>807720</xdr:colOff>
      <xdr:row>264</xdr:row>
      <xdr:rowOff>243840</xdr:rowOff>
    </xdr:from>
    <xdr:to>
      <xdr:col>1</xdr:col>
      <xdr:colOff>3410986</xdr:colOff>
      <xdr:row>264</xdr:row>
      <xdr:rowOff>2610597</xdr:rowOff>
    </xdr:to>
    <xdr:pic>
      <xdr:nvPicPr>
        <xdr:cNvPr id="220" name="Obraz 219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00000000-0008-0000-0B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flipH="1">
          <a:off x="4632960" y="822670440"/>
          <a:ext cx="2589931" cy="2374377"/>
        </a:xfrm>
        <a:prstGeom prst="rect">
          <a:avLst/>
        </a:prstGeom>
      </xdr:spPr>
    </xdr:pic>
    <xdr:clientData/>
  </xdr:twoCellAnchor>
  <xdr:twoCellAnchor editAs="oneCell">
    <xdr:from>
      <xdr:col>1</xdr:col>
      <xdr:colOff>182879</xdr:colOff>
      <xdr:row>265</xdr:row>
      <xdr:rowOff>365760</xdr:rowOff>
    </xdr:from>
    <xdr:to>
      <xdr:col>1</xdr:col>
      <xdr:colOff>3560678</xdr:colOff>
      <xdr:row>265</xdr:row>
      <xdr:rowOff>2650505</xdr:rowOff>
    </xdr:to>
    <xdr:pic>
      <xdr:nvPicPr>
        <xdr:cNvPr id="221" name="Obraz 220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00000000-0008-0000-0B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flipH="1">
          <a:off x="4008119" y="825718440"/>
          <a:ext cx="3391134" cy="2280935"/>
        </a:xfrm>
        <a:prstGeom prst="rect">
          <a:avLst/>
        </a:prstGeom>
      </xdr:spPr>
    </xdr:pic>
    <xdr:clientData/>
  </xdr:twoCellAnchor>
  <xdr:twoCellAnchor editAs="oneCell">
    <xdr:from>
      <xdr:col>1</xdr:col>
      <xdr:colOff>334131</xdr:colOff>
      <xdr:row>266</xdr:row>
      <xdr:rowOff>259079</xdr:rowOff>
    </xdr:from>
    <xdr:to>
      <xdr:col>1</xdr:col>
      <xdr:colOff>3487239</xdr:colOff>
      <xdr:row>266</xdr:row>
      <xdr:rowOff>1715998</xdr:rowOff>
    </xdr:to>
    <xdr:pic>
      <xdr:nvPicPr>
        <xdr:cNvPr id="222" name="Obraz 221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00000000-0008-0000-0B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16200000">
          <a:off x="5002703" y="827694507"/>
          <a:ext cx="1456919" cy="3143583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267</xdr:row>
      <xdr:rowOff>304618</xdr:rowOff>
    </xdr:from>
    <xdr:to>
      <xdr:col>1</xdr:col>
      <xdr:colOff>3429000</xdr:colOff>
      <xdr:row>267</xdr:row>
      <xdr:rowOff>1735890</xdr:rowOff>
    </xdr:to>
    <xdr:pic>
      <xdr:nvPicPr>
        <xdr:cNvPr id="223" name="Obraz 222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00000000-0008-0000-0B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16200000">
          <a:off x="4972694" y="829752404"/>
          <a:ext cx="1438892" cy="3124200"/>
        </a:xfrm>
        <a:prstGeom prst="rect">
          <a:avLst/>
        </a:prstGeom>
      </xdr:spPr>
    </xdr:pic>
    <xdr:clientData/>
  </xdr:twoCellAnchor>
  <xdr:twoCellAnchor editAs="oneCell">
    <xdr:from>
      <xdr:col>1</xdr:col>
      <xdr:colOff>579120</xdr:colOff>
      <xdr:row>268</xdr:row>
      <xdr:rowOff>426720</xdr:rowOff>
    </xdr:from>
    <xdr:to>
      <xdr:col>1</xdr:col>
      <xdr:colOff>3180507</xdr:colOff>
      <xdr:row>268</xdr:row>
      <xdr:rowOff>1088243</xdr:rowOff>
    </xdr:to>
    <xdr:pic>
      <xdr:nvPicPr>
        <xdr:cNvPr id="224" name="Obraz 223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00000000-0008-0000-0B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16200000">
          <a:off x="5372387" y="831760813"/>
          <a:ext cx="669143" cy="2605197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269</xdr:row>
      <xdr:rowOff>487680</xdr:rowOff>
    </xdr:from>
    <xdr:to>
      <xdr:col>1</xdr:col>
      <xdr:colOff>3486150</xdr:colOff>
      <xdr:row>269</xdr:row>
      <xdr:rowOff>933450</xdr:rowOff>
    </xdr:to>
    <xdr:pic>
      <xdr:nvPicPr>
        <xdr:cNvPr id="225" name="Obraz 224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00000000-0008-0000-0B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5400000">
          <a:off x="5463540" y="832812660"/>
          <a:ext cx="441960" cy="3261360"/>
        </a:xfrm>
        <a:prstGeom prst="rect">
          <a:avLst/>
        </a:prstGeom>
      </xdr:spPr>
    </xdr:pic>
    <xdr:clientData/>
  </xdr:twoCellAnchor>
  <xdr:twoCellAnchor editAs="oneCell">
    <xdr:from>
      <xdr:col>1</xdr:col>
      <xdr:colOff>350520</xdr:colOff>
      <xdr:row>278</xdr:row>
      <xdr:rowOff>351912</xdr:rowOff>
    </xdr:from>
    <xdr:to>
      <xdr:col>1</xdr:col>
      <xdr:colOff>3219450</xdr:colOff>
      <xdr:row>278</xdr:row>
      <xdr:rowOff>1579598</xdr:rowOff>
    </xdr:to>
    <xdr:pic>
      <xdr:nvPicPr>
        <xdr:cNvPr id="230" name="Obraz 229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00000000-0008-0000-0B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10800000">
          <a:off x="4175760" y="846796752"/>
          <a:ext cx="2865120" cy="1237211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762000</xdr:colOff>
      <xdr:row>277</xdr:row>
      <xdr:rowOff>213360</xdr:rowOff>
    </xdr:from>
    <xdr:to>
      <xdr:col>1</xdr:col>
      <xdr:colOff>2915626</xdr:colOff>
      <xdr:row>277</xdr:row>
      <xdr:rowOff>1696024</xdr:rowOff>
    </xdr:to>
    <xdr:pic>
      <xdr:nvPicPr>
        <xdr:cNvPr id="231" name="Obraz 230">
          <a:hlinkClick xmlns:r="http://schemas.openxmlformats.org/officeDocument/2006/relationships" r:id="rId50"/>
          <a:extLst>
            <a:ext uri="{FF2B5EF4-FFF2-40B4-BE49-F238E27FC236}">
              <a16:creationId xmlns:a16="http://schemas.microsoft.com/office/drawing/2014/main" id="{00000000-0008-0000-0B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587240" y="844783680"/>
          <a:ext cx="2149816" cy="1478854"/>
        </a:xfrm>
        <a:prstGeom prst="rect">
          <a:avLst/>
        </a:prstGeom>
      </xdr:spPr>
    </xdr:pic>
    <xdr:clientData/>
  </xdr:twoCellAnchor>
  <xdr:oneCellAnchor>
    <xdr:from>
      <xdr:col>1</xdr:col>
      <xdr:colOff>396240</xdr:colOff>
      <xdr:row>185</xdr:row>
      <xdr:rowOff>1077666</xdr:rowOff>
    </xdr:from>
    <xdr:ext cx="2910840" cy="4672526"/>
    <xdr:pic>
      <xdr:nvPicPr>
        <xdr:cNvPr id="251" name="Obraz 250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00000000-0008-0000-0B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206240" y="487881366"/>
          <a:ext cx="2910840" cy="4672526"/>
        </a:xfrm>
        <a:prstGeom prst="rect">
          <a:avLst/>
        </a:prstGeom>
      </xdr:spPr>
    </xdr:pic>
    <xdr:clientData/>
  </xdr:oneCellAnchor>
  <xdr:oneCellAnchor>
    <xdr:from>
      <xdr:col>1</xdr:col>
      <xdr:colOff>411480</xdr:colOff>
      <xdr:row>183</xdr:row>
      <xdr:rowOff>1935480</xdr:rowOff>
    </xdr:from>
    <xdr:ext cx="2948745" cy="4390069"/>
    <xdr:pic>
      <xdr:nvPicPr>
        <xdr:cNvPr id="253" name="Obraz 252">
          <a:hlinkClick xmlns:r="http://schemas.openxmlformats.org/officeDocument/2006/relationships" r:id="rId54"/>
          <a:extLst>
            <a:ext uri="{FF2B5EF4-FFF2-40B4-BE49-F238E27FC236}">
              <a16:creationId xmlns:a16="http://schemas.microsoft.com/office/drawing/2014/main" id="{00000000-0008-0000-0B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221480" y="471765630"/>
          <a:ext cx="2948745" cy="4390069"/>
        </a:xfrm>
        <a:prstGeom prst="rect">
          <a:avLst/>
        </a:prstGeom>
      </xdr:spPr>
    </xdr:pic>
    <xdr:clientData/>
  </xdr:oneCellAnchor>
  <xdr:oneCellAnchor>
    <xdr:from>
      <xdr:col>1</xdr:col>
      <xdr:colOff>2560320</xdr:colOff>
      <xdr:row>183</xdr:row>
      <xdr:rowOff>121920</xdr:rowOff>
    </xdr:from>
    <xdr:ext cx="1165860" cy="1196340"/>
    <xdr:pic>
      <xdr:nvPicPr>
        <xdr:cNvPr id="254" name="Obraz 253">
          <a:extLst>
            <a:ext uri="{FF2B5EF4-FFF2-40B4-BE49-F238E27FC236}">
              <a16:creationId xmlns:a16="http://schemas.microsoft.com/office/drawing/2014/main" id="{00000000-0008-0000-0B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320" y="46995207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455296</xdr:colOff>
      <xdr:row>187</xdr:row>
      <xdr:rowOff>2550796</xdr:rowOff>
    </xdr:from>
    <xdr:ext cx="3030078" cy="4391992"/>
    <xdr:pic>
      <xdr:nvPicPr>
        <xdr:cNvPr id="255" name="Obraz 254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0000000-0008-0000-0B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694046" y="624128484"/>
          <a:ext cx="3030078" cy="4391992"/>
        </a:xfrm>
        <a:prstGeom prst="rect">
          <a:avLst/>
        </a:prstGeom>
      </xdr:spPr>
    </xdr:pic>
    <xdr:clientData/>
  </xdr:oneCellAnchor>
  <xdr:oneCellAnchor>
    <xdr:from>
      <xdr:col>1</xdr:col>
      <xdr:colOff>335281</xdr:colOff>
      <xdr:row>189</xdr:row>
      <xdr:rowOff>2545080</xdr:rowOff>
    </xdr:from>
    <xdr:ext cx="3030078" cy="4391992"/>
    <xdr:pic>
      <xdr:nvPicPr>
        <xdr:cNvPr id="256" name="Obraz 255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00000000-0008-0000-0B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145281" y="469022430"/>
          <a:ext cx="3030078" cy="4391992"/>
        </a:xfrm>
        <a:prstGeom prst="rect">
          <a:avLst/>
        </a:prstGeom>
      </xdr:spPr>
    </xdr:pic>
    <xdr:clientData/>
  </xdr:oneCellAnchor>
  <xdr:oneCellAnchor>
    <xdr:from>
      <xdr:col>1</xdr:col>
      <xdr:colOff>316231</xdr:colOff>
      <xdr:row>191</xdr:row>
      <xdr:rowOff>2697480</xdr:rowOff>
    </xdr:from>
    <xdr:ext cx="3030078" cy="4391992"/>
    <xdr:pic>
      <xdr:nvPicPr>
        <xdr:cNvPr id="260" name="Obraz 259">
          <a:hlinkClick xmlns:r="http://schemas.openxmlformats.org/officeDocument/2006/relationships" r:id="rId60"/>
          <a:extLst>
            <a:ext uri="{FF2B5EF4-FFF2-40B4-BE49-F238E27FC236}">
              <a16:creationId xmlns:a16="http://schemas.microsoft.com/office/drawing/2014/main" id="{00000000-0008-0000-0B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126231" y="479271330"/>
          <a:ext cx="3030078" cy="4391992"/>
        </a:xfrm>
        <a:prstGeom prst="rect">
          <a:avLst/>
        </a:prstGeom>
      </xdr:spPr>
    </xdr:pic>
    <xdr:clientData/>
  </xdr:oneCellAnchor>
  <xdr:oneCellAnchor>
    <xdr:from>
      <xdr:col>1</xdr:col>
      <xdr:colOff>502920</xdr:colOff>
      <xdr:row>193</xdr:row>
      <xdr:rowOff>1432560</xdr:rowOff>
    </xdr:from>
    <xdr:ext cx="2945565" cy="4672004"/>
    <xdr:pic>
      <xdr:nvPicPr>
        <xdr:cNvPr id="261" name="Obraz 260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00000000-0008-0000-0B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4312920" y="573427860"/>
          <a:ext cx="2945565" cy="4672004"/>
        </a:xfrm>
        <a:prstGeom prst="rect">
          <a:avLst/>
        </a:prstGeom>
      </xdr:spPr>
    </xdr:pic>
    <xdr:clientData/>
  </xdr:oneCellAnchor>
  <xdr:oneCellAnchor>
    <xdr:from>
      <xdr:col>1</xdr:col>
      <xdr:colOff>502920</xdr:colOff>
      <xdr:row>195</xdr:row>
      <xdr:rowOff>1432560</xdr:rowOff>
    </xdr:from>
    <xdr:ext cx="2945565" cy="4672004"/>
    <xdr:pic>
      <xdr:nvPicPr>
        <xdr:cNvPr id="262" name="Obraz 261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00000000-0008-0000-0B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4312920" y="565198260"/>
          <a:ext cx="2945565" cy="4672004"/>
        </a:xfrm>
        <a:prstGeom prst="rect">
          <a:avLst/>
        </a:prstGeom>
      </xdr:spPr>
    </xdr:pic>
    <xdr:clientData/>
  </xdr:oneCellAnchor>
  <xdr:oneCellAnchor>
    <xdr:from>
      <xdr:col>1</xdr:col>
      <xdr:colOff>304799</xdr:colOff>
      <xdr:row>270</xdr:row>
      <xdr:rowOff>526564</xdr:rowOff>
    </xdr:from>
    <xdr:ext cx="2580837" cy="349740"/>
    <xdr:pic>
      <xdr:nvPicPr>
        <xdr:cNvPr id="273" name="Obraz 272">
          <a:hlinkClick xmlns:r="http://schemas.openxmlformats.org/officeDocument/2006/relationships" r:id="rId64"/>
          <a:extLst>
            <a:ext uri="{FF2B5EF4-FFF2-40B4-BE49-F238E27FC236}">
              <a16:creationId xmlns:a16="http://schemas.microsoft.com/office/drawing/2014/main" id="{00000000-0008-0000-0B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5400000">
          <a:off x="5230348" y="717462665"/>
          <a:ext cx="349740" cy="2580837"/>
        </a:xfrm>
        <a:prstGeom prst="rect">
          <a:avLst/>
        </a:prstGeom>
      </xdr:spPr>
    </xdr:pic>
    <xdr:clientData/>
  </xdr:oneCellAnchor>
  <xdr:twoCellAnchor editAs="oneCell">
    <xdr:from>
      <xdr:col>1</xdr:col>
      <xdr:colOff>1042670</xdr:colOff>
      <xdr:row>315</xdr:row>
      <xdr:rowOff>1082040</xdr:rowOff>
    </xdr:from>
    <xdr:to>
      <xdr:col>1</xdr:col>
      <xdr:colOff>2802792</xdr:colOff>
      <xdr:row>316</xdr:row>
      <xdr:rowOff>783591</xdr:rowOff>
    </xdr:to>
    <xdr:pic>
      <xdr:nvPicPr>
        <xdr:cNvPr id="275" name="Obraz 274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B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0290" y="585406500"/>
          <a:ext cx="1767742" cy="14103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1102995</xdr:colOff>
      <xdr:row>321</xdr:row>
      <xdr:rowOff>974090</xdr:rowOff>
    </xdr:from>
    <xdr:to>
      <xdr:col>1</xdr:col>
      <xdr:colOff>2872740</xdr:colOff>
      <xdr:row>322</xdr:row>
      <xdr:rowOff>702413</xdr:rowOff>
    </xdr:to>
    <xdr:pic>
      <xdr:nvPicPr>
        <xdr:cNvPr id="276" name="Obraz 27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B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0615" y="598862150"/>
          <a:ext cx="1762125" cy="1431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1088390</xdr:colOff>
      <xdr:row>317</xdr:row>
      <xdr:rowOff>958850</xdr:rowOff>
    </xdr:from>
    <xdr:to>
      <xdr:col>1</xdr:col>
      <xdr:colOff>2856132</xdr:colOff>
      <xdr:row>318</xdr:row>
      <xdr:rowOff>666114</xdr:rowOff>
    </xdr:to>
    <xdr:pic>
      <xdr:nvPicPr>
        <xdr:cNvPr id="289" name="Obraz 288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00000000-0008-0000-0B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6010" y="588681830"/>
          <a:ext cx="1767742" cy="14103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1087755</xdr:colOff>
      <xdr:row>319</xdr:row>
      <xdr:rowOff>1157605</xdr:rowOff>
    </xdr:from>
    <xdr:to>
      <xdr:col>1</xdr:col>
      <xdr:colOff>2855497</xdr:colOff>
      <xdr:row>320</xdr:row>
      <xdr:rowOff>857251</xdr:rowOff>
    </xdr:to>
    <xdr:pic>
      <xdr:nvPicPr>
        <xdr:cNvPr id="290" name="Obraz 289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00000000-0008-0000-0B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592279105"/>
          <a:ext cx="1767742" cy="13950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1026160</xdr:colOff>
      <xdr:row>323</xdr:row>
      <xdr:rowOff>1067435</xdr:rowOff>
    </xdr:from>
    <xdr:to>
      <xdr:col>1</xdr:col>
      <xdr:colOff>2801620</xdr:colOff>
      <xdr:row>324</xdr:row>
      <xdr:rowOff>784330</xdr:rowOff>
    </xdr:to>
    <xdr:pic>
      <xdr:nvPicPr>
        <xdr:cNvPr id="299" name="Obraz 298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00000000-0008-0000-0B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3780" y="602354015"/>
          <a:ext cx="1762125" cy="1416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17</xdr:row>
      <xdr:rowOff>1472536</xdr:rowOff>
    </xdr:from>
    <xdr:to>
      <xdr:col>1</xdr:col>
      <xdr:colOff>3543300</xdr:colOff>
      <xdr:row>17</xdr:row>
      <xdr:rowOff>3409203</xdr:rowOff>
    </xdr:to>
    <xdr:pic>
      <xdr:nvPicPr>
        <xdr:cNvPr id="281" name="Obraz 280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00000000-0008-0000-0B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4000500" y="4139536"/>
          <a:ext cx="3352800" cy="1940477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37</xdr:row>
      <xdr:rowOff>2764265</xdr:rowOff>
    </xdr:from>
    <xdr:to>
      <xdr:col>1</xdr:col>
      <xdr:colOff>3657600</xdr:colOff>
      <xdr:row>37</xdr:row>
      <xdr:rowOff>4860299</xdr:rowOff>
    </xdr:to>
    <xdr:pic>
      <xdr:nvPicPr>
        <xdr:cNvPr id="192" name="Obraz 191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00000000-0008-0000-0B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3962400" y="13127465"/>
          <a:ext cx="3505200" cy="2099844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42</xdr:row>
      <xdr:rowOff>573382</xdr:rowOff>
    </xdr:from>
    <xdr:to>
      <xdr:col>1</xdr:col>
      <xdr:colOff>3771901</xdr:colOff>
      <xdr:row>42</xdr:row>
      <xdr:rowOff>2686882</xdr:rowOff>
    </xdr:to>
    <xdr:pic>
      <xdr:nvPicPr>
        <xdr:cNvPr id="193" name="Obraz 192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00000000-0008-0000-0B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886201" y="23985832"/>
          <a:ext cx="3695700" cy="2109690"/>
        </a:xfrm>
        <a:prstGeom prst="rect">
          <a:avLst/>
        </a:prstGeom>
      </xdr:spPr>
    </xdr:pic>
    <xdr:clientData/>
  </xdr:twoCellAnchor>
  <xdr:oneCellAnchor>
    <xdr:from>
      <xdr:col>1</xdr:col>
      <xdr:colOff>95251</xdr:colOff>
      <xdr:row>44</xdr:row>
      <xdr:rowOff>859132</xdr:rowOff>
    </xdr:from>
    <xdr:ext cx="3619500" cy="2109690"/>
    <xdr:pic>
      <xdr:nvPicPr>
        <xdr:cNvPr id="197" name="Obraz 196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00000000-0008-0000-0B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905251" y="37511332"/>
          <a:ext cx="3619500" cy="2109690"/>
        </a:xfrm>
        <a:prstGeom prst="rect">
          <a:avLst/>
        </a:prstGeom>
      </xdr:spPr>
    </xdr:pic>
    <xdr:clientData/>
  </xdr:oneCellAnchor>
  <xdr:oneCellAnchor>
    <xdr:from>
      <xdr:col>1</xdr:col>
      <xdr:colOff>95251</xdr:colOff>
      <xdr:row>46</xdr:row>
      <xdr:rowOff>859132</xdr:rowOff>
    </xdr:from>
    <xdr:ext cx="3619500" cy="2109690"/>
    <xdr:pic>
      <xdr:nvPicPr>
        <xdr:cNvPr id="252" name="Obraz 251">
          <a:hlinkClick xmlns:r="http://schemas.openxmlformats.org/officeDocument/2006/relationships" r:id="rId82"/>
          <a:extLst>
            <a:ext uri="{FF2B5EF4-FFF2-40B4-BE49-F238E27FC236}">
              <a16:creationId xmlns:a16="http://schemas.microsoft.com/office/drawing/2014/main" id="{00000000-0008-0000-0B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905251" y="37511332"/>
          <a:ext cx="3619500" cy="2109690"/>
        </a:xfrm>
        <a:prstGeom prst="rect">
          <a:avLst/>
        </a:prstGeom>
      </xdr:spPr>
    </xdr:pic>
    <xdr:clientData/>
  </xdr:oneCellAnchor>
  <xdr:twoCellAnchor editAs="oneCell">
    <xdr:from>
      <xdr:col>1</xdr:col>
      <xdr:colOff>57150</xdr:colOff>
      <xdr:row>48</xdr:row>
      <xdr:rowOff>296473</xdr:rowOff>
    </xdr:from>
    <xdr:to>
      <xdr:col>1</xdr:col>
      <xdr:colOff>3771900</xdr:colOff>
      <xdr:row>48</xdr:row>
      <xdr:rowOff>2420181</xdr:rowOff>
    </xdr:to>
    <xdr:pic>
      <xdr:nvPicPr>
        <xdr:cNvPr id="280" name="Obraz 279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00000000-0008-0000-0B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867150" y="56398723"/>
          <a:ext cx="3714750" cy="2127518"/>
        </a:xfrm>
        <a:prstGeom prst="rect">
          <a:avLst/>
        </a:prstGeom>
      </xdr:spPr>
    </xdr:pic>
    <xdr:clientData/>
  </xdr:twoCellAnchor>
  <xdr:oneCellAnchor>
    <xdr:from>
      <xdr:col>1</xdr:col>
      <xdr:colOff>95250</xdr:colOff>
      <xdr:row>50</xdr:row>
      <xdr:rowOff>239323</xdr:rowOff>
    </xdr:from>
    <xdr:ext cx="3619500" cy="2127518"/>
    <xdr:pic>
      <xdr:nvPicPr>
        <xdr:cNvPr id="282" name="Obraz 281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00000000-0008-0000-0B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905250" y="59713423"/>
          <a:ext cx="3619500" cy="2127518"/>
        </a:xfrm>
        <a:prstGeom prst="rect">
          <a:avLst/>
        </a:prstGeom>
      </xdr:spPr>
    </xdr:pic>
    <xdr:clientData/>
  </xdr:oneCellAnchor>
  <xdr:twoCellAnchor editAs="oneCell">
    <xdr:from>
      <xdr:col>1</xdr:col>
      <xdr:colOff>209550</xdr:colOff>
      <xdr:row>73</xdr:row>
      <xdr:rowOff>750260</xdr:rowOff>
    </xdr:from>
    <xdr:to>
      <xdr:col>1</xdr:col>
      <xdr:colOff>3329940</xdr:colOff>
      <xdr:row>73</xdr:row>
      <xdr:rowOff>2764375</xdr:rowOff>
    </xdr:to>
    <xdr:pic>
      <xdr:nvPicPr>
        <xdr:cNvPr id="309" name="Obraz 308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id="{00000000-0008-0000-0B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4019550" y="122079710"/>
          <a:ext cx="3124200" cy="2025545"/>
        </a:xfrm>
        <a:prstGeom prst="rect">
          <a:avLst/>
        </a:prstGeom>
      </xdr:spPr>
    </xdr:pic>
    <xdr:clientData/>
  </xdr:twoCellAnchor>
  <xdr:oneCellAnchor>
    <xdr:from>
      <xdr:col>1</xdr:col>
      <xdr:colOff>209550</xdr:colOff>
      <xdr:row>75</xdr:row>
      <xdr:rowOff>750260</xdr:rowOff>
    </xdr:from>
    <xdr:ext cx="3124200" cy="2025545"/>
    <xdr:pic>
      <xdr:nvPicPr>
        <xdr:cNvPr id="310" name="Obraz 309">
          <a:hlinkClick xmlns:r="http://schemas.openxmlformats.org/officeDocument/2006/relationships" r:id="rId88"/>
          <a:extLst>
            <a:ext uri="{FF2B5EF4-FFF2-40B4-BE49-F238E27FC236}">
              <a16:creationId xmlns:a16="http://schemas.microsoft.com/office/drawing/2014/main" id="{00000000-0008-0000-0B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4019550" y="122308310"/>
          <a:ext cx="3124200" cy="2025545"/>
        </a:xfrm>
        <a:prstGeom prst="rect">
          <a:avLst/>
        </a:prstGeom>
      </xdr:spPr>
    </xdr:pic>
    <xdr:clientData/>
  </xdr:oneCellAnchor>
  <xdr:twoCellAnchor editAs="oneCell">
    <xdr:from>
      <xdr:col>1</xdr:col>
      <xdr:colOff>419101</xdr:colOff>
      <xdr:row>98</xdr:row>
      <xdr:rowOff>1406436</xdr:rowOff>
    </xdr:from>
    <xdr:to>
      <xdr:col>1</xdr:col>
      <xdr:colOff>3482341</xdr:colOff>
      <xdr:row>98</xdr:row>
      <xdr:rowOff>4022607</xdr:rowOff>
    </xdr:to>
    <xdr:pic>
      <xdr:nvPicPr>
        <xdr:cNvPr id="315" name="Obraz 314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00000000-0008-0000-0B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4229101" y="166436586"/>
          <a:ext cx="3067050" cy="2627601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97</xdr:row>
      <xdr:rowOff>800100</xdr:rowOff>
    </xdr:from>
    <xdr:to>
      <xdr:col>1</xdr:col>
      <xdr:colOff>3565103</xdr:colOff>
      <xdr:row>97</xdr:row>
      <xdr:rowOff>3489205</xdr:rowOff>
    </xdr:to>
    <xdr:pic>
      <xdr:nvPicPr>
        <xdr:cNvPr id="316" name="Obraz 315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00000000-0008-0000-0B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4191000" y="182079900"/>
          <a:ext cx="3187913" cy="2692915"/>
        </a:xfrm>
        <a:prstGeom prst="rect">
          <a:avLst/>
        </a:prstGeom>
      </xdr:spPr>
    </xdr:pic>
    <xdr:clientData/>
  </xdr:twoCellAnchor>
  <xdr:oneCellAnchor>
    <xdr:from>
      <xdr:col>1</xdr:col>
      <xdr:colOff>419101</xdr:colOff>
      <xdr:row>100</xdr:row>
      <xdr:rowOff>1387386</xdr:rowOff>
    </xdr:from>
    <xdr:ext cx="3067050" cy="2627601"/>
    <xdr:pic>
      <xdr:nvPicPr>
        <xdr:cNvPr id="317" name="Obraz 316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00000000-0008-0000-0B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4229101" y="175028136"/>
          <a:ext cx="3067050" cy="2627601"/>
        </a:xfrm>
        <a:prstGeom prst="rect">
          <a:avLst/>
        </a:prstGeom>
      </xdr:spPr>
    </xdr:pic>
    <xdr:clientData/>
  </xdr:oneCellAnchor>
  <xdr:oneCellAnchor>
    <xdr:from>
      <xdr:col>1</xdr:col>
      <xdr:colOff>381000</xdr:colOff>
      <xdr:row>99</xdr:row>
      <xdr:rowOff>800100</xdr:rowOff>
    </xdr:from>
    <xdr:ext cx="3187913" cy="2692915"/>
    <xdr:pic>
      <xdr:nvPicPr>
        <xdr:cNvPr id="318" name="Obraz 317">
          <a:hlinkClick xmlns:r="http://schemas.openxmlformats.org/officeDocument/2006/relationships" r:id="rId94"/>
          <a:extLst>
            <a:ext uri="{FF2B5EF4-FFF2-40B4-BE49-F238E27FC236}">
              <a16:creationId xmlns:a16="http://schemas.microsoft.com/office/drawing/2014/main" id="{00000000-0008-0000-0B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4191000" y="182079900"/>
          <a:ext cx="3187913" cy="2692915"/>
        </a:xfrm>
        <a:prstGeom prst="rect">
          <a:avLst/>
        </a:prstGeom>
      </xdr:spPr>
    </xdr:pic>
    <xdr:clientData/>
  </xdr:oneCellAnchor>
  <xdr:oneCellAnchor>
    <xdr:from>
      <xdr:col>1</xdr:col>
      <xdr:colOff>419101</xdr:colOff>
      <xdr:row>102</xdr:row>
      <xdr:rowOff>1425486</xdr:rowOff>
    </xdr:from>
    <xdr:ext cx="3067050" cy="2627601"/>
    <xdr:pic>
      <xdr:nvPicPr>
        <xdr:cNvPr id="319" name="Obraz 318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00000000-0008-0000-0B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4229101" y="183676836"/>
          <a:ext cx="3067050" cy="2627601"/>
        </a:xfrm>
        <a:prstGeom prst="rect">
          <a:avLst/>
        </a:prstGeom>
      </xdr:spPr>
    </xdr:pic>
    <xdr:clientData/>
  </xdr:oneCellAnchor>
  <xdr:oneCellAnchor>
    <xdr:from>
      <xdr:col>1</xdr:col>
      <xdr:colOff>381000</xdr:colOff>
      <xdr:row>101</xdr:row>
      <xdr:rowOff>800100</xdr:rowOff>
    </xdr:from>
    <xdr:ext cx="3187913" cy="2692915"/>
    <xdr:pic>
      <xdr:nvPicPr>
        <xdr:cNvPr id="320" name="Obraz 319">
          <a:hlinkClick xmlns:r="http://schemas.openxmlformats.org/officeDocument/2006/relationships" r:id="rId96"/>
          <a:extLst>
            <a:ext uri="{FF2B5EF4-FFF2-40B4-BE49-F238E27FC236}">
              <a16:creationId xmlns:a16="http://schemas.microsoft.com/office/drawing/2014/main" id="{00000000-0008-0000-0B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4191000" y="197967600"/>
          <a:ext cx="3187913" cy="2692915"/>
        </a:xfrm>
        <a:prstGeom prst="rect">
          <a:avLst/>
        </a:prstGeom>
      </xdr:spPr>
    </xdr:pic>
    <xdr:clientData/>
  </xdr:oneCellAnchor>
  <xdr:oneCellAnchor>
    <xdr:from>
      <xdr:col>1</xdr:col>
      <xdr:colOff>381001</xdr:colOff>
      <xdr:row>106</xdr:row>
      <xdr:rowOff>1311031</xdr:rowOff>
    </xdr:from>
    <xdr:ext cx="2952749" cy="2679172"/>
    <xdr:pic>
      <xdr:nvPicPr>
        <xdr:cNvPr id="329" name="Obraz 328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00000000-0008-0000-0B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4191001" y="200193031"/>
          <a:ext cx="2952749" cy="2679172"/>
        </a:xfrm>
        <a:prstGeom prst="rect">
          <a:avLst/>
        </a:prstGeom>
      </xdr:spPr>
    </xdr:pic>
    <xdr:clientData/>
  </xdr:oneCellAnchor>
  <xdr:twoCellAnchor editAs="oneCell">
    <xdr:from>
      <xdr:col>1</xdr:col>
      <xdr:colOff>762000</xdr:colOff>
      <xdr:row>114</xdr:row>
      <xdr:rowOff>862394</xdr:rowOff>
    </xdr:from>
    <xdr:to>
      <xdr:col>1</xdr:col>
      <xdr:colOff>3177540</xdr:colOff>
      <xdr:row>114</xdr:row>
      <xdr:rowOff>2950017</xdr:rowOff>
    </xdr:to>
    <xdr:pic>
      <xdr:nvPicPr>
        <xdr:cNvPr id="331" name="Obraz 330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00000000-0008-0000-0B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4572000" y="268152944"/>
          <a:ext cx="2419350" cy="2091433"/>
        </a:xfrm>
        <a:prstGeom prst="rect">
          <a:avLst/>
        </a:prstGeom>
      </xdr:spPr>
    </xdr:pic>
    <xdr:clientData/>
  </xdr:twoCellAnchor>
  <xdr:oneCellAnchor>
    <xdr:from>
      <xdr:col>1</xdr:col>
      <xdr:colOff>762000</xdr:colOff>
      <xdr:row>116</xdr:row>
      <xdr:rowOff>900494</xdr:rowOff>
    </xdr:from>
    <xdr:ext cx="2419350" cy="2091433"/>
    <xdr:pic>
      <xdr:nvPicPr>
        <xdr:cNvPr id="332" name="Obraz 331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00000000-0008-0000-0B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4572000" y="276230144"/>
          <a:ext cx="2419350" cy="2091433"/>
        </a:xfrm>
        <a:prstGeom prst="rect">
          <a:avLst/>
        </a:prstGeom>
      </xdr:spPr>
    </xdr:pic>
    <xdr:clientData/>
  </xdr:oneCellAnchor>
  <xdr:twoCellAnchor editAs="oneCell">
    <xdr:from>
      <xdr:col>1</xdr:col>
      <xdr:colOff>685800</xdr:colOff>
      <xdr:row>126</xdr:row>
      <xdr:rowOff>1162050</xdr:rowOff>
    </xdr:from>
    <xdr:to>
      <xdr:col>1</xdr:col>
      <xdr:colOff>3123530</xdr:colOff>
      <xdr:row>126</xdr:row>
      <xdr:rowOff>2763133</xdr:rowOff>
    </xdr:to>
    <xdr:pic>
      <xdr:nvPicPr>
        <xdr:cNvPr id="334" name="Obraz 333">
          <a:hlinkClick xmlns:r="http://schemas.openxmlformats.org/officeDocument/2006/relationships" r:id="rId102"/>
          <a:extLst>
            <a:ext uri="{FF2B5EF4-FFF2-40B4-BE49-F238E27FC236}">
              <a16:creationId xmlns:a16="http://schemas.microsoft.com/office/drawing/2014/main" id="{00000000-0008-0000-0B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4495800" y="310591200"/>
          <a:ext cx="2437730" cy="1587748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134</xdr:row>
      <xdr:rowOff>1352550</xdr:rowOff>
    </xdr:from>
    <xdr:to>
      <xdr:col>1</xdr:col>
      <xdr:colOff>3375175</xdr:colOff>
      <xdr:row>134</xdr:row>
      <xdr:rowOff>4282987</xdr:rowOff>
    </xdr:to>
    <xdr:pic>
      <xdr:nvPicPr>
        <xdr:cNvPr id="336" name="Obraz 335">
          <a:hlinkClick xmlns:r="http://schemas.openxmlformats.org/officeDocument/2006/relationships" r:id="rId104"/>
          <a:extLst>
            <a:ext uri="{FF2B5EF4-FFF2-40B4-BE49-F238E27FC236}">
              <a16:creationId xmlns:a16="http://schemas.microsoft.com/office/drawing/2014/main" id="{00000000-0008-0000-0B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4248151" y="290607750"/>
          <a:ext cx="2940834" cy="2926627"/>
        </a:xfrm>
        <a:prstGeom prst="rect">
          <a:avLst/>
        </a:prstGeom>
      </xdr:spPr>
    </xdr:pic>
    <xdr:clientData/>
  </xdr:twoCellAnchor>
  <xdr:oneCellAnchor>
    <xdr:from>
      <xdr:col>1</xdr:col>
      <xdr:colOff>419101</xdr:colOff>
      <xdr:row>136</xdr:row>
      <xdr:rowOff>1257300</xdr:rowOff>
    </xdr:from>
    <xdr:ext cx="2940834" cy="2926627"/>
    <xdr:pic>
      <xdr:nvPicPr>
        <xdr:cNvPr id="337" name="Obraz 336">
          <a:hlinkClick xmlns:r="http://schemas.openxmlformats.org/officeDocument/2006/relationships" r:id="rId106"/>
          <a:extLst>
            <a:ext uri="{FF2B5EF4-FFF2-40B4-BE49-F238E27FC236}">
              <a16:creationId xmlns:a16="http://schemas.microsoft.com/office/drawing/2014/main" id="{00000000-0008-0000-0B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4229101" y="300970950"/>
          <a:ext cx="2940834" cy="2926627"/>
        </a:xfrm>
        <a:prstGeom prst="rect">
          <a:avLst/>
        </a:prstGeom>
      </xdr:spPr>
    </xdr:pic>
    <xdr:clientData/>
  </xdr:oneCellAnchor>
  <xdr:oneCellAnchor>
    <xdr:from>
      <xdr:col>1</xdr:col>
      <xdr:colOff>457200</xdr:colOff>
      <xdr:row>138</xdr:row>
      <xdr:rowOff>635000</xdr:rowOff>
    </xdr:from>
    <xdr:ext cx="2940834" cy="2926627"/>
    <xdr:pic>
      <xdr:nvPicPr>
        <xdr:cNvPr id="338" name="Obraz 337">
          <a:hlinkClick xmlns:r="http://schemas.openxmlformats.org/officeDocument/2006/relationships" r:id="rId107"/>
          <a:extLst>
            <a:ext uri="{FF2B5EF4-FFF2-40B4-BE49-F238E27FC236}">
              <a16:creationId xmlns:a16="http://schemas.microsoft.com/office/drawing/2014/main" id="{00000000-0008-0000-0B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4267200" y="349681800"/>
          <a:ext cx="2940834" cy="2926627"/>
        </a:xfrm>
        <a:prstGeom prst="rect">
          <a:avLst/>
        </a:prstGeom>
      </xdr:spPr>
    </xdr:pic>
    <xdr:clientData/>
  </xdr:oneCellAnchor>
  <xdr:twoCellAnchor editAs="oneCell">
    <xdr:from>
      <xdr:col>1</xdr:col>
      <xdr:colOff>838200</xdr:colOff>
      <xdr:row>164</xdr:row>
      <xdr:rowOff>581228</xdr:rowOff>
    </xdr:from>
    <xdr:to>
      <xdr:col>1</xdr:col>
      <xdr:colOff>3048000</xdr:colOff>
      <xdr:row>164</xdr:row>
      <xdr:rowOff>2823131</xdr:rowOff>
    </xdr:to>
    <xdr:pic>
      <xdr:nvPicPr>
        <xdr:cNvPr id="344" name="Obraz 343">
          <a:hlinkClick xmlns:r="http://schemas.openxmlformats.org/officeDocument/2006/relationships" r:id="rId108"/>
          <a:extLst>
            <a:ext uri="{FF2B5EF4-FFF2-40B4-BE49-F238E27FC236}">
              <a16:creationId xmlns:a16="http://schemas.microsoft.com/office/drawing/2014/main" id="{00000000-0008-0000-0B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4648200" y="402637828"/>
          <a:ext cx="2209800" cy="2241903"/>
        </a:xfrm>
        <a:prstGeom prst="rect">
          <a:avLst/>
        </a:prstGeom>
      </xdr:spPr>
    </xdr:pic>
    <xdr:clientData/>
  </xdr:twoCellAnchor>
  <xdr:oneCellAnchor>
    <xdr:from>
      <xdr:col>1</xdr:col>
      <xdr:colOff>838200</xdr:colOff>
      <xdr:row>166</xdr:row>
      <xdr:rowOff>581228</xdr:rowOff>
    </xdr:from>
    <xdr:ext cx="2209800" cy="2241903"/>
    <xdr:pic>
      <xdr:nvPicPr>
        <xdr:cNvPr id="345" name="Obraz 344">
          <a:hlinkClick xmlns:r="http://schemas.openxmlformats.org/officeDocument/2006/relationships" r:id="rId110"/>
          <a:extLst>
            <a:ext uri="{FF2B5EF4-FFF2-40B4-BE49-F238E27FC236}">
              <a16:creationId xmlns:a16="http://schemas.microsoft.com/office/drawing/2014/main" id="{00000000-0008-0000-0B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4648200" y="402637828"/>
          <a:ext cx="2209800" cy="2241903"/>
        </a:xfrm>
        <a:prstGeom prst="rect">
          <a:avLst/>
        </a:prstGeom>
      </xdr:spPr>
    </xdr:pic>
    <xdr:clientData/>
  </xdr:oneCellAnchor>
  <xdr:oneCellAnchor>
    <xdr:from>
      <xdr:col>1</xdr:col>
      <xdr:colOff>838200</xdr:colOff>
      <xdr:row>168</xdr:row>
      <xdr:rowOff>581228</xdr:rowOff>
    </xdr:from>
    <xdr:ext cx="2209800" cy="2241903"/>
    <xdr:pic>
      <xdr:nvPicPr>
        <xdr:cNvPr id="346" name="Obraz 345">
          <a:hlinkClick xmlns:r="http://schemas.openxmlformats.org/officeDocument/2006/relationships" r:id="rId111"/>
          <a:extLst>
            <a:ext uri="{FF2B5EF4-FFF2-40B4-BE49-F238E27FC236}">
              <a16:creationId xmlns:a16="http://schemas.microsoft.com/office/drawing/2014/main" id="{00000000-0008-0000-0B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4648200" y="409495828"/>
          <a:ext cx="2209800" cy="2241903"/>
        </a:xfrm>
        <a:prstGeom prst="rect">
          <a:avLst/>
        </a:prstGeom>
      </xdr:spPr>
    </xdr:pic>
    <xdr:clientData/>
  </xdr:oneCellAnchor>
  <xdr:twoCellAnchor editAs="oneCell">
    <xdr:from>
      <xdr:col>1</xdr:col>
      <xdr:colOff>558799</xdr:colOff>
      <xdr:row>199</xdr:row>
      <xdr:rowOff>2057400</xdr:rowOff>
    </xdr:from>
    <xdr:to>
      <xdr:col>1</xdr:col>
      <xdr:colOff>3253996</xdr:colOff>
      <xdr:row>200</xdr:row>
      <xdr:rowOff>1353820</xdr:rowOff>
    </xdr:to>
    <xdr:pic>
      <xdr:nvPicPr>
        <xdr:cNvPr id="347" name="Obraz 346">
          <a:hlinkClick xmlns:r="http://schemas.openxmlformats.org/officeDocument/2006/relationships" r:id="rId112"/>
          <a:extLst>
            <a:ext uri="{FF2B5EF4-FFF2-40B4-BE49-F238E27FC236}">
              <a16:creationId xmlns:a16="http://schemas.microsoft.com/office/drawing/2014/main" id="{00000000-0008-0000-0B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8799" y="578332600"/>
          <a:ext cx="2683767" cy="449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762000</xdr:colOff>
      <xdr:row>201</xdr:row>
      <xdr:rowOff>2870200</xdr:rowOff>
    </xdr:from>
    <xdr:to>
      <xdr:col>1</xdr:col>
      <xdr:colOff>3197737</xdr:colOff>
      <xdr:row>202</xdr:row>
      <xdr:rowOff>511767</xdr:rowOff>
    </xdr:to>
    <xdr:pic>
      <xdr:nvPicPr>
        <xdr:cNvPr id="348" name="Obraz 347">
          <a:hlinkClick xmlns:r="http://schemas.openxmlformats.org/officeDocument/2006/relationships" r:id="rId114"/>
          <a:extLst>
            <a:ext uri="{FF2B5EF4-FFF2-40B4-BE49-F238E27FC236}">
              <a16:creationId xmlns:a16="http://schemas.microsoft.com/office/drawing/2014/main" id="{00000000-0008-0000-0B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4572000" y="589102200"/>
          <a:ext cx="2435737" cy="2852377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609600</xdr:colOff>
      <xdr:row>197</xdr:row>
      <xdr:rowOff>1085850</xdr:rowOff>
    </xdr:from>
    <xdr:to>
      <xdr:col>1</xdr:col>
      <xdr:colOff>3178287</xdr:colOff>
      <xdr:row>198</xdr:row>
      <xdr:rowOff>702178</xdr:rowOff>
    </xdr:to>
    <xdr:pic>
      <xdr:nvPicPr>
        <xdr:cNvPr id="2" name="Obraz 1">
          <a:hlinkClick xmlns:r="http://schemas.openxmlformats.org/officeDocument/2006/relationships" r:id="rId116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4324350" y="569899800"/>
          <a:ext cx="2561067" cy="4792214"/>
        </a:xfrm>
        <a:prstGeom prst="rect">
          <a:avLst/>
        </a:prstGeom>
      </xdr:spPr>
    </xdr:pic>
    <xdr:clientData/>
  </xdr:twoCellAnchor>
  <xdr:twoCellAnchor editAs="oneCell">
    <xdr:from>
      <xdr:col>1</xdr:col>
      <xdr:colOff>647700</xdr:colOff>
      <xdr:row>271</xdr:row>
      <xdr:rowOff>210405</xdr:rowOff>
    </xdr:from>
    <xdr:to>
      <xdr:col>1</xdr:col>
      <xdr:colOff>3086100</xdr:colOff>
      <xdr:row>271</xdr:row>
      <xdr:rowOff>2227313</xdr:rowOff>
    </xdr:to>
    <xdr:pic>
      <xdr:nvPicPr>
        <xdr:cNvPr id="3" name="Obraz 2">
          <a:hlinkClick xmlns:r="http://schemas.openxmlformats.org/officeDocument/2006/relationships" r:id="rId118"/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4362450" y="731063655"/>
          <a:ext cx="2438400" cy="2028338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571501</xdr:colOff>
      <xdr:row>272</xdr:row>
      <xdr:rowOff>157437</xdr:rowOff>
    </xdr:from>
    <xdr:to>
      <xdr:col>1</xdr:col>
      <xdr:colOff>3048000</xdr:colOff>
      <xdr:row>272</xdr:row>
      <xdr:rowOff>2267325</xdr:rowOff>
    </xdr:to>
    <xdr:pic>
      <xdr:nvPicPr>
        <xdr:cNvPr id="4" name="Obraz 3">
          <a:hlinkClick xmlns:r="http://schemas.openxmlformats.org/officeDocument/2006/relationships" r:id="rId120"/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4286251" y="733449087"/>
          <a:ext cx="2476499" cy="2109888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438150</xdr:colOff>
      <xdr:row>273</xdr:row>
      <xdr:rowOff>171632</xdr:rowOff>
    </xdr:from>
    <xdr:to>
      <xdr:col>1</xdr:col>
      <xdr:colOff>3314700</xdr:colOff>
      <xdr:row>273</xdr:row>
      <xdr:rowOff>2383523</xdr:rowOff>
    </xdr:to>
    <xdr:pic>
      <xdr:nvPicPr>
        <xdr:cNvPr id="5" name="Obraz 4">
          <a:hlinkClick xmlns:r="http://schemas.openxmlformats.org/officeDocument/2006/relationships" r:id="rId122"/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4152900" y="735901682"/>
          <a:ext cx="2876550" cy="2219511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274</xdr:row>
      <xdr:rowOff>128788</xdr:rowOff>
    </xdr:from>
    <xdr:to>
      <xdr:col>1</xdr:col>
      <xdr:colOff>3329940</xdr:colOff>
      <xdr:row>274</xdr:row>
      <xdr:rowOff>2421637</xdr:rowOff>
    </xdr:to>
    <xdr:pic>
      <xdr:nvPicPr>
        <xdr:cNvPr id="6" name="Obraz 5">
          <a:hlinkClick xmlns:r="http://schemas.openxmlformats.org/officeDocument/2006/relationships" r:id="rId124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4114801" y="738430588"/>
          <a:ext cx="2933699" cy="230046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275</xdr:row>
      <xdr:rowOff>133350</xdr:rowOff>
    </xdr:from>
    <xdr:to>
      <xdr:col>1</xdr:col>
      <xdr:colOff>3447378</xdr:colOff>
      <xdr:row>275</xdr:row>
      <xdr:rowOff>2339340</xdr:rowOff>
    </xdr:to>
    <xdr:pic>
      <xdr:nvPicPr>
        <xdr:cNvPr id="7" name="Obraz 6">
          <a:hlinkClick xmlns:r="http://schemas.openxmlformats.org/officeDocument/2006/relationships" r:id="rId126"/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4038600" y="741006900"/>
          <a:ext cx="3119718" cy="22098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476251</xdr:colOff>
      <xdr:row>284</xdr:row>
      <xdr:rowOff>103429</xdr:rowOff>
    </xdr:from>
    <xdr:to>
      <xdr:col>1</xdr:col>
      <xdr:colOff>3314701</xdr:colOff>
      <xdr:row>284</xdr:row>
      <xdr:rowOff>1920511</xdr:rowOff>
    </xdr:to>
    <xdr:pic>
      <xdr:nvPicPr>
        <xdr:cNvPr id="270" name="Obraz 269">
          <a:hlinkClick xmlns:r="http://schemas.openxmlformats.org/officeDocument/2006/relationships" r:id="rId128"/>
          <a:extLst>
            <a:ext uri="{FF2B5EF4-FFF2-40B4-BE49-F238E27FC236}">
              <a16:creationId xmlns:a16="http://schemas.microsoft.com/office/drawing/2014/main" id="{00000000-0008-0000-0B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4191001" y="759569779"/>
          <a:ext cx="2838450" cy="1820892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282</xdr:row>
      <xdr:rowOff>169652</xdr:rowOff>
    </xdr:from>
    <xdr:to>
      <xdr:col>1</xdr:col>
      <xdr:colOff>3162300</xdr:colOff>
      <xdr:row>282</xdr:row>
      <xdr:rowOff>1847705</xdr:rowOff>
    </xdr:to>
    <xdr:pic>
      <xdr:nvPicPr>
        <xdr:cNvPr id="349" name="Obraz 348">
          <a:hlinkClick xmlns:r="http://schemas.openxmlformats.org/officeDocument/2006/relationships" r:id="rId130"/>
          <a:extLst>
            <a:ext uri="{FF2B5EF4-FFF2-40B4-BE49-F238E27FC236}">
              <a16:creationId xmlns:a16="http://schemas.microsoft.com/office/drawing/2014/main" id="{00000000-0008-0000-0B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4267200" y="755673602"/>
          <a:ext cx="2609850" cy="1674243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685800</xdr:colOff>
      <xdr:row>280</xdr:row>
      <xdr:rowOff>259511</xdr:rowOff>
    </xdr:from>
    <xdr:to>
      <xdr:col>1</xdr:col>
      <xdr:colOff>3009900</xdr:colOff>
      <xdr:row>280</xdr:row>
      <xdr:rowOff>1750443</xdr:rowOff>
    </xdr:to>
    <xdr:pic>
      <xdr:nvPicPr>
        <xdr:cNvPr id="350" name="Obraz 349">
          <a:hlinkClick xmlns:r="http://schemas.openxmlformats.org/officeDocument/2006/relationships" r:id="rId131"/>
          <a:extLst>
            <a:ext uri="{FF2B5EF4-FFF2-40B4-BE49-F238E27FC236}">
              <a16:creationId xmlns:a16="http://schemas.microsoft.com/office/drawing/2014/main" id="{00000000-0008-0000-0B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4400550" y="751801061"/>
          <a:ext cx="2324100" cy="1490932"/>
        </a:xfrm>
        <a:prstGeom prst="rect">
          <a:avLst/>
        </a:prstGeom>
      </xdr:spPr>
    </xdr:pic>
    <xdr:clientData/>
  </xdr:twoCellAnchor>
  <xdr:twoCellAnchor editAs="oneCell">
    <xdr:from>
      <xdr:col>1</xdr:col>
      <xdr:colOff>495299</xdr:colOff>
      <xdr:row>283</xdr:row>
      <xdr:rowOff>171449</xdr:rowOff>
    </xdr:from>
    <xdr:to>
      <xdr:col>1</xdr:col>
      <xdr:colOff>3329940</xdr:colOff>
      <xdr:row>283</xdr:row>
      <xdr:rowOff>1904158</xdr:rowOff>
    </xdr:to>
    <xdr:pic>
      <xdr:nvPicPr>
        <xdr:cNvPr id="9" name="Obraz 8">
          <a:hlinkClick xmlns:r="http://schemas.openxmlformats.org/officeDocument/2006/relationships" r:id="rId132"/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4210049" y="757656599"/>
          <a:ext cx="2838451" cy="1732709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281</xdr:row>
      <xdr:rowOff>228600</xdr:rowOff>
    </xdr:from>
    <xdr:to>
      <xdr:col>1</xdr:col>
      <xdr:colOff>3181978</xdr:colOff>
      <xdr:row>281</xdr:row>
      <xdr:rowOff>1827959</xdr:rowOff>
    </xdr:to>
    <xdr:pic>
      <xdr:nvPicPr>
        <xdr:cNvPr id="351" name="Obraz 350">
          <a:hlinkClick xmlns:r="http://schemas.openxmlformats.org/officeDocument/2006/relationships" r:id="rId134"/>
          <a:extLst>
            <a:ext uri="{FF2B5EF4-FFF2-40B4-BE49-F238E27FC236}">
              <a16:creationId xmlns:a16="http://schemas.microsoft.com/office/drawing/2014/main" id="{00000000-0008-0000-0B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4267200" y="753751350"/>
          <a:ext cx="2620003" cy="1599359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279</xdr:row>
      <xdr:rowOff>290724</xdr:rowOff>
    </xdr:from>
    <xdr:to>
      <xdr:col>1</xdr:col>
      <xdr:colOff>3025141</xdr:colOff>
      <xdr:row>279</xdr:row>
      <xdr:rowOff>1736519</xdr:rowOff>
    </xdr:to>
    <xdr:pic>
      <xdr:nvPicPr>
        <xdr:cNvPr id="352" name="Obraz 351">
          <a:hlinkClick xmlns:r="http://schemas.openxmlformats.org/officeDocument/2006/relationships" r:id="rId135"/>
          <a:extLst>
            <a:ext uri="{FF2B5EF4-FFF2-40B4-BE49-F238E27FC236}">
              <a16:creationId xmlns:a16="http://schemas.microsoft.com/office/drawing/2014/main" id="{00000000-0008-0000-0B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4381501" y="749851074"/>
          <a:ext cx="2362200" cy="1441985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533400</xdr:colOff>
      <xdr:row>285</xdr:row>
      <xdr:rowOff>571500</xdr:rowOff>
    </xdr:from>
    <xdr:to>
      <xdr:col>1</xdr:col>
      <xdr:colOff>3145521</xdr:colOff>
      <xdr:row>285</xdr:row>
      <xdr:rowOff>1926145</xdr:rowOff>
    </xdr:to>
    <xdr:pic>
      <xdr:nvPicPr>
        <xdr:cNvPr id="10" name="Obraz 9">
          <a:hlinkClick xmlns:r="http://schemas.openxmlformats.org/officeDocument/2006/relationships" r:id="rId136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4248150" y="762019050"/>
          <a:ext cx="2619741" cy="1362265"/>
        </a:xfrm>
        <a:prstGeom prst="rect">
          <a:avLst/>
        </a:prstGeom>
      </xdr:spPr>
    </xdr:pic>
    <xdr:clientData/>
  </xdr:twoCellAnchor>
  <xdr:twoCellAnchor editAs="oneCell">
    <xdr:from>
      <xdr:col>1</xdr:col>
      <xdr:colOff>495300</xdr:colOff>
      <xdr:row>286</xdr:row>
      <xdr:rowOff>628650</xdr:rowOff>
    </xdr:from>
    <xdr:to>
      <xdr:col>1</xdr:col>
      <xdr:colOff>3067408</xdr:colOff>
      <xdr:row>286</xdr:row>
      <xdr:rowOff>1924229</xdr:rowOff>
    </xdr:to>
    <xdr:pic>
      <xdr:nvPicPr>
        <xdr:cNvPr id="11" name="Obraz 10">
          <a:hlinkClick xmlns:r="http://schemas.openxmlformats.org/officeDocument/2006/relationships" r:id="rId138"/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4210050" y="764438400"/>
          <a:ext cx="2562583" cy="1286054"/>
        </a:xfrm>
        <a:prstGeom prst="rect">
          <a:avLst/>
        </a:prstGeom>
      </xdr:spPr>
    </xdr:pic>
    <xdr:clientData/>
  </xdr:twoCellAnchor>
  <xdr:twoCellAnchor editAs="oneCell">
    <xdr:from>
      <xdr:col>1</xdr:col>
      <xdr:colOff>838200</xdr:colOff>
      <xdr:row>287</xdr:row>
      <xdr:rowOff>95250</xdr:rowOff>
    </xdr:from>
    <xdr:to>
      <xdr:col>1</xdr:col>
      <xdr:colOff>2949235</xdr:colOff>
      <xdr:row>287</xdr:row>
      <xdr:rowOff>2876937</xdr:rowOff>
    </xdr:to>
    <xdr:pic>
      <xdr:nvPicPr>
        <xdr:cNvPr id="12" name="Obraz 11">
          <a:hlinkClick xmlns:r="http://schemas.openxmlformats.org/officeDocument/2006/relationships" r:id="rId140"/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4552950" y="766267200"/>
          <a:ext cx="2114845" cy="2772162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895350</xdr:colOff>
      <xdr:row>288</xdr:row>
      <xdr:rowOff>216657</xdr:rowOff>
    </xdr:from>
    <xdr:to>
      <xdr:col>1</xdr:col>
      <xdr:colOff>2834640</xdr:colOff>
      <xdr:row>288</xdr:row>
      <xdr:rowOff>2877078</xdr:rowOff>
    </xdr:to>
    <xdr:pic>
      <xdr:nvPicPr>
        <xdr:cNvPr id="13" name="Obraz 12">
          <a:hlinkClick xmlns:r="http://schemas.openxmlformats.org/officeDocument/2006/relationships" r:id="rId142"/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4610100" y="769379457"/>
          <a:ext cx="1943100" cy="2650896"/>
        </a:xfrm>
        <a:prstGeom prst="rect">
          <a:avLst/>
        </a:prstGeom>
      </xdr:spPr>
    </xdr:pic>
    <xdr:clientData/>
  </xdr:twoCellAnchor>
  <xdr:twoCellAnchor editAs="oneCell">
    <xdr:from>
      <xdr:col>1</xdr:col>
      <xdr:colOff>781050</xdr:colOff>
      <xdr:row>290</xdr:row>
      <xdr:rowOff>190499</xdr:rowOff>
    </xdr:from>
    <xdr:to>
      <xdr:col>1</xdr:col>
      <xdr:colOff>2570992</xdr:colOff>
      <xdr:row>290</xdr:row>
      <xdr:rowOff>2078746</xdr:rowOff>
    </xdr:to>
    <xdr:pic>
      <xdr:nvPicPr>
        <xdr:cNvPr id="14" name="Obraz 13">
          <a:hlinkClick xmlns:r="http://schemas.openxmlformats.org/officeDocument/2006/relationships" r:id="rId144"/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4495800" y="774953999"/>
          <a:ext cx="1799467" cy="1895867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800100</xdr:colOff>
      <xdr:row>289</xdr:row>
      <xdr:rowOff>190500</xdr:rowOff>
    </xdr:from>
    <xdr:to>
      <xdr:col>1</xdr:col>
      <xdr:colOff>2648963</xdr:colOff>
      <xdr:row>289</xdr:row>
      <xdr:rowOff>2154947</xdr:rowOff>
    </xdr:to>
    <xdr:pic>
      <xdr:nvPicPr>
        <xdr:cNvPr id="15" name="Obraz 14">
          <a:hlinkClick xmlns:r="http://schemas.openxmlformats.org/officeDocument/2006/relationships" r:id="rId146"/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4514850" y="772610850"/>
          <a:ext cx="1845053" cy="1972067"/>
        </a:xfrm>
        <a:prstGeom prst="rect">
          <a:avLst/>
        </a:prstGeom>
      </xdr:spPr>
    </xdr:pic>
    <xdr:clientData/>
  </xdr:twoCellAnchor>
  <xdr:twoCellAnchor editAs="oneCell">
    <xdr:from>
      <xdr:col>1</xdr:col>
      <xdr:colOff>933450</xdr:colOff>
      <xdr:row>292</xdr:row>
      <xdr:rowOff>247650</xdr:rowOff>
    </xdr:from>
    <xdr:to>
      <xdr:col>1</xdr:col>
      <xdr:colOff>2610083</xdr:colOff>
      <xdr:row>292</xdr:row>
      <xdr:rowOff>1729947</xdr:rowOff>
    </xdr:to>
    <xdr:pic>
      <xdr:nvPicPr>
        <xdr:cNvPr id="16" name="Obraz 15">
          <a:hlinkClick xmlns:r="http://schemas.openxmlformats.org/officeDocument/2006/relationships" r:id="rId148"/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4648200" y="780097500"/>
          <a:ext cx="1667108" cy="1486107"/>
        </a:xfrm>
        <a:prstGeom prst="rect">
          <a:avLst/>
        </a:prstGeom>
      </xdr:spPr>
    </xdr:pic>
    <xdr:clientData/>
  </xdr:twoCellAnchor>
  <xdr:twoCellAnchor editAs="oneCell">
    <xdr:from>
      <xdr:col>1</xdr:col>
      <xdr:colOff>933450</xdr:colOff>
      <xdr:row>291</xdr:row>
      <xdr:rowOff>190500</xdr:rowOff>
    </xdr:from>
    <xdr:to>
      <xdr:col>1</xdr:col>
      <xdr:colOff>2568169</xdr:colOff>
      <xdr:row>291</xdr:row>
      <xdr:rowOff>1733764</xdr:rowOff>
    </xdr:to>
    <xdr:pic>
      <xdr:nvPicPr>
        <xdr:cNvPr id="17" name="Obraz 16">
          <a:hlinkClick xmlns:r="http://schemas.openxmlformats.org/officeDocument/2006/relationships" r:id="rId150"/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4648200" y="778097250"/>
          <a:ext cx="1638529" cy="1533739"/>
        </a:xfrm>
        <a:prstGeom prst="rect">
          <a:avLst/>
        </a:prstGeom>
      </xdr:spPr>
    </xdr:pic>
    <xdr:clientData/>
  </xdr:twoCellAnchor>
  <xdr:twoCellAnchor editAs="oneCell">
    <xdr:from>
      <xdr:col>1</xdr:col>
      <xdr:colOff>781050</xdr:colOff>
      <xdr:row>259</xdr:row>
      <xdr:rowOff>220388</xdr:rowOff>
    </xdr:from>
    <xdr:to>
      <xdr:col>1</xdr:col>
      <xdr:colOff>2857500</xdr:colOff>
      <xdr:row>259</xdr:row>
      <xdr:rowOff>2225363</xdr:rowOff>
    </xdr:to>
    <xdr:pic>
      <xdr:nvPicPr>
        <xdr:cNvPr id="19" name="Obraz 18">
          <a:hlinkClick xmlns:r="http://schemas.openxmlformats.org/officeDocument/2006/relationships" r:id="rId152"/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4495800" y="703965488"/>
          <a:ext cx="2076450" cy="2018310"/>
        </a:xfrm>
        <a:prstGeom prst="rect">
          <a:avLst/>
        </a:prstGeom>
      </xdr:spPr>
    </xdr:pic>
    <xdr:clientData/>
  </xdr:twoCellAnchor>
  <xdr:twoCellAnchor editAs="oneCell">
    <xdr:from>
      <xdr:col>1</xdr:col>
      <xdr:colOff>628650</xdr:colOff>
      <xdr:row>258</xdr:row>
      <xdr:rowOff>152400</xdr:rowOff>
    </xdr:from>
    <xdr:to>
      <xdr:col>1</xdr:col>
      <xdr:colOff>2841905</xdr:colOff>
      <xdr:row>258</xdr:row>
      <xdr:rowOff>2269183</xdr:rowOff>
    </xdr:to>
    <xdr:pic>
      <xdr:nvPicPr>
        <xdr:cNvPr id="20" name="Obraz 19">
          <a:hlinkClick xmlns:r="http://schemas.openxmlformats.org/officeDocument/2006/relationships" r:id="rId154"/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4343400" y="701497200"/>
          <a:ext cx="2224685" cy="2105353"/>
        </a:xfrm>
        <a:prstGeom prst="rect">
          <a:avLst/>
        </a:prstGeom>
      </xdr:spPr>
    </xdr:pic>
    <xdr:clientData/>
  </xdr:twoCellAnchor>
  <xdr:twoCellAnchor editAs="oneCell">
    <xdr:from>
      <xdr:col>1</xdr:col>
      <xdr:colOff>772494</xdr:colOff>
      <xdr:row>333</xdr:row>
      <xdr:rowOff>137160</xdr:rowOff>
    </xdr:from>
    <xdr:to>
      <xdr:col>1</xdr:col>
      <xdr:colOff>3260166</xdr:colOff>
      <xdr:row>333</xdr:row>
      <xdr:rowOff>1678305</xdr:rowOff>
    </xdr:to>
    <xdr:pic>
      <xdr:nvPicPr>
        <xdr:cNvPr id="364" name="Obraz 363">
          <a:hlinkClick xmlns:r="http://schemas.openxmlformats.org/officeDocument/2006/relationships" r:id="rId156"/>
          <a:extLst>
            <a:ext uri="{FF2B5EF4-FFF2-40B4-BE49-F238E27FC236}">
              <a16:creationId xmlns:a16="http://schemas.microsoft.com/office/drawing/2014/main" id="{00000000-0008-0000-0B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0114" y="664471620"/>
          <a:ext cx="2491482" cy="1539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598170</xdr:colOff>
      <xdr:row>334</xdr:row>
      <xdr:rowOff>236220</xdr:rowOff>
    </xdr:from>
    <xdr:to>
      <xdr:col>1</xdr:col>
      <xdr:colOff>3089652</xdr:colOff>
      <xdr:row>334</xdr:row>
      <xdr:rowOff>1771650</xdr:rowOff>
    </xdr:to>
    <xdr:pic>
      <xdr:nvPicPr>
        <xdr:cNvPr id="365" name="Obraz 364">
          <a:hlinkClick xmlns:r="http://schemas.openxmlformats.org/officeDocument/2006/relationships" r:id="rId158"/>
          <a:extLst>
            <a:ext uri="{FF2B5EF4-FFF2-40B4-BE49-F238E27FC236}">
              <a16:creationId xmlns:a16="http://schemas.microsoft.com/office/drawing/2014/main" id="{00000000-0008-0000-0B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8170" y="811042320"/>
          <a:ext cx="2491482" cy="1539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1219200</xdr:colOff>
      <xdr:row>311</xdr:row>
      <xdr:rowOff>396240</xdr:rowOff>
    </xdr:from>
    <xdr:to>
      <xdr:col>1</xdr:col>
      <xdr:colOff>2493168</xdr:colOff>
      <xdr:row>311</xdr:row>
      <xdr:rowOff>1503045</xdr:rowOff>
    </xdr:to>
    <xdr:pic>
      <xdr:nvPicPr>
        <xdr:cNvPr id="366" name="Obraz 365">
          <a:hlinkClick xmlns:r="http://schemas.openxmlformats.org/officeDocument/2006/relationships" r:id="rId159"/>
          <a:extLst>
            <a:ext uri="{FF2B5EF4-FFF2-40B4-BE49-F238E27FC236}">
              <a16:creationId xmlns:a16="http://schemas.microsoft.com/office/drawing/2014/main" id="{00000000-0008-0000-0B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>
          <a:extLst>
            <a:ext uri="{BEBA8EAE-BF5A-486C-A8C5-ECC9F3942E4B}">
              <a14:imgProps xmlns:a14="http://schemas.microsoft.com/office/drawing/2010/main">
                <a14:imgLayer r:embed="rId161">
                  <a14:imgEffect>
                    <a14:saturation sat="33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5036820" y="559498500"/>
          <a:ext cx="1266348" cy="1120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1346200</xdr:colOff>
      <xdr:row>312</xdr:row>
      <xdr:rowOff>565994</xdr:rowOff>
    </xdr:from>
    <xdr:to>
      <xdr:col>1</xdr:col>
      <xdr:colOff>2226310</xdr:colOff>
      <xdr:row>312</xdr:row>
      <xdr:rowOff>1348740</xdr:rowOff>
    </xdr:to>
    <xdr:pic>
      <xdr:nvPicPr>
        <xdr:cNvPr id="367" name="Obraz 366">
          <a:hlinkClick xmlns:r="http://schemas.openxmlformats.org/officeDocument/2006/relationships" r:id="rId162"/>
          <a:extLst>
            <a:ext uri="{FF2B5EF4-FFF2-40B4-BE49-F238E27FC236}">
              <a16:creationId xmlns:a16="http://schemas.microsoft.com/office/drawing/2014/main" id="{00000000-0008-0000-0B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grayscl/>
          <a:extLst>
            <a:ext uri="{BEBA8EAE-BF5A-486C-A8C5-ECC9F3942E4B}">
              <a14:imgProps xmlns:a14="http://schemas.microsoft.com/office/drawing/2010/main">
                <a14:imgLayer r:embed="rId164">
                  <a14:imgEffect>
                    <a14:saturation sat="33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5163820" y="561489434"/>
          <a:ext cx="876300" cy="775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167642</xdr:colOff>
      <xdr:row>308</xdr:row>
      <xdr:rowOff>777238</xdr:rowOff>
    </xdr:from>
    <xdr:to>
      <xdr:col>1</xdr:col>
      <xdr:colOff>3598548</xdr:colOff>
      <xdr:row>308</xdr:row>
      <xdr:rowOff>1506854</xdr:rowOff>
    </xdr:to>
    <xdr:pic>
      <xdr:nvPicPr>
        <xdr:cNvPr id="368" name="Obraz 367">
          <a:hlinkClick xmlns:r="http://schemas.openxmlformats.org/officeDocument/2006/relationships" r:id="rId165"/>
          <a:extLst>
            <a:ext uri="{FF2B5EF4-FFF2-40B4-BE49-F238E27FC236}">
              <a16:creationId xmlns:a16="http://schemas.microsoft.com/office/drawing/2014/main" id="{00000000-0008-0000-0B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5349242" y="552229018"/>
          <a:ext cx="716281" cy="34442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518160</xdr:colOff>
      <xdr:row>309</xdr:row>
      <xdr:rowOff>678670</xdr:rowOff>
    </xdr:from>
    <xdr:to>
      <xdr:col>1</xdr:col>
      <xdr:colOff>2990850</xdr:colOff>
      <xdr:row>309</xdr:row>
      <xdr:rowOff>1390650</xdr:rowOff>
    </xdr:to>
    <xdr:pic>
      <xdr:nvPicPr>
        <xdr:cNvPr id="369" name="Obraz 368">
          <a:hlinkClick xmlns:r="http://schemas.openxmlformats.org/officeDocument/2006/relationships" r:id="rId167"/>
          <a:extLst>
            <a:ext uri="{FF2B5EF4-FFF2-40B4-BE49-F238E27FC236}">
              <a16:creationId xmlns:a16="http://schemas.microsoft.com/office/drawing/2014/main" id="{00000000-0008-0000-0B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5216135" y="554709575"/>
          <a:ext cx="708170" cy="2468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594360</xdr:colOff>
      <xdr:row>310</xdr:row>
      <xdr:rowOff>777240</xdr:rowOff>
    </xdr:from>
    <xdr:to>
      <xdr:col>1</xdr:col>
      <xdr:colOff>2895600</xdr:colOff>
      <xdr:row>310</xdr:row>
      <xdr:rowOff>1219200</xdr:rowOff>
    </xdr:to>
    <xdr:pic>
      <xdr:nvPicPr>
        <xdr:cNvPr id="370" name="Obraz 369">
          <a:hlinkClick xmlns:r="http://schemas.openxmlformats.org/officeDocument/2006/relationships" r:id="rId168"/>
          <a:extLst>
            <a:ext uri="{FF2B5EF4-FFF2-40B4-BE49-F238E27FC236}">
              <a16:creationId xmlns:a16="http://schemas.microsoft.com/office/drawing/2014/main" id="{00000000-0008-0000-0B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5341620" y="556854360"/>
          <a:ext cx="441960" cy="2301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984250</xdr:colOff>
      <xdr:row>302</xdr:row>
      <xdr:rowOff>95250</xdr:rowOff>
    </xdr:from>
    <xdr:to>
      <xdr:col>1</xdr:col>
      <xdr:colOff>2836332</xdr:colOff>
      <xdr:row>302</xdr:row>
      <xdr:rowOff>2130906</xdr:rowOff>
    </xdr:to>
    <xdr:pic>
      <xdr:nvPicPr>
        <xdr:cNvPr id="371" name="Obraz 370">
          <a:hlinkClick xmlns:r="http://schemas.openxmlformats.org/officeDocument/2006/relationships" r:id="rId170"/>
          <a:extLst>
            <a:ext uri="{FF2B5EF4-FFF2-40B4-BE49-F238E27FC236}">
              <a16:creationId xmlns:a16="http://schemas.microsoft.com/office/drawing/2014/main" id="{00000000-0008-0000-0B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4801870" y="485123490"/>
          <a:ext cx="1844462" cy="2035656"/>
        </a:xfrm>
        <a:prstGeom prst="rect">
          <a:avLst/>
        </a:prstGeom>
      </xdr:spPr>
    </xdr:pic>
    <xdr:clientData/>
  </xdr:twoCellAnchor>
  <xdr:twoCellAnchor editAs="oneCell">
    <xdr:from>
      <xdr:col>1</xdr:col>
      <xdr:colOff>968375</xdr:colOff>
      <xdr:row>303</xdr:row>
      <xdr:rowOff>111124</xdr:rowOff>
    </xdr:from>
    <xdr:to>
      <xdr:col>1</xdr:col>
      <xdr:colOff>2780436</xdr:colOff>
      <xdr:row>303</xdr:row>
      <xdr:rowOff>2095499</xdr:rowOff>
    </xdr:to>
    <xdr:pic>
      <xdr:nvPicPr>
        <xdr:cNvPr id="372" name="Obraz 371">
          <a:hlinkClick xmlns:r="http://schemas.openxmlformats.org/officeDocument/2006/relationships" r:id="rId172"/>
          <a:extLst>
            <a:ext uri="{FF2B5EF4-FFF2-40B4-BE49-F238E27FC236}">
              <a16:creationId xmlns:a16="http://schemas.microsoft.com/office/drawing/2014/main" id="{00000000-0008-0000-0B00-00007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4785995" y="487311064"/>
          <a:ext cx="1812061" cy="1984375"/>
        </a:xfrm>
        <a:prstGeom prst="rect">
          <a:avLst/>
        </a:prstGeom>
      </xdr:spPr>
    </xdr:pic>
    <xdr:clientData/>
  </xdr:twoCellAnchor>
  <xdr:twoCellAnchor editAs="oneCell">
    <xdr:from>
      <xdr:col>1</xdr:col>
      <xdr:colOff>777875</xdr:colOff>
      <xdr:row>305</xdr:row>
      <xdr:rowOff>102409</xdr:rowOff>
    </xdr:from>
    <xdr:to>
      <xdr:col>1</xdr:col>
      <xdr:colOff>2587625</xdr:colOff>
      <xdr:row>305</xdr:row>
      <xdr:rowOff>1619239</xdr:rowOff>
    </xdr:to>
    <xdr:pic>
      <xdr:nvPicPr>
        <xdr:cNvPr id="373" name="Obraz 372">
          <a:hlinkClick xmlns:r="http://schemas.openxmlformats.org/officeDocument/2006/relationships" r:id="rId174"/>
          <a:extLst>
            <a:ext uri="{FF2B5EF4-FFF2-40B4-BE49-F238E27FC236}">
              <a16:creationId xmlns:a16="http://schemas.microsoft.com/office/drawing/2014/main" id="{00000000-0008-0000-0B00-00007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4595495" y="491188549"/>
          <a:ext cx="1809750" cy="152635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762000</xdr:colOff>
      <xdr:row>304</xdr:row>
      <xdr:rowOff>160170</xdr:rowOff>
    </xdr:from>
    <xdr:to>
      <xdr:col>1</xdr:col>
      <xdr:colOff>2587625</xdr:colOff>
      <xdr:row>304</xdr:row>
      <xdr:rowOff>1580918</xdr:rowOff>
    </xdr:to>
    <xdr:pic>
      <xdr:nvPicPr>
        <xdr:cNvPr id="374" name="Obraz 373">
          <a:hlinkClick xmlns:r="http://schemas.openxmlformats.org/officeDocument/2006/relationships" r:id="rId176"/>
          <a:extLst>
            <a:ext uri="{FF2B5EF4-FFF2-40B4-BE49-F238E27FC236}">
              <a16:creationId xmlns:a16="http://schemas.microsoft.com/office/drawing/2014/main" id="{00000000-0008-0000-0B00-00007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4579620" y="489531810"/>
          <a:ext cx="1825625" cy="1434083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508000</xdr:colOff>
      <xdr:row>306</xdr:row>
      <xdr:rowOff>95250</xdr:rowOff>
    </xdr:from>
    <xdr:to>
      <xdr:col>1</xdr:col>
      <xdr:colOff>2797695</xdr:colOff>
      <xdr:row>306</xdr:row>
      <xdr:rowOff>2667000</xdr:rowOff>
    </xdr:to>
    <xdr:pic>
      <xdr:nvPicPr>
        <xdr:cNvPr id="375" name="Obraz 374">
          <a:hlinkClick xmlns:r="http://schemas.openxmlformats.org/officeDocument/2006/relationships" r:id="rId178"/>
          <a:extLst>
            <a:ext uri="{FF2B5EF4-FFF2-40B4-BE49-F238E27FC236}">
              <a16:creationId xmlns:a16="http://schemas.microsoft.com/office/drawing/2014/main" id="{00000000-0008-0000-0B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4325620" y="492895890"/>
          <a:ext cx="2282075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841375</xdr:colOff>
      <xdr:row>307</xdr:row>
      <xdr:rowOff>238125</xdr:rowOff>
    </xdr:from>
    <xdr:to>
      <xdr:col>1</xdr:col>
      <xdr:colOff>2574525</xdr:colOff>
      <xdr:row>307</xdr:row>
      <xdr:rowOff>1888272</xdr:rowOff>
    </xdr:to>
    <xdr:pic>
      <xdr:nvPicPr>
        <xdr:cNvPr id="376" name="Obraz 375">
          <a:hlinkClick xmlns:r="http://schemas.openxmlformats.org/officeDocument/2006/relationships" r:id="rId180"/>
          <a:extLst>
            <a:ext uri="{FF2B5EF4-FFF2-40B4-BE49-F238E27FC236}">
              <a16:creationId xmlns:a16="http://schemas.microsoft.com/office/drawing/2014/main" id="{00000000-0008-0000-0B00-00007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4658995" y="495789585"/>
          <a:ext cx="1736960" cy="1657767"/>
        </a:xfrm>
        <a:prstGeom prst="rect">
          <a:avLst/>
        </a:prstGeom>
      </xdr:spPr>
    </xdr:pic>
    <xdr:clientData/>
  </xdr:twoCellAnchor>
  <xdr:twoCellAnchor editAs="oneCell">
    <xdr:from>
      <xdr:col>1</xdr:col>
      <xdr:colOff>682626</xdr:colOff>
      <xdr:row>296</xdr:row>
      <xdr:rowOff>86917</xdr:rowOff>
    </xdr:from>
    <xdr:to>
      <xdr:col>1</xdr:col>
      <xdr:colOff>3028316</xdr:colOff>
      <xdr:row>296</xdr:row>
      <xdr:rowOff>2080031</xdr:rowOff>
    </xdr:to>
    <xdr:pic>
      <xdr:nvPicPr>
        <xdr:cNvPr id="378" name="Obraz 377">
          <a:hlinkClick xmlns:r="http://schemas.openxmlformats.org/officeDocument/2006/relationships" r:id="rId182"/>
          <a:extLst>
            <a:ext uri="{FF2B5EF4-FFF2-40B4-BE49-F238E27FC236}">
              <a16:creationId xmlns:a16="http://schemas.microsoft.com/office/drawing/2014/main" id="{00000000-0008-0000-0B00-00007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4500246" y="480726037"/>
          <a:ext cx="2349500" cy="2002639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793751</xdr:colOff>
      <xdr:row>294</xdr:row>
      <xdr:rowOff>110962</xdr:rowOff>
    </xdr:from>
    <xdr:to>
      <xdr:col>1</xdr:col>
      <xdr:colOff>2912401</xdr:colOff>
      <xdr:row>294</xdr:row>
      <xdr:rowOff>1905000</xdr:rowOff>
    </xdr:to>
    <xdr:pic>
      <xdr:nvPicPr>
        <xdr:cNvPr id="379" name="Obraz 378">
          <a:hlinkClick xmlns:r="http://schemas.openxmlformats.org/officeDocument/2006/relationships" r:id="rId184"/>
          <a:extLst>
            <a:ext uri="{FF2B5EF4-FFF2-40B4-BE49-F238E27FC236}">
              <a16:creationId xmlns:a16="http://schemas.microsoft.com/office/drawing/2014/main" id="{00000000-0008-0000-0B00-00007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4611371" y="476741962"/>
          <a:ext cx="2111030" cy="1794038"/>
        </a:xfrm>
        <a:prstGeom prst="rect">
          <a:avLst/>
        </a:prstGeom>
      </xdr:spPr>
    </xdr:pic>
    <xdr:clientData/>
  </xdr:twoCellAnchor>
  <xdr:twoCellAnchor editAs="oneCell">
    <xdr:from>
      <xdr:col>1</xdr:col>
      <xdr:colOff>809626</xdr:colOff>
      <xdr:row>295</xdr:row>
      <xdr:rowOff>128044</xdr:rowOff>
    </xdr:from>
    <xdr:to>
      <xdr:col>1</xdr:col>
      <xdr:colOff>2877185</xdr:colOff>
      <xdr:row>295</xdr:row>
      <xdr:rowOff>1809444</xdr:rowOff>
    </xdr:to>
    <xdr:pic>
      <xdr:nvPicPr>
        <xdr:cNvPr id="380" name="Obraz 379">
          <a:hlinkClick xmlns:r="http://schemas.openxmlformats.org/officeDocument/2006/relationships" r:id="rId186"/>
          <a:extLst>
            <a:ext uri="{FF2B5EF4-FFF2-40B4-BE49-F238E27FC236}">
              <a16:creationId xmlns:a16="http://schemas.microsoft.com/office/drawing/2014/main" id="{00000000-0008-0000-0B00-00007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4627246" y="478763104"/>
          <a:ext cx="2063749" cy="1694735"/>
        </a:xfrm>
        <a:prstGeom prst="rect">
          <a:avLst/>
        </a:prstGeom>
      </xdr:spPr>
    </xdr:pic>
    <xdr:clientData/>
  </xdr:twoCellAnchor>
  <xdr:twoCellAnchor editAs="oneCell">
    <xdr:from>
      <xdr:col>1</xdr:col>
      <xdr:colOff>650875</xdr:colOff>
      <xdr:row>297</xdr:row>
      <xdr:rowOff>95250</xdr:rowOff>
    </xdr:from>
    <xdr:to>
      <xdr:col>1</xdr:col>
      <xdr:colOff>3065560</xdr:colOff>
      <xdr:row>297</xdr:row>
      <xdr:rowOff>2111140</xdr:rowOff>
    </xdr:to>
    <xdr:pic>
      <xdr:nvPicPr>
        <xdr:cNvPr id="381" name="Obraz 380">
          <a:hlinkClick xmlns:r="http://schemas.openxmlformats.org/officeDocument/2006/relationships" r:id="rId188"/>
          <a:extLst>
            <a:ext uri="{FF2B5EF4-FFF2-40B4-BE49-F238E27FC236}">
              <a16:creationId xmlns:a16="http://schemas.microsoft.com/office/drawing/2014/main" id="{00000000-0008-0000-0B00-00007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4468495" y="482928930"/>
          <a:ext cx="2410875" cy="2010175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</xdr:colOff>
      <xdr:row>220</xdr:row>
      <xdr:rowOff>1341120</xdr:rowOff>
    </xdr:from>
    <xdr:to>
      <xdr:col>2</xdr:col>
      <xdr:colOff>1458</xdr:colOff>
      <xdr:row>220</xdr:row>
      <xdr:rowOff>2040437</xdr:rowOff>
    </xdr:to>
    <xdr:pic>
      <xdr:nvPicPr>
        <xdr:cNvPr id="382" name="Obraz 381">
          <a:hlinkClick xmlns:r="http://schemas.openxmlformats.org/officeDocument/2006/relationships" r:id="rId190"/>
          <a:extLst>
            <a:ext uri="{FF2B5EF4-FFF2-40B4-BE49-F238E27FC236}">
              <a16:creationId xmlns:a16="http://schemas.microsoft.com/office/drawing/2014/main" id="{00000000-0008-0000-0B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3924300" y="896912100"/>
          <a:ext cx="3712398" cy="695507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221</xdr:row>
      <xdr:rowOff>1083518</xdr:rowOff>
    </xdr:from>
    <xdr:to>
      <xdr:col>2</xdr:col>
      <xdr:colOff>15240</xdr:colOff>
      <xdr:row>221</xdr:row>
      <xdr:rowOff>1809935</xdr:rowOff>
    </xdr:to>
    <xdr:pic>
      <xdr:nvPicPr>
        <xdr:cNvPr id="383" name="Obraz 382">
          <a:hlinkClick xmlns:r="http://schemas.openxmlformats.org/officeDocument/2006/relationships" r:id="rId192"/>
          <a:extLst>
            <a:ext uri="{FF2B5EF4-FFF2-40B4-BE49-F238E27FC236}">
              <a16:creationId xmlns:a16="http://schemas.microsoft.com/office/drawing/2014/main" id="{00000000-0008-0000-0B00-00007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3893820" y="900083498"/>
          <a:ext cx="3745230" cy="713082"/>
        </a:xfrm>
        <a:prstGeom prst="rect">
          <a:avLst/>
        </a:prstGeom>
      </xdr:spPr>
    </xdr:pic>
    <xdr:clientData/>
  </xdr:twoCellAnchor>
  <xdr:twoCellAnchor editAs="oneCell">
    <xdr:from>
      <xdr:col>1</xdr:col>
      <xdr:colOff>38101</xdr:colOff>
      <xdr:row>222</xdr:row>
      <xdr:rowOff>1588918</xdr:rowOff>
    </xdr:from>
    <xdr:to>
      <xdr:col>2</xdr:col>
      <xdr:colOff>1906</xdr:colOff>
      <xdr:row>222</xdr:row>
      <xdr:rowOff>2263309</xdr:rowOff>
    </xdr:to>
    <xdr:pic>
      <xdr:nvPicPr>
        <xdr:cNvPr id="384" name="Obraz 383">
          <a:hlinkClick xmlns:r="http://schemas.openxmlformats.org/officeDocument/2006/relationships" r:id="rId194"/>
          <a:extLst>
            <a:ext uri="{FF2B5EF4-FFF2-40B4-BE49-F238E27FC236}">
              <a16:creationId xmlns:a16="http://schemas.microsoft.com/office/drawing/2014/main" id="{00000000-0008-0000-0B00-00008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3855721" y="903911218"/>
          <a:ext cx="3781425" cy="666771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223</xdr:row>
      <xdr:rowOff>1637456</xdr:rowOff>
    </xdr:from>
    <xdr:to>
      <xdr:col>2</xdr:col>
      <xdr:colOff>15241</xdr:colOff>
      <xdr:row>223</xdr:row>
      <xdr:rowOff>2263299</xdr:rowOff>
    </xdr:to>
    <xdr:pic>
      <xdr:nvPicPr>
        <xdr:cNvPr id="385" name="Obraz 384">
          <a:hlinkClick xmlns:r="http://schemas.openxmlformats.org/officeDocument/2006/relationships" r:id="rId196"/>
          <a:extLst>
            <a:ext uri="{FF2B5EF4-FFF2-40B4-BE49-F238E27FC236}">
              <a16:creationId xmlns:a16="http://schemas.microsoft.com/office/drawing/2014/main" id="{00000000-0008-0000-0B00-00008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3893821" y="908021216"/>
          <a:ext cx="3745230" cy="618223"/>
        </a:xfrm>
        <a:prstGeom prst="rect">
          <a:avLst/>
        </a:prstGeom>
      </xdr:spPr>
    </xdr:pic>
    <xdr:clientData/>
  </xdr:twoCellAnchor>
  <xdr:twoCellAnchor editAs="oneCell">
    <xdr:from>
      <xdr:col>1</xdr:col>
      <xdr:colOff>426720</xdr:colOff>
      <xdr:row>226</xdr:row>
      <xdr:rowOff>792480</xdr:rowOff>
    </xdr:from>
    <xdr:to>
      <xdr:col>1</xdr:col>
      <xdr:colOff>3255137</xdr:colOff>
      <xdr:row>226</xdr:row>
      <xdr:rowOff>1503272</xdr:rowOff>
    </xdr:to>
    <xdr:pic>
      <xdr:nvPicPr>
        <xdr:cNvPr id="386" name="Obraz 385">
          <a:hlinkClick xmlns:r="http://schemas.openxmlformats.org/officeDocument/2006/relationships" r:id="rId198"/>
          <a:extLst>
            <a:ext uri="{FF2B5EF4-FFF2-40B4-BE49-F238E27FC236}">
              <a16:creationId xmlns:a16="http://schemas.microsoft.com/office/drawing/2014/main" id="{00000000-0008-0000-0B00-00008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4244340" y="917524200"/>
          <a:ext cx="2820797" cy="714602"/>
        </a:xfrm>
        <a:prstGeom prst="rect">
          <a:avLst/>
        </a:prstGeom>
      </xdr:spPr>
    </xdr:pic>
    <xdr:clientData/>
  </xdr:twoCellAnchor>
  <xdr:twoCellAnchor editAs="oneCell">
    <xdr:from>
      <xdr:col>1</xdr:col>
      <xdr:colOff>929641</xdr:colOff>
      <xdr:row>227</xdr:row>
      <xdr:rowOff>197505</xdr:rowOff>
    </xdr:from>
    <xdr:to>
      <xdr:col>1</xdr:col>
      <xdr:colOff>2590800</xdr:colOff>
      <xdr:row>227</xdr:row>
      <xdr:rowOff>2934545</xdr:rowOff>
    </xdr:to>
    <xdr:pic>
      <xdr:nvPicPr>
        <xdr:cNvPr id="387" name="Obraz 386">
          <a:hlinkClick xmlns:r="http://schemas.openxmlformats.org/officeDocument/2006/relationships" r:id="rId200"/>
          <a:extLst>
            <a:ext uri="{FF2B5EF4-FFF2-40B4-BE49-F238E27FC236}">
              <a16:creationId xmlns:a16="http://schemas.microsoft.com/office/drawing/2014/main" id="{00000000-0008-0000-0B00-00008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4747261" y="919961985"/>
          <a:ext cx="1661159" cy="2737040"/>
        </a:xfrm>
        <a:prstGeom prst="rect">
          <a:avLst/>
        </a:prstGeom>
      </xdr:spPr>
    </xdr:pic>
    <xdr:clientData/>
  </xdr:twoCellAnchor>
  <xdr:twoCellAnchor editAs="oneCell">
    <xdr:from>
      <xdr:col>1</xdr:col>
      <xdr:colOff>883920</xdr:colOff>
      <xdr:row>225</xdr:row>
      <xdr:rowOff>147005</xdr:rowOff>
    </xdr:from>
    <xdr:to>
      <xdr:col>1</xdr:col>
      <xdr:colOff>2743200</xdr:colOff>
      <xdr:row>225</xdr:row>
      <xdr:rowOff>2913564</xdr:rowOff>
    </xdr:to>
    <xdr:pic>
      <xdr:nvPicPr>
        <xdr:cNvPr id="388" name="Obraz 387">
          <a:hlinkClick xmlns:r="http://schemas.openxmlformats.org/officeDocument/2006/relationships" r:id="rId202"/>
          <a:extLst>
            <a:ext uri="{FF2B5EF4-FFF2-40B4-BE49-F238E27FC236}">
              <a16:creationId xmlns:a16="http://schemas.microsoft.com/office/drawing/2014/main" id="{00000000-0008-0000-0B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4701540" y="913838345"/>
          <a:ext cx="1859280" cy="2779894"/>
        </a:xfrm>
        <a:prstGeom prst="rect">
          <a:avLst/>
        </a:prstGeom>
      </xdr:spPr>
    </xdr:pic>
    <xdr:clientData/>
  </xdr:twoCellAnchor>
  <xdr:twoCellAnchor editAs="oneCell">
    <xdr:from>
      <xdr:col>1</xdr:col>
      <xdr:colOff>624840</xdr:colOff>
      <xdr:row>228</xdr:row>
      <xdr:rowOff>1263132</xdr:rowOff>
    </xdr:from>
    <xdr:to>
      <xdr:col>1</xdr:col>
      <xdr:colOff>3105057</xdr:colOff>
      <xdr:row>228</xdr:row>
      <xdr:rowOff>2074903</xdr:rowOff>
    </xdr:to>
    <xdr:pic>
      <xdr:nvPicPr>
        <xdr:cNvPr id="390" name="Obraz 389">
          <a:hlinkClick xmlns:r="http://schemas.openxmlformats.org/officeDocument/2006/relationships" r:id="rId204"/>
          <a:extLst>
            <a:ext uri="{FF2B5EF4-FFF2-40B4-BE49-F238E27FC236}">
              <a16:creationId xmlns:a16="http://schemas.microsoft.com/office/drawing/2014/main" id="{00000000-0008-0000-0B00-00008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4442460" y="924007032"/>
          <a:ext cx="2493552" cy="825106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276</xdr:row>
      <xdr:rowOff>116002</xdr:rowOff>
    </xdr:from>
    <xdr:to>
      <xdr:col>1</xdr:col>
      <xdr:colOff>3429000</xdr:colOff>
      <xdr:row>276</xdr:row>
      <xdr:rowOff>2875836</xdr:rowOff>
    </xdr:to>
    <xdr:pic>
      <xdr:nvPicPr>
        <xdr:cNvPr id="259" name="Obraz 258">
          <a:hlinkClick xmlns:r="http://schemas.openxmlformats.org/officeDocument/2006/relationships" r:id="rId206"/>
          <a:extLst>
            <a:ext uri="{FF2B5EF4-FFF2-40B4-BE49-F238E27FC236}">
              <a16:creationId xmlns:a16="http://schemas.microsoft.com/office/drawing/2014/main" id="{00000000-0008-0000-0B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746514052"/>
          <a:ext cx="3067050" cy="27674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990600</xdr:colOff>
      <xdr:row>230</xdr:row>
      <xdr:rowOff>290476</xdr:rowOff>
    </xdr:from>
    <xdr:to>
      <xdr:col>1</xdr:col>
      <xdr:colOff>2567940</xdr:colOff>
      <xdr:row>230</xdr:row>
      <xdr:rowOff>3009899</xdr:rowOff>
    </xdr:to>
    <xdr:pic>
      <xdr:nvPicPr>
        <xdr:cNvPr id="236" name="Obraz 235">
          <a:hlinkClick xmlns:r="http://schemas.openxmlformats.org/officeDocument/2006/relationships" r:id="rId208"/>
          <a:extLst>
            <a:ext uri="{FF2B5EF4-FFF2-40B4-BE49-F238E27FC236}">
              <a16:creationId xmlns:a16="http://schemas.microsoft.com/office/drawing/2014/main" id="{00000000-0008-0000-0B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554283526"/>
          <a:ext cx="1581150" cy="27194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971550</xdr:colOff>
      <xdr:row>229</xdr:row>
      <xdr:rowOff>228599</xdr:rowOff>
    </xdr:from>
    <xdr:to>
      <xdr:col>1</xdr:col>
      <xdr:colOff>2628900</xdr:colOff>
      <xdr:row>229</xdr:row>
      <xdr:rowOff>2991857</xdr:rowOff>
    </xdr:to>
    <xdr:pic>
      <xdr:nvPicPr>
        <xdr:cNvPr id="237" name="Obraz 236">
          <a:hlinkClick xmlns:r="http://schemas.openxmlformats.org/officeDocument/2006/relationships" r:id="rId210"/>
          <a:extLst>
            <a:ext uri="{FF2B5EF4-FFF2-40B4-BE49-F238E27FC236}">
              <a16:creationId xmlns:a16="http://schemas.microsoft.com/office/drawing/2014/main" id="{00000000-0008-0000-0B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551097449"/>
          <a:ext cx="1657350" cy="274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1047750</xdr:colOff>
      <xdr:row>231</xdr:row>
      <xdr:rowOff>242336</xdr:rowOff>
    </xdr:from>
    <xdr:to>
      <xdr:col>1</xdr:col>
      <xdr:colOff>2575559</xdr:colOff>
      <xdr:row>231</xdr:row>
      <xdr:rowOff>2987040</xdr:rowOff>
    </xdr:to>
    <xdr:pic>
      <xdr:nvPicPr>
        <xdr:cNvPr id="238" name="Obraz 237">
          <a:hlinkClick xmlns:r="http://schemas.openxmlformats.org/officeDocument/2006/relationships" r:id="rId212"/>
          <a:extLst>
            <a:ext uri="{FF2B5EF4-FFF2-40B4-BE49-F238E27FC236}">
              <a16:creationId xmlns:a16="http://schemas.microsoft.com/office/drawing/2014/main" id="{00000000-0008-0000-0B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557359586"/>
          <a:ext cx="1523999" cy="27408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198120</xdr:colOff>
      <xdr:row>237</xdr:row>
      <xdr:rowOff>1386840</xdr:rowOff>
    </xdr:from>
    <xdr:to>
      <xdr:col>1</xdr:col>
      <xdr:colOff>3520495</xdr:colOff>
      <xdr:row>237</xdr:row>
      <xdr:rowOff>2173830</xdr:rowOff>
    </xdr:to>
    <xdr:pic>
      <xdr:nvPicPr>
        <xdr:cNvPr id="241" name="Obraz 240">
          <a:hlinkClick xmlns:r="http://schemas.openxmlformats.org/officeDocument/2006/relationships" r:id="rId214"/>
          <a:extLst>
            <a:ext uri="{FF2B5EF4-FFF2-40B4-BE49-F238E27FC236}">
              <a16:creationId xmlns:a16="http://schemas.microsoft.com/office/drawing/2014/main" id="{00000000-0008-0000-0B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4015740" y="236654340"/>
          <a:ext cx="3310945" cy="78699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235</xdr:row>
      <xdr:rowOff>1367561</xdr:rowOff>
    </xdr:from>
    <xdr:to>
      <xdr:col>2</xdr:col>
      <xdr:colOff>0</xdr:colOff>
      <xdr:row>235</xdr:row>
      <xdr:rowOff>2040840</xdr:rowOff>
    </xdr:to>
    <xdr:pic>
      <xdr:nvPicPr>
        <xdr:cNvPr id="242" name="Obraz 241">
          <a:hlinkClick xmlns:r="http://schemas.openxmlformats.org/officeDocument/2006/relationships" r:id="rId216"/>
          <a:extLst>
            <a:ext uri="{FF2B5EF4-FFF2-40B4-BE49-F238E27FC236}">
              <a16:creationId xmlns:a16="http://schemas.microsoft.com/office/drawing/2014/main" id="{00000000-0008-0000-0B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3874770" y="220960721"/>
          <a:ext cx="3760470" cy="675184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236</xdr:row>
      <xdr:rowOff>1344230</xdr:rowOff>
    </xdr:from>
    <xdr:to>
      <xdr:col>1</xdr:col>
      <xdr:colOff>3749040</xdr:colOff>
      <xdr:row>236</xdr:row>
      <xdr:rowOff>1999707</xdr:rowOff>
    </xdr:to>
    <xdr:pic>
      <xdr:nvPicPr>
        <xdr:cNvPr id="243" name="Obraz 242">
          <a:hlinkClick xmlns:r="http://schemas.openxmlformats.org/officeDocument/2006/relationships" r:id="rId218"/>
          <a:extLst>
            <a:ext uri="{FF2B5EF4-FFF2-40B4-BE49-F238E27FC236}">
              <a16:creationId xmlns:a16="http://schemas.microsoft.com/office/drawing/2014/main" id="{00000000-0008-0000-0B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3836670" y="228595490"/>
          <a:ext cx="3733800" cy="666907"/>
        </a:xfrm>
        <a:prstGeom prst="rect">
          <a:avLst/>
        </a:prstGeom>
      </xdr:spPr>
    </xdr:pic>
    <xdr:clientData/>
  </xdr:twoCellAnchor>
  <xdr:twoCellAnchor editAs="oneCell">
    <xdr:from>
      <xdr:col>1</xdr:col>
      <xdr:colOff>350521</xdr:colOff>
      <xdr:row>242</xdr:row>
      <xdr:rowOff>1006698</xdr:rowOff>
    </xdr:from>
    <xdr:to>
      <xdr:col>1</xdr:col>
      <xdr:colOff>3295651</xdr:colOff>
      <xdr:row>242</xdr:row>
      <xdr:rowOff>1825231</xdr:rowOff>
    </xdr:to>
    <xdr:pic>
      <xdr:nvPicPr>
        <xdr:cNvPr id="248" name="Obraz 247">
          <a:hlinkClick xmlns:r="http://schemas.openxmlformats.org/officeDocument/2006/relationships" r:id="rId220"/>
          <a:extLst>
            <a:ext uri="{FF2B5EF4-FFF2-40B4-BE49-F238E27FC236}">
              <a16:creationId xmlns:a16="http://schemas.microsoft.com/office/drawing/2014/main" id="{00000000-0008-0000-0B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4168141" y="250675998"/>
          <a:ext cx="2941320" cy="818533"/>
        </a:xfrm>
        <a:prstGeom prst="rect">
          <a:avLst/>
        </a:prstGeom>
      </xdr:spPr>
    </xdr:pic>
    <xdr:clientData/>
  </xdr:twoCellAnchor>
  <xdr:twoCellAnchor editAs="oneCell">
    <xdr:from>
      <xdr:col>1</xdr:col>
      <xdr:colOff>365761</xdr:colOff>
      <xdr:row>243</xdr:row>
      <xdr:rowOff>914401</xdr:rowOff>
    </xdr:from>
    <xdr:to>
      <xdr:col>1</xdr:col>
      <xdr:colOff>3370050</xdr:colOff>
      <xdr:row>243</xdr:row>
      <xdr:rowOff>1729971</xdr:rowOff>
    </xdr:to>
    <xdr:pic>
      <xdr:nvPicPr>
        <xdr:cNvPr id="249" name="Obraz 248">
          <a:hlinkClick xmlns:r="http://schemas.openxmlformats.org/officeDocument/2006/relationships" r:id="rId222"/>
          <a:extLst>
            <a:ext uri="{FF2B5EF4-FFF2-40B4-BE49-F238E27FC236}">
              <a16:creationId xmlns:a16="http://schemas.microsoft.com/office/drawing/2014/main" id="{00000000-0008-0000-0B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4183381" y="253349761"/>
          <a:ext cx="3013814" cy="819380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609601</xdr:colOff>
      <xdr:row>245</xdr:row>
      <xdr:rowOff>893624</xdr:rowOff>
    </xdr:from>
    <xdr:to>
      <xdr:col>1</xdr:col>
      <xdr:colOff>3143251</xdr:colOff>
      <xdr:row>245</xdr:row>
      <xdr:rowOff>1771947</xdr:rowOff>
    </xdr:to>
    <xdr:pic>
      <xdr:nvPicPr>
        <xdr:cNvPr id="258" name="Obraz 257">
          <a:hlinkClick xmlns:r="http://schemas.openxmlformats.org/officeDocument/2006/relationships" r:id="rId224"/>
          <a:extLst>
            <a:ext uri="{FF2B5EF4-FFF2-40B4-BE49-F238E27FC236}">
              <a16:creationId xmlns:a16="http://schemas.microsoft.com/office/drawing/2014/main" id="{00000000-0008-0000-0B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4427221" y="258845864"/>
          <a:ext cx="2529840" cy="874513"/>
        </a:xfrm>
        <a:prstGeom prst="rect">
          <a:avLst/>
        </a:prstGeom>
      </xdr:spPr>
    </xdr:pic>
    <xdr:clientData/>
  </xdr:twoCellAnchor>
  <xdr:twoCellAnchor editAs="oneCell">
    <xdr:from>
      <xdr:col>1</xdr:col>
      <xdr:colOff>640080</xdr:colOff>
      <xdr:row>246</xdr:row>
      <xdr:rowOff>899160</xdr:rowOff>
    </xdr:from>
    <xdr:to>
      <xdr:col>1</xdr:col>
      <xdr:colOff>3177540</xdr:colOff>
      <xdr:row>246</xdr:row>
      <xdr:rowOff>1769863</xdr:rowOff>
    </xdr:to>
    <xdr:pic>
      <xdr:nvPicPr>
        <xdr:cNvPr id="266" name="Obraz 265">
          <a:hlinkClick xmlns:r="http://schemas.openxmlformats.org/officeDocument/2006/relationships" r:id="rId226"/>
          <a:extLst>
            <a:ext uri="{FF2B5EF4-FFF2-40B4-BE49-F238E27FC236}">
              <a16:creationId xmlns:a16="http://schemas.microsoft.com/office/drawing/2014/main" id="{00000000-0008-0000-0B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4457700" y="261602220"/>
          <a:ext cx="2529840" cy="874513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240</xdr:row>
      <xdr:rowOff>1314450</xdr:rowOff>
    </xdr:from>
    <xdr:to>
      <xdr:col>2</xdr:col>
      <xdr:colOff>2643</xdr:colOff>
      <xdr:row>240</xdr:row>
      <xdr:rowOff>1998769</xdr:rowOff>
    </xdr:to>
    <xdr:pic>
      <xdr:nvPicPr>
        <xdr:cNvPr id="267" name="Obraz 266">
          <a:hlinkClick xmlns:r="http://schemas.openxmlformats.org/officeDocument/2006/relationships" r:id="rId227"/>
          <a:extLst>
            <a:ext uri="{FF2B5EF4-FFF2-40B4-BE49-F238E27FC236}">
              <a16:creationId xmlns:a16="http://schemas.microsoft.com/office/drawing/2014/main" id="{00000000-0008-0000-0B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912870" y="240879630"/>
          <a:ext cx="3725013" cy="695749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342901</xdr:colOff>
      <xdr:row>241</xdr:row>
      <xdr:rowOff>1390650</xdr:rowOff>
    </xdr:from>
    <xdr:to>
      <xdr:col>1</xdr:col>
      <xdr:colOff>3426999</xdr:colOff>
      <xdr:row>241</xdr:row>
      <xdr:rowOff>1964055</xdr:rowOff>
    </xdr:to>
    <xdr:pic>
      <xdr:nvPicPr>
        <xdr:cNvPr id="268" name="Obraz 267">
          <a:hlinkClick xmlns:r="http://schemas.openxmlformats.org/officeDocument/2006/relationships" r:id="rId229"/>
          <a:extLst>
            <a:ext uri="{FF2B5EF4-FFF2-40B4-BE49-F238E27FC236}">
              <a16:creationId xmlns:a16="http://schemas.microsoft.com/office/drawing/2014/main" id="{00000000-0008-0000-0B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0521" y="247691910"/>
          <a:ext cx="3084098" cy="5753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256</xdr:row>
      <xdr:rowOff>0</xdr:rowOff>
    </xdr:from>
    <xdr:ext cx="815340" cy="0"/>
    <xdr:pic>
      <xdr:nvPicPr>
        <xdr:cNvPr id="269" name="Picture 121" descr="586dc">
          <a:extLst>
            <a:ext uri="{FF2B5EF4-FFF2-40B4-BE49-F238E27FC236}">
              <a16:creationId xmlns:a16="http://schemas.microsoft.com/office/drawing/2014/main" id="{00000000-0008-0000-0B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5240" y="281048460"/>
          <a:ext cx="8153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256</xdr:row>
      <xdr:rowOff>0</xdr:rowOff>
    </xdr:from>
    <xdr:ext cx="754380" cy="0"/>
    <xdr:pic>
      <xdr:nvPicPr>
        <xdr:cNvPr id="271" name="Picture 122" descr="586dcv">
          <a:extLst>
            <a:ext uri="{FF2B5EF4-FFF2-40B4-BE49-F238E27FC236}">
              <a16:creationId xmlns:a16="http://schemas.microsoft.com/office/drawing/2014/main" id="{00000000-0008-0000-0B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5240" y="281048460"/>
          <a:ext cx="7543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256</xdr:row>
      <xdr:rowOff>0</xdr:rowOff>
    </xdr:from>
    <xdr:ext cx="754380" cy="0"/>
    <xdr:pic>
      <xdr:nvPicPr>
        <xdr:cNvPr id="272" name="Picture 149" descr="2960">
          <a:extLst>
            <a:ext uri="{FF2B5EF4-FFF2-40B4-BE49-F238E27FC236}">
              <a16:creationId xmlns:a16="http://schemas.microsoft.com/office/drawing/2014/main" id="{00000000-0008-0000-0B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5240" y="281048460"/>
          <a:ext cx="7543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256</xdr:row>
      <xdr:rowOff>0</xdr:rowOff>
    </xdr:from>
    <xdr:ext cx="815340" cy="0"/>
    <xdr:pic>
      <xdr:nvPicPr>
        <xdr:cNvPr id="295" name="Picture 121" descr="586dc">
          <a:extLst>
            <a:ext uri="{FF2B5EF4-FFF2-40B4-BE49-F238E27FC236}">
              <a16:creationId xmlns:a16="http://schemas.microsoft.com/office/drawing/2014/main" id="{00000000-0008-0000-0B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5240" y="281048460"/>
          <a:ext cx="8153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256</xdr:row>
      <xdr:rowOff>0</xdr:rowOff>
    </xdr:from>
    <xdr:ext cx="815340" cy="0"/>
    <xdr:pic>
      <xdr:nvPicPr>
        <xdr:cNvPr id="296" name="Picture 121" descr="586dc">
          <a:extLst>
            <a:ext uri="{FF2B5EF4-FFF2-40B4-BE49-F238E27FC236}">
              <a16:creationId xmlns:a16="http://schemas.microsoft.com/office/drawing/2014/main" id="{00000000-0008-0000-0B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5240" y="281048460"/>
          <a:ext cx="8153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628651</xdr:colOff>
      <xdr:row>255</xdr:row>
      <xdr:rowOff>849649</xdr:rowOff>
    </xdr:from>
    <xdr:to>
      <xdr:col>1</xdr:col>
      <xdr:colOff>3101340</xdr:colOff>
      <xdr:row>255</xdr:row>
      <xdr:rowOff>1695784</xdr:rowOff>
    </xdr:to>
    <xdr:pic>
      <xdr:nvPicPr>
        <xdr:cNvPr id="377" name="Obraz 376">
          <a:hlinkClick xmlns:r="http://schemas.openxmlformats.org/officeDocument/2006/relationships" r:id="rId234"/>
          <a:extLst>
            <a:ext uri="{FF2B5EF4-FFF2-40B4-BE49-F238E27FC236}">
              <a16:creationId xmlns:a16="http://schemas.microsoft.com/office/drawing/2014/main" id="{00000000-0008-0000-0B00-00007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4446271" y="279147289"/>
          <a:ext cx="2476499" cy="83661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250</xdr:row>
      <xdr:rowOff>1181100</xdr:rowOff>
    </xdr:from>
    <xdr:to>
      <xdr:col>1</xdr:col>
      <xdr:colOff>2916535</xdr:colOff>
      <xdr:row>250</xdr:row>
      <xdr:rowOff>2112645</xdr:rowOff>
    </xdr:to>
    <xdr:pic>
      <xdr:nvPicPr>
        <xdr:cNvPr id="244" name="Obraz 243">
          <a:hlinkClick xmlns:r="http://schemas.openxmlformats.org/officeDocument/2006/relationships" r:id="rId236"/>
          <a:extLst>
            <a:ext uri="{FF2B5EF4-FFF2-40B4-BE49-F238E27FC236}">
              <a16:creationId xmlns:a16="http://schemas.microsoft.com/office/drawing/2014/main" id="{00000000-0008-0000-0B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5771" y="322958460"/>
          <a:ext cx="2482194" cy="937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476249</xdr:colOff>
      <xdr:row>249</xdr:row>
      <xdr:rowOff>914400</xdr:rowOff>
    </xdr:from>
    <xdr:to>
      <xdr:col>1</xdr:col>
      <xdr:colOff>3029639</xdr:colOff>
      <xdr:row>249</xdr:row>
      <xdr:rowOff>1887855</xdr:rowOff>
    </xdr:to>
    <xdr:pic>
      <xdr:nvPicPr>
        <xdr:cNvPr id="264" name="Obraz 263">
          <a:hlinkClick xmlns:r="http://schemas.openxmlformats.org/officeDocument/2006/relationships" r:id="rId238"/>
          <a:extLst>
            <a:ext uri="{FF2B5EF4-FFF2-40B4-BE49-F238E27FC236}">
              <a16:creationId xmlns:a16="http://schemas.microsoft.com/office/drawing/2014/main" id="{00000000-0008-0000-0B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69" y="318889380"/>
          <a:ext cx="2543865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254</xdr:row>
      <xdr:rowOff>1045366</xdr:rowOff>
    </xdr:from>
    <xdr:to>
      <xdr:col>1</xdr:col>
      <xdr:colOff>3520440</xdr:colOff>
      <xdr:row>254</xdr:row>
      <xdr:rowOff>1864995</xdr:rowOff>
    </xdr:to>
    <xdr:pic>
      <xdr:nvPicPr>
        <xdr:cNvPr id="311" name="Obraz 310">
          <a:hlinkClick xmlns:r="http://schemas.openxmlformats.org/officeDocument/2006/relationships" r:id="rId240"/>
          <a:extLst>
            <a:ext uri="{FF2B5EF4-FFF2-40B4-BE49-F238E27FC236}">
              <a16:creationId xmlns:a16="http://schemas.microsoft.com/office/drawing/2014/main" id="{00000000-0008-0000-0B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0020" y="330244606"/>
          <a:ext cx="3371850" cy="817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114299</xdr:colOff>
      <xdr:row>253</xdr:row>
      <xdr:rowOff>1076366</xdr:rowOff>
    </xdr:from>
    <xdr:to>
      <xdr:col>1</xdr:col>
      <xdr:colOff>3677301</xdr:colOff>
      <xdr:row>253</xdr:row>
      <xdr:rowOff>1885950</xdr:rowOff>
    </xdr:to>
    <xdr:pic>
      <xdr:nvPicPr>
        <xdr:cNvPr id="312" name="Obraz 311">
          <a:hlinkClick xmlns:r="http://schemas.openxmlformats.org/officeDocument/2006/relationships" r:id="rId242"/>
          <a:extLst>
            <a:ext uri="{FF2B5EF4-FFF2-40B4-BE49-F238E27FC236}">
              <a16:creationId xmlns:a16="http://schemas.microsoft.com/office/drawing/2014/main" id="{00000000-0008-0000-0B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1919" y="327524786"/>
          <a:ext cx="3553477" cy="809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2533650</xdr:colOff>
      <xdr:row>91</xdr:row>
      <xdr:rowOff>133350</xdr:rowOff>
    </xdr:from>
    <xdr:to>
      <xdr:col>1</xdr:col>
      <xdr:colOff>3710940</xdr:colOff>
      <xdr:row>91</xdr:row>
      <xdr:rowOff>1316355</xdr:rowOff>
    </xdr:to>
    <xdr:pic>
      <xdr:nvPicPr>
        <xdr:cNvPr id="354" name="Obraz 353">
          <a:extLst>
            <a:ext uri="{FF2B5EF4-FFF2-40B4-BE49-F238E27FC236}">
              <a16:creationId xmlns:a16="http://schemas.microsoft.com/office/drawing/2014/main" id="{00000000-0008-0000-0B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4687550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2552700</xdr:colOff>
      <xdr:row>98</xdr:row>
      <xdr:rowOff>114300</xdr:rowOff>
    </xdr:from>
    <xdr:to>
      <xdr:col>1</xdr:col>
      <xdr:colOff>3714750</xdr:colOff>
      <xdr:row>98</xdr:row>
      <xdr:rowOff>1314450</xdr:rowOff>
    </xdr:to>
    <xdr:pic>
      <xdr:nvPicPr>
        <xdr:cNvPr id="355" name="Obraz 354">
          <a:extLst>
            <a:ext uri="{FF2B5EF4-FFF2-40B4-BE49-F238E27FC236}">
              <a16:creationId xmlns:a16="http://schemas.microsoft.com/office/drawing/2014/main" id="{00000000-0008-0000-0B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16514445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2495550</xdr:colOff>
      <xdr:row>100</xdr:row>
      <xdr:rowOff>133350</xdr:rowOff>
    </xdr:from>
    <xdr:to>
      <xdr:col>1</xdr:col>
      <xdr:colOff>3672840</xdr:colOff>
      <xdr:row>100</xdr:row>
      <xdr:rowOff>1329690</xdr:rowOff>
    </xdr:to>
    <xdr:pic>
      <xdr:nvPicPr>
        <xdr:cNvPr id="356" name="Obraz 355">
          <a:extLst>
            <a:ext uri="{FF2B5EF4-FFF2-40B4-BE49-F238E27FC236}">
              <a16:creationId xmlns:a16="http://schemas.microsoft.com/office/drawing/2014/main" id="{00000000-0008-0000-0B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17377410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2533650</xdr:colOff>
      <xdr:row>102</xdr:row>
      <xdr:rowOff>133350</xdr:rowOff>
    </xdr:from>
    <xdr:to>
      <xdr:col>1</xdr:col>
      <xdr:colOff>3710940</xdr:colOff>
      <xdr:row>102</xdr:row>
      <xdr:rowOff>1329690</xdr:rowOff>
    </xdr:to>
    <xdr:pic>
      <xdr:nvPicPr>
        <xdr:cNvPr id="357" name="Obraz 356">
          <a:extLst>
            <a:ext uri="{FF2B5EF4-FFF2-40B4-BE49-F238E27FC236}">
              <a16:creationId xmlns:a16="http://schemas.microsoft.com/office/drawing/2014/main" id="{00000000-0008-0000-0B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8238470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495300</xdr:colOff>
      <xdr:row>91</xdr:row>
      <xdr:rowOff>2686050</xdr:rowOff>
    </xdr:from>
    <xdr:to>
      <xdr:col>1</xdr:col>
      <xdr:colOff>3179445</xdr:colOff>
      <xdr:row>91</xdr:row>
      <xdr:rowOff>4284880</xdr:rowOff>
    </xdr:to>
    <xdr:pic>
      <xdr:nvPicPr>
        <xdr:cNvPr id="333" name="Obraz 332">
          <a:hlinkClick xmlns:r="http://schemas.openxmlformats.org/officeDocument/2006/relationships" r:id="rId244"/>
          <a:extLst>
            <a:ext uri="{FF2B5EF4-FFF2-40B4-BE49-F238E27FC236}">
              <a16:creationId xmlns:a16="http://schemas.microsoft.com/office/drawing/2014/main" id="{00000000-0008-0000-0B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305300" y="149428200"/>
          <a:ext cx="2697480" cy="1589305"/>
        </a:xfrm>
        <a:prstGeom prst="rect">
          <a:avLst/>
        </a:prstGeom>
      </xdr:spPr>
    </xdr:pic>
    <xdr:clientData/>
  </xdr:twoCellAnchor>
  <xdr:oneCellAnchor>
    <xdr:from>
      <xdr:col>1</xdr:col>
      <xdr:colOff>76200</xdr:colOff>
      <xdr:row>219</xdr:row>
      <xdr:rowOff>601980</xdr:rowOff>
    </xdr:from>
    <xdr:ext cx="3670123" cy="1116329"/>
    <xdr:pic>
      <xdr:nvPicPr>
        <xdr:cNvPr id="393" name="Obraz 392">
          <a:hlinkClick xmlns:r="http://schemas.openxmlformats.org/officeDocument/2006/relationships" r:id="rId245"/>
          <a:extLst>
            <a:ext uri="{FF2B5EF4-FFF2-40B4-BE49-F238E27FC236}">
              <a16:creationId xmlns:a16="http://schemas.microsoft.com/office/drawing/2014/main" id="{00000000-0008-0000-0B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6780" y="1040206200"/>
          <a:ext cx="3670123" cy="111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868680</xdr:colOff>
      <xdr:row>224</xdr:row>
      <xdr:rowOff>167640</xdr:rowOff>
    </xdr:from>
    <xdr:to>
      <xdr:col>1</xdr:col>
      <xdr:colOff>2740095</xdr:colOff>
      <xdr:row>224</xdr:row>
      <xdr:rowOff>2913573</xdr:rowOff>
    </xdr:to>
    <xdr:pic>
      <xdr:nvPicPr>
        <xdr:cNvPr id="394" name="Obraz 393">
          <a:hlinkClick xmlns:r="http://schemas.openxmlformats.org/officeDocument/2006/relationships" r:id="rId247"/>
          <a:extLst>
            <a:ext uri="{FF2B5EF4-FFF2-40B4-BE49-F238E27FC236}">
              <a16:creationId xmlns:a16="http://schemas.microsoft.com/office/drawing/2014/main" id="{00000000-0008-0000-0B00-00008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4686300" y="262630920"/>
          <a:ext cx="1871415" cy="2749743"/>
        </a:xfrm>
        <a:prstGeom prst="rect">
          <a:avLst/>
        </a:prstGeom>
      </xdr:spPr>
    </xdr:pic>
    <xdr:clientData/>
  </xdr:twoCellAnchor>
  <xdr:twoCellAnchor editAs="oneCell">
    <xdr:from>
      <xdr:col>1</xdr:col>
      <xdr:colOff>2590801</xdr:colOff>
      <xdr:row>106</xdr:row>
      <xdr:rowOff>72781</xdr:rowOff>
    </xdr:from>
    <xdr:to>
      <xdr:col>1</xdr:col>
      <xdr:colOff>3752851</xdr:colOff>
      <xdr:row>106</xdr:row>
      <xdr:rowOff>1272931</xdr:rowOff>
    </xdr:to>
    <xdr:pic>
      <xdr:nvPicPr>
        <xdr:cNvPr id="240" name="Obraz 239">
          <a:extLst>
            <a:ext uri="{FF2B5EF4-FFF2-40B4-BE49-F238E27FC236}">
              <a16:creationId xmlns:a16="http://schemas.microsoft.com/office/drawing/2014/main" id="{00000000-0008-0000-0B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1" y="198954781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476250</xdr:colOff>
      <xdr:row>293</xdr:row>
      <xdr:rowOff>171450</xdr:rowOff>
    </xdr:from>
    <xdr:to>
      <xdr:col>1</xdr:col>
      <xdr:colOff>3086312</xdr:colOff>
      <xdr:row>293</xdr:row>
      <xdr:rowOff>4150995</xdr:rowOff>
    </xdr:to>
    <xdr:pic>
      <xdr:nvPicPr>
        <xdr:cNvPr id="304" name="Obraz 303">
          <a:hlinkClick xmlns:r="http://schemas.openxmlformats.org/officeDocument/2006/relationships" r:id="rId249"/>
          <a:extLst>
            <a:ext uri="{FF2B5EF4-FFF2-40B4-BE49-F238E27FC236}">
              <a16:creationId xmlns:a16="http://schemas.microsoft.com/office/drawing/2014/main" id="{00000000-0008-0000-0B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5116830" y="1092132690"/>
          <a:ext cx="2610062" cy="398145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301</xdr:row>
      <xdr:rowOff>136504</xdr:rowOff>
    </xdr:from>
    <xdr:to>
      <xdr:col>1</xdr:col>
      <xdr:colOff>2872740</xdr:colOff>
      <xdr:row>301</xdr:row>
      <xdr:rowOff>2765297</xdr:rowOff>
    </xdr:to>
    <xdr:pic>
      <xdr:nvPicPr>
        <xdr:cNvPr id="305" name="Obraz 304">
          <a:hlinkClick xmlns:r="http://schemas.openxmlformats.org/officeDocument/2006/relationships" r:id="rId251"/>
          <a:extLst>
            <a:ext uri="{FF2B5EF4-FFF2-40B4-BE49-F238E27FC236}">
              <a16:creationId xmlns:a16="http://schemas.microsoft.com/office/drawing/2014/main" id="{00000000-0008-0000-0B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5307331" y="1064833384"/>
          <a:ext cx="2209799" cy="2636413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204</xdr:row>
      <xdr:rowOff>885754</xdr:rowOff>
    </xdr:from>
    <xdr:to>
      <xdr:col>1</xdr:col>
      <xdr:colOff>3658852</xdr:colOff>
      <xdr:row>204</xdr:row>
      <xdr:rowOff>2834640</xdr:rowOff>
    </xdr:to>
    <xdr:pic>
      <xdr:nvPicPr>
        <xdr:cNvPr id="18" name="Obraz 17">
          <a:hlinkClick xmlns:r="http://schemas.openxmlformats.org/officeDocument/2006/relationships" r:id="rId253"/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3981449" y="499329004"/>
          <a:ext cx="3487403" cy="1952696"/>
        </a:xfrm>
        <a:prstGeom prst="rect">
          <a:avLst/>
        </a:prstGeom>
      </xdr:spPr>
    </xdr:pic>
    <xdr:clientData/>
  </xdr:twoCellAnchor>
  <xdr:twoCellAnchor editAs="oneCell">
    <xdr:from>
      <xdr:col>1</xdr:col>
      <xdr:colOff>1071880</xdr:colOff>
      <xdr:row>342</xdr:row>
      <xdr:rowOff>629920</xdr:rowOff>
    </xdr:from>
    <xdr:to>
      <xdr:col>1</xdr:col>
      <xdr:colOff>2684145</xdr:colOff>
      <xdr:row>342</xdr:row>
      <xdr:rowOff>2264836</xdr:rowOff>
    </xdr:to>
    <xdr:pic>
      <xdr:nvPicPr>
        <xdr:cNvPr id="246" name="Obraz 245">
          <a:hlinkClick xmlns:r="http://schemas.openxmlformats.org/officeDocument/2006/relationships" r:id="rId255"/>
          <a:extLst>
            <a:ext uri="{FF2B5EF4-FFF2-40B4-BE49-F238E27FC236}">
              <a16:creationId xmlns:a16="http://schemas.microsoft.com/office/drawing/2014/main" id="{00000000-0008-0000-0B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9500" y="327588880"/>
          <a:ext cx="1625600" cy="16234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1013460</xdr:colOff>
      <xdr:row>343</xdr:row>
      <xdr:rowOff>1013460</xdr:rowOff>
    </xdr:from>
    <xdr:to>
      <xdr:col>1</xdr:col>
      <xdr:colOff>2534285</xdr:colOff>
      <xdr:row>343</xdr:row>
      <xdr:rowOff>1965263</xdr:rowOff>
    </xdr:to>
    <xdr:pic>
      <xdr:nvPicPr>
        <xdr:cNvPr id="302" name="Obraz 301">
          <a:hlinkClick xmlns:r="http://schemas.openxmlformats.org/officeDocument/2006/relationships" r:id="rId257"/>
          <a:extLst>
            <a:ext uri="{FF2B5EF4-FFF2-40B4-BE49-F238E27FC236}">
              <a16:creationId xmlns:a16="http://schemas.microsoft.com/office/drawing/2014/main" id="{00000000-0008-0000-0B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1080" y="330570840"/>
          <a:ext cx="1511300" cy="95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1009650</xdr:colOff>
      <xdr:row>340</xdr:row>
      <xdr:rowOff>427240</xdr:rowOff>
    </xdr:from>
    <xdr:to>
      <xdr:col>1</xdr:col>
      <xdr:colOff>2781300</xdr:colOff>
      <xdr:row>340</xdr:row>
      <xdr:rowOff>3101717</xdr:rowOff>
    </xdr:to>
    <xdr:pic>
      <xdr:nvPicPr>
        <xdr:cNvPr id="306" name="Obraz 305">
          <a:hlinkClick xmlns:r="http://schemas.openxmlformats.org/officeDocument/2006/relationships" r:id="rId259"/>
          <a:extLst>
            <a:ext uri="{FF2B5EF4-FFF2-40B4-BE49-F238E27FC236}">
              <a16:creationId xmlns:a16="http://schemas.microsoft.com/office/drawing/2014/main" id="{00000000-0008-0000-0B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4827270" y="321328300"/>
          <a:ext cx="1771650" cy="2666857"/>
        </a:xfrm>
        <a:prstGeom prst="rect">
          <a:avLst/>
        </a:prstGeom>
      </xdr:spPr>
    </xdr:pic>
    <xdr:clientData/>
  </xdr:twoCellAnchor>
  <xdr:twoCellAnchor editAs="oneCell">
    <xdr:from>
      <xdr:col>1</xdr:col>
      <xdr:colOff>742950</xdr:colOff>
      <xdr:row>338</xdr:row>
      <xdr:rowOff>247650</xdr:rowOff>
    </xdr:from>
    <xdr:to>
      <xdr:col>1</xdr:col>
      <xdr:colOff>3085945</xdr:colOff>
      <xdr:row>338</xdr:row>
      <xdr:rowOff>3064367</xdr:rowOff>
    </xdr:to>
    <xdr:pic>
      <xdr:nvPicPr>
        <xdr:cNvPr id="307" name="Obraz 306">
          <a:hlinkClick xmlns:r="http://schemas.openxmlformats.org/officeDocument/2006/relationships" r:id="rId261"/>
          <a:extLst>
            <a:ext uri="{FF2B5EF4-FFF2-40B4-BE49-F238E27FC236}">
              <a16:creationId xmlns:a16="http://schemas.microsoft.com/office/drawing/2014/main" id="{00000000-0008-0000-0B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4560570" y="314557410"/>
          <a:ext cx="2342995" cy="2805287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762001</xdr:colOff>
      <xdr:row>339</xdr:row>
      <xdr:rowOff>952500</xdr:rowOff>
    </xdr:from>
    <xdr:to>
      <xdr:col>1</xdr:col>
      <xdr:colOff>2989723</xdr:colOff>
      <xdr:row>339</xdr:row>
      <xdr:rowOff>2339340</xdr:rowOff>
    </xdr:to>
    <xdr:pic>
      <xdr:nvPicPr>
        <xdr:cNvPr id="308" name="Obraz 307">
          <a:hlinkClick xmlns:r="http://schemas.openxmlformats.org/officeDocument/2006/relationships" r:id="rId263"/>
          <a:extLst>
            <a:ext uri="{FF2B5EF4-FFF2-40B4-BE49-F238E27FC236}">
              <a16:creationId xmlns:a16="http://schemas.microsoft.com/office/drawing/2014/main" id="{00000000-0008-0000-0B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9621" y="318836040"/>
          <a:ext cx="2231532" cy="1375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876300</xdr:colOff>
      <xdr:row>344</xdr:row>
      <xdr:rowOff>711198</xdr:rowOff>
    </xdr:from>
    <xdr:to>
      <xdr:col>1</xdr:col>
      <xdr:colOff>2606040</xdr:colOff>
      <xdr:row>344</xdr:row>
      <xdr:rowOff>2021867</xdr:rowOff>
    </xdr:to>
    <xdr:pic>
      <xdr:nvPicPr>
        <xdr:cNvPr id="360" name="Obraz 359">
          <a:hlinkClick xmlns:r="http://schemas.openxmlformats.org/officeDocument/2006/relationships" r:id="rId265"/>
          <a:extLst>
            <a:ext uri="{FF2B5EF4-FFF2-40B4-BE49-F238E27FC236}">
              <a16:creationId xmlns:a16="http://schemas.microsoft.com/office/drawing/2014/main" id="{00000000-0008-0000-0B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4693920" y="332866998"/>
          <a:ext cx="1733550" cy="131066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952500</xdr:colOff>
      <xdr:row>337</xdr:row>
      <xdr:rowOff>552450</xdr:rowOff>
    </xdr:from>
    <xdr:to>
      <xdr:col>1</xdr:col>
      <xdr:colOff>2781300</xdr:colOff>
      <xdr:row>337</xdr:row>
      <xdr:rowOff>2592978</xdr:rowOff>
    </xdr:to>
    <xdr:pic>
      <xdr:nvPicPr>
        <xdr:cNvPr id="363" name="Obraz 362">
          <a:hlinkClick xmlns:r="http://schemas.openxmlformats.org/officeDocument/2006/relationships" r:id="rId267"/>
          <a:extLst>
            <a:ext uri="{FF2B5EF4-FFF2-40B4-BE49-F238E27FC236}">
              <a16:creationId xmlns:a16="http://schemas.microsoft.com/office/drawing/2014/main" id="{00000000-0008-0000-0B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4770120" y="311806590"/>
          <a:ext cx="1828800" cy="2038623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952500</xdr:colOff>
      <xdr:row>345</xdr:row>
      <xdr:rowOff>438150</xdr:rowOff>
    </xdr:from>
    <xdr:to>
      <xdr:col>1</xdr:col>
      <xdr:colOff>2727326</xdr:colOff>
      <xdr:row>345</xdr:row>
      <xdr:rowOff>3066236</xdr:rowOff>
    </xdr:to>
    <xdr:pic>
      <xdr:nvPicPr>
        <xdr:cNvPr id="395" name="Obraz 394">
          <a:hlinkClick xmlns:r="http://schemas.openxmlformats.org/officeDocument/2006/relationships" r:id="rId269"/>
          <a:extLst>
            <a:ext uri="{FF2B5EF4-FFF2-40B4-BE49-F238E27FC236}">
              <a16:creationId xmlns:a16="http://schemas.microsoft.com/office/drawing/2014/main" id="{00000000-0008-0000-0B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4770120" y="335192370"/>
          <a:ext cx="1786256" cy="2182316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346</xdr:row>
      <xdr:rowOff>465836</xdr:rowOff>
    </xdr:from>
    <xdr:to>
      <xdr:col>1</xdr:col>
      <xdr:colOff>3657600</xdr:colOff>
      <xdr:row>346</xdr:row>
      <xdr:rowOff>1962150</xdr:rowOff>
    </xdr:to>
    <xdr:pic>
      <xdr:nvPicPr>
        <xdr:cNvPr id="396" name="Obraz 395">
          <a:hlinkClick xmlns:r="http://schemas.openxmlformats.org/officeDocument/2006/relationships" r:id="rId271"/>
          <a:extLst>
            <a:ext uri="{FF2B5EF4-FFF2-40B4-BE49-F238E27FC236}">
              <a16:creationId xmlns:a16="http://schemas.microsoft.com/office/drawing/2014/main" id="{00000000-0008-0000-0B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9070" y="338275676"/>
          <a:ext cx="3486150" cy="1500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857250</xdr:colOff>
      <xdr:row>341</xdr:row>
      <xdr:rowOff>572178</xdr:rowOff>
    </xdr:from>
    <xdr:to>
      <xdr:col>1</xdr:col>
      <xdr:colOff>2819400</xdr:colOff>
      <xdr:row>341</xdr:row>
      <xdr:rowOff>2381692</xdr:rowOff>
    </xdr:to>
    <xdr:pic>
      <xdr:nvPicPr>
        <xdr:cNvPr id="397" name="Obraz 396">
          <a:hlinkClick xmlns:r="http://schemas.openxmlformats.org/officeDocument/2006/relationships" r:id="rId273"/>
          <a:extLst>
            <a:ext uri="{FF2B5EF4-FFF2-40B4-BE49-F238E27FC236}">
              <a16:creationId xmlns:a16="http://schemas.microsoft.com/office/drawing/2014/main" id="{00000000-0008-0000-0B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4674870" y="324932718"/>
          <a:ext cx="1962150" cy="1799989"/>
        </a:xfrm>
        <a:prstGeom prst="rect">
          <a:avLst/>
        </a:prstGeom>
      </xdr:spPr>
    </xdr:pic>
    <xdr:clientData/>
  </xdr:twoCellAnchor>
  <xdr:oneCellAnchor>
    <xdr:from>
      <xdr:col>1</xdr:col>
      <xdr:colOff>746760</xdr:colOff>
      <xdr:row>110</xdr:row>
      <xdr:rowOff>1607820</xdr:rowOff>
    </xdr:from>
    <xdr:ext cx="2438399" cy="2223697"/>
    <xdr:pic>
      <xdr:nvPicPr>
        <xdr:cNvPr id="402" name="Obraz 401">
          <a:hlinkClick xmlns:r="http://schemas.openxmlformats.org/officeDocument/2006/relationships" r:id="rId275"/>
          <a:extLst>
            <a:ext uri="{FF2B5EF4-FFF2-40B4-BE49-F238E27FC236}">
              <a16:creationId xmlns:a16="http://schemas.microsoft.com/office/drawing/2014/main" id="{00000000-0008-0000-0B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4556760" y="266574270"/>
          <a:ext cx="2438399" cy="2223697"/>
        </a:xfrm>
        <a:prstGeom prst="rect">
          <a:avLst/>
        </a:prstGeom>
      </xdr:spPr>
    </xdr:pic>
    <xdr:clientData/>
  </xdr:oneCellAnchor>
  <xdr:oneCellAnchor>
    <xdr:from>
      <xdr:col>1</xdr:col>
      <xdr:colOff>381000</xdr:colOff>
      <xdr:row>244</xdr:row>
      <xdr:rowOff>944880</xdr:rowOff>
    </xdr:from>
    <xdr:ext cx="3013814" cy="819380"/>
    <xdr:pic>
      <xdr:nvPicPr>
        <xdr:cNvPr id="399" name="Obraz 398">
          <a:hlinkClick xmlns:r="http://schemas.openxmlformats.org/officeDocument/2006/relationships" r:id="rId277"/>
          <a:extLst>
            <a:ext uri="{FF2B5EF4-FFF2-40B4-BE49-F238E27FC236}">
              <a16:creationId xmlns:a16="http://schemas.microsoft.com/office/drawing/2014/main" id="{00000000-0008-0000-0B00-00008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5021580" y="1071272940"/>
          <a:ext cx="3013814" cy="819380"/>
        </a:xfrm>
        <a:prstGeom prst="rect">
          <a:avLst/>
        </a:prstGeom>
      </xdr:spPr>
    </xdr:pic>
    <xdr:clientData/>
  </xdr:oneCellAnchor>
  <xdr:oneCellAnchor>
    <xdr:from>
      <xdr:col>1</xdr:col>
      <xdr:colOff>2571750</xdr:colOff>
      <xdr:row>185</xdr:row>
      <xdr:rowOff>133350</xdr:rowOff>
    </xdr:from>
    <xdr:ext cx="1165860" cy="1196340"/>
    <xdr:pic>
      <xdr:nvPicPr>
        <xdr:cNvPr id="401" name="Obraz 400">
          <a:extLst>
            <a:ext uri="{FF2B5EF4-FFF2-40B4-BE49-F238E27FC236}">
              <a16:creationId xmlns:a16="http://schemas.microsoft.com/office/drawing/2014/main" id="{00000000-0008-0000-0B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44662725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2533650</xdr:colOff>
      <xdr:row>37</xdr:row>
      <xdr:rowOff>171450</xdr:rowOff>
    </xdr:from>
    <xdr:ext cx="1165860" cy="1196340"/>
    <xdr:pic>
      <xdr:nvPicPr>
        <xdr:cNvPr id="403" name="Obraz 402">
          <a:extLst>
            <a:ext uri="{FF2B5EF4-FFF2-40B4-BE49-F238E27FC236}">
              <a16:creationId xmlns:a16="http://schemas.microsoft.com/office/drawing/2014/main" id="{00000000-0008-0000-0B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718435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604520</xdr:colOff>
      <xdr:row>298</xdr:row>
      <xdr:rowOff>138822</xdr:rowOff>
    </xdr:from>
    <xdr:to>
      <xdr:col>1</xdr:col>
      <xdr:colOff>3219450</xdr:colOff>
      <xdr:row>298</xdr:row>
      <xdr:rowOff>2606674</xdr:rowOff>
    </xdr:to>
    <xdr:pic>
      <xdr:nvPicPr>
        <xdr:cNvPr id="404" name="Obraz 403">
          <a:hlinkClick xmlns:r="http://schemas.openxmlformats.org/officeDocument/2006/relationships" r:id="rId278"/>
          <a:extLst>
            <a:ext uri="{FF2B5EF4-FFF2-40B4-BE49-F238E27FC236}">
              <a16:creationId xmlns:a16="http://schemas.microsoft.com/office/drawing/2014/main" id="{00000000-0008-0000-0B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2140" y="243285402"/>
          <a:ext cx="2611120" cy="2462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704850</xdr:colOff>
      <xdr:row>299</xdr:row>
      <xdr:rowOff>290211</xdr:rowOff>
    </xdr:from>
    <xdr:to>
      <xdr:col>1</xdr:col>
      <xdr:colOff>3048000</xdr:colOff>
      <xdr:row>299</xdr:row>
      <xdr:rowOff>2496127</xdr:rowOff>
    </xdr:to>
    <xdr:pic>
      <xdr:nvPicPr>
        <xdr:cNvPr id="405" name="Obraz 404">
          <a:hlinkClick xmlns:r="http://schemas.openxmlformats.org/officeDocument/2006/relationships" r:id="rId280"/>
          <a:extLst>
            <a:ext uri="{FF2B5EF4-FFF2-40B4-BE49-F238E27FC236}">
              <a16:creationId xmlns:a16="http://schemas.microsoft.com/office/drawing/2014/main" id="{00000000-0008-0000-0B00-00009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4522470" y="246149511"/>
          <a:ext cx="2343150" cy="2205916"/>
        </a:xfrm>
        <a:prstGeom prst="rect">
          <a:avLst/>
        </a:prstGeom>
      </xdr:spPr>
    </xdr:pic>
    <xdr:clientData/>
  </xdr:twoCellAnchor>
  <xdr:twoCellAnchor editAs="oneCell">
    <xdr:from>
      <xdr:col>1</xdr:col>
      <xdr:colOff>704851</xdr:colOff>
      <xdr:row>300</xdr:row>
      <xdr:rowOff>552449</xdr:rowOff>
    </xdr:from>
    <xdr:to>
      <xdr:col>1</xdr:col>
      <xdr:colOff>2796630</xdr:colOff>
      <xdr:row>300</xdr:row>
      <xdr:rowOff>2377440</xdr:rowOff>
    </xdr:to>
    <xdr:pic>
      <xdr:nvPicPr>
        <xdr:cNvPr id="406" name="Obraz 405">
          <a:hlinkClick xmlns:r="http://schemas.openxmlformats.org/officeDocument/2006/relationships" r:id="rId282"/>
          <a:extLst>
            <a:ext uri="{FF2B5EF4-FFF2-40B4-BE49-F238E27FC236}">
              <a16:creationId xmlns:a16="http://schemas.microsoft.com/office/drawing/2014/main" id="{00000000-0008-0000-0B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4522471" y="249124469"/>
          <a:ext cx="2095589" cy="1828801"/>
        </a:xfrm>
        <a:prstGeom prst="rect">
          <a:avLst/>
        </a:prstGeom>
      </xdr:spPr>
    </xdr:pic>
    <xdr:clientData/>
  </xdr:twoCellAnchor>
  <xdr:oneCellAnchor>
    <xdr:from>
      <xdr:col>1</xdr:col>
      <xdr:colOff>209550</xdr:colOff>
      <xdr:row>15</xdr:row>
      <xdr:rowOff>2386936</xdr:rowOff>
    </xdr:from>
    <xdr:ext cx="3352800" cy="1940477"/>
    <xdr:pic>
      <xdr:nvPicPr>
        <xdr:cNvPr id="214" name="Obraz 213">
          <a:hlinkClick xmlns:r="http://schemas.openxmlformats.org/officeDocument/2006/relationships" r:id="rId284"/>
          <a:extLst>
            <a:ext uri="{FF2B5EF4-FFF2-40B4-BE49-F238E27FC236}">
              <a16:creationId xmlns:a16="http://schemas.microsoft.com/office/drawing/2014/main" id="{00000000-0008-0000-0B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5429250" y="32905036"/>
          <a:ext cx="3352800" cy="1940477"/>
        </a:xfrm>
        <a:prstGeom prst="rect">
          <a:avLst/>
        </a:prstGeom>
      </xdr:spPr>
    </xdr:pic>
    <xdr:clientData/>
  </xdr:oneCellAnchor>
  <xdr:twoCellAnchor editAs="oneCell">
    <xdr:from>
      <xdr:col>1</xdr:col>
      <xdr:colOff>361950</xdr:colOff>
      <xdr:row>80</xdr:row>
      <xdr:rowOff>1790700</xdr:rowOff>
    </xdr:from>
    <xdr:to>
      <xdr:col>1</xdr:col>
      <xdr:colOff>3070363</xdr:colOff>
      <xdr:row>80</xdr:row>
      <xdr:rowOff>3656311</xdr:rowOff>
    </xdr:to>
    <xdr:pic>
      <xdr:nvPicPr>
        <xdr:cNvPr id="234" name="Obraz 233">
          <a:hlinkClick xmlns:r="http://schemas.openxmlformats.org/officeDocument/2006/relationships" r:id="rId285"/>
          <a:extLst>
            <a:ext uri="{FF2B5EF4-FFF2-40B4-BE49-F238E27FC236}">
              <a16:creationId xmlns:a16="http://schemas.microsoft.com/office/drawing/2014/main" id="{00000000-0008-0000-0B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4171950" y="175602900"/>
          <a:ext cx="2719843" cy="1865611"/>
        </a:xfrm>
        <a:prstGeom prst="rect">
          <a:avLst/>
        </a:prstGeom>
      </xdr:spPr>
    </xdr:pic>
    <xdr:clientData/>
  </xdr:twoCellAnchor>
  <xdr:oneCellAnchor>
    <xdr:from>
      <xdr:col>1</xdr:col>
      <xdr:colOff>529590</xdr:colOff>
      <xdr:row>82</xdr:row>
      <xdr:rowOff>2084070</xdr:rowOff>
    </xdr:from>
    <xdr:ext cx="2719843" cy="1865611"/>
    <xdr:pic>
      <xdr:nvPicPr>
        <xdr:cNvPr id="235" name="Obraz 234">
          <a:hlinkClick xmlns:r="http://schemas.openxmlformats.org/officeDocument/2006/relationships" r:id="rId287"/>
          <a:extLst>
            <a:ext uri="{FF2B5EF4-FFF2-40B4-BE49-F238E27FC236}">
              <a16:creationId xmlns:a16="http://schemas.microsoft.com/office/drawing/2014/main" id="{00000000-0008-0000-0B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4339590" y="189955170"/>
          <a:ext cx="2719843" cy="1865611"/>
        </a:xfrm>
        <a:prstGeom prst="rect">
          <a:avLst/>
        </a:prstGeom>
      </xdr:spPr>
    </xdr:pic>
    <xdr:clientData/>
  </xdr:oneCellAnchor>
  <xdr:oneCellAnchor>
    <xdr:from>
      <xdr:col>1</xdr:col>
      <xdr:colOff>510540</xdr:colOff>
      <xdr:row>103</xdr:row>
      <xdr:rowOff>339786</xdr:rowOff>
    </xdr:from>
    <xdr:ext cx="2910840" cy="2710894"/>
    <xdr:pic>
      <xdr:nvPicPr>
        <xdr:cNvPr id="239" name="Obraz 238">
          <a:hlinkClick xmlns:r="http://schemas.openxmlformats.org/officeDocument/2006/relationships" r:id="rId288"/>
          <a:extLst>
            <a:ext uri="{FF2B5EF4-FFF2-40B4-BE49-F238E27FC236}">
              <a16:creationId xmlns:a16="http://schemas.microsoft.com/office/drawing/2014/main" id="{00000000-0008-0000-0B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320540" y="235759686"/>
          <a:ext cx="2910840" cy="2710894"/>
        </a:xfrm>
        <a:prstGeom prst="rect">
          <a:avLst/>
        </a:prstGeom>
      </xdr:spPr>
    </xdr:pic>
    <xdr:clientData/>
  </xdr:oneCellAnchor>
  <xdr:oneCellAnchor>
    <xdr:from>
      <xdr:col>1</xdr:col>
      <xdr:colOff>438151</xdr:colOff>
      <xdr:row>104</xdr:row>
      <xdr:rowOff>1340559</xdr:rowOff>
    </xdr:from>
    <xdr:ext cx="2952749" cy="2679172"/>
    <xdr:pic>
      <xdr:nvPicPr>
        <xdr:cNvPr id="245" name="Obraz 244">
          <a:hlinkClick xmlns:r="http://schemas.openxmlformats.org/officeDocument/2006/relationships" r:id="rId289"/>
          <a:extLst>
            <a:ext uri="{FF2B5EF4-FFF2-40B4-BE49-F238E27FC236}">
              <a16:creationId xmlns:a16="http://schemas.microsoft.com/office/drawing/2014/main" id="{00000000-0008-0000-0B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5676901" y="330000684"/>
          <a:ext cx="2952749" cy="2679172"/>
        </a:xfrm>
        <a:prstGeom prst="rect">
          <a:avLst/>
        </a:prstGeom>
      </xdr:spPr>
    </xdr:pic>
    <xdr:clientData/>
  </xdr:oneCellAnchor>
  <xdr:oneCellAnchor>
    <xdr:from>
      <xdr:col>1</xdr:col>
      <xdr:colOff>765810</xdr:colOff>
      <xdr:row>117</xdr:row>
      <xdr:rowOff>2682240</xdr:rowOff>
    </xdr:from>
    <xdr:ext cx="2438399" cy="2223697"/>
    <xdr:pic>
      <xdr:nvPicPr>
        <xdr:cNvPr id="263" name="Obraz 262">
          <a:hlinkClick xmlns:r="http://schemas.openxmlformats.org/officeDocument/2006/relationships" r:id="rId290"/>
          <a:extLst>
            <a:ext uri="{FF2B5EF4-FFF2-40B4-BE49-F238E27FC236}">
              <a16:creationId xmlns:a16="http://schemas.microsoft.com/office/drawing/2014/main" id="{00000000-0008-0000-0B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5985510" y="369185190"/>
          <a:ext cx="2438399" cy="2223697"/>
        </a:xfrm>
        <a:prstGeom prst="rect">
          <a:avLst/>
        </a:prstGeom>
      </xdr:spPr>
    </xdr:pic>
    <xdr:clientData/>
  </xdr:oneCellAnchor>
  <xdr:oneCellAnchor>
    <xdr:from>
      <xdr:col>1</xdr:col>
      <xdr:colOff>670560</xdr:colOff>
      <xdr:row>119</xdr:row>
      <xdr:rowOff>2510790</xdr:rowOff>
    </xdr:from>
    <xdr:ext cx="2438399" cy="2223697"/>
    <xdr:pic>
      <xdr:nvPicPr>
        <xdr:cNvPr id="277" name="Obraz 276">
          <a:hlinkClick xmlns:r="http://schemas.openxmlformats.org/officeDocument/2006/relationships" r:id="rId291"/>
          <a:extLst>
            <a:ext uri="{FF2B5EF4-FFF2-40B4-BE49-F238E27FC236}">
              <a16:creationId xmlns:a16="http://schemas.microsoft.com/office/drawing/2014/main" id="{00000000-0008-0000-0B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5890260" y="376290840"/>
          <a:ext cx="2438399" cy="2223697"/>
        </a:xfrm>
        <a:prstGeom prst="rect">
          <a:avLst/>
        </a:prstGeom>
      </xdr:spPr>
    </xdr:pic>
    <xdr:clientData/>
  </xdr:oneCellAnchor>
  <xdr:oneCellAnchor>
    <xdr:from>
      <xdr:col>1</xdr:col>
      <xdr:colOff>800100</xdr:colOff>
      <xdr:row>123</xdr:row>
      <xdr:rowOff>1379220</xdr:rowOff>
    </xdr:from>
    <xdr:ext cx="2362200" cy="1559680"/>
    <xdr:pic>
      <xdr:nvPicPr>
        <xdr:cNvPr id="283" name="Obraz 282">
          <a:hlinkClick xmlns:r="http://schemas.openxmlformats.org/officeDocument/2006/relationships" r:id="rId292"/>
          <a:extLst>
            <a:ext uri="{FF2B5EF4-FFF2-40B4-BE49-F238E27FC236}">
              <a16:creationId xmlns:a16="http://schemas.microsoft.com/office/drawing/2014/main" id="{00000000-0008-0000-0B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610100" y="319266570"/>
          <a:ext cx="2362200" cy="1559680"/>
        </a:xfrm>
        <a:prstGeom prst="rect">
          <a:avLst/>
        </a:prstGeom>
      </xdr:spPr>
    </xdr:pic>
    <xdr:clientData/>
  </xdr:oneCellAnchor>
  <xdr:oneCellAnchor>
    <xdr:from>
      <xdr:col>1</xdr:col>
      <xdr:colOff>685800</xdr:colOff>
      <xdr:row>124</xdr:row>
      <xdr:rowOff>1162050</xdr:rowOff>
    </xdr:from>
    <xdr:ext cx="2437730" cy="1587748"/>
    <xdr:pic>
      <xdr:nvPicPr>
        <xdr:cNvPr id="291" name="Obraz 290">
          <a:hlinkClick xmlns:r="http://schemas.openxmlformats.org/officeDocument/2006/relationships" r:id="rId293"/>
          <a:extLst>
            <a:ext uri="{FF2B5EF4-FFF2-40B4-BE49-F238E27FC236}">
              <a16:creationId xmlns:a16="http://schemas.microsoft.com/office/drawing/2014/main" id="{00000000-0008-0000-0B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4495800" y="323335650"/>
          <a:ext cx="2437730" cy="1587748"/>
        </a:xfrm>
        <a:prstGeom prst="rect">
          <a:avLst/>
        </a:prstGeom>
      </xdr:spPr>
    </xdr:pic>
    <xdr:clientData/>
  </xdr:oneCellAnchor>
  <xdr:oneCellAnchor>
    <xdr:from>
      <xdr:col>1</xdr:col>
      <xdr:colOff>762001</xdr:colOff>
      <xdr:row>150</xdr:row>
      <xdr:rowOff>1996982</xdr:rowOff>
    </xdr:from>
    <xdr:ext cx="2381249" cy="2318831"/>
    <xdr:pic>
      <xdr:nvPicPr>
        <xdr:cNvPr id="297" name="Obraz 296">
          <a:hlinkClick xmlns:r="http://schemas.openxmlformats.org/officeDocument/2006/relationships" r:id="rId294"/>
          <a:extLst>
            <a:ext uri="{FF2B5EF4-FFF2-40B4-BE49-F238E27FC236}">
              <a16:creationId xmlns:a16="http://schemas.microsoft.com/office/drawing/2014/main" id="{00000000-0008-0000-0B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4572001" y="437060882"/>
          <a:ext cx="2381249" cy="2318831"/>
        </a:xfrm>
        <a:prstGeom prst="rect">
          <a:avLst/>
        </a:prstGeom>
      </xdr:spPr>
    </xdr:pic>
    <xdr:clientData/>
  </xdr:oneCellAnchor>
  <xdr:oneCellAnchor>
    <xdr:from>
      <xdr:col>1</xdr:col>
      <xdr:colOff>762001</xdr:colOff>
      <xdr:row>146</xdr:row>
      <xdr:rowOff>1996982</xdr:rowOff>
    </xdr:from>
    <xdr:ext cx="2381249" cy="2318831"/>
    <xdr:pic>
      <xdr:nvPicPr>
        <xdr:cNvPr id="298" name="Obraz 297">
          <a:hlinkClick xmlns:r="http://schemas.openxmlformats.org/officeDocument/2006/relationships" r:id="rId296"/>
          <a:extLst>
            <a:ext uri="{FF2B5EF4-FFF2-40B4-BE49-F238E27FC236}">
              <a16:creationId xmlns:a16="http://schemas.microsoft.com/office/drawing/2014/main" id="{00000000-0008-0000-0B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4572001" y="407209532"/>
          <a:ext cx="2381249" cy="2318831"/>
        </a:xfrm>
        <a:prstGeom prst="rect">
          <a:avLst/>
        </a:prstGeom>
      </xdr:spPr>
    </xdr:pic>
    <xdr:clientData/>
  </xdr:oneCellAnchor>
  <xdr:oneCellAnchor>
    <xdr:from>
      <xdr:col>1</xdr:col>
      <xdr:colOff>762001</xdr:colOff>
      <xdr:row>148</xdr:row>
      <xdr:rowOff>1996982</xdr:rowOff>
    </xdr:from>
    <xdr:ext cx="2381249" cy="2318831"/>
    <xdr:pic>
      <xdr:nvPicPr>
        <xdr:cNvPr id="303" name="Obraz 302">
          <a:hlinkClick xmlns:r="http://schemas.openxmlformats.org/officeDocument/2006/relationships" r:id="rId297"/>
          <a:extLst>
            <a:ext uri="{FF2B5EF4-FFF2-40B4-BE49-F238E27FC236}">
              <a16:creationId xmlns:a16="http://schemas.microsoft.com/office/drawing/2014/main" id="{00000000-0008-0000-0B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4572001" y="393112532"/>
          <a:ext cx="2381249" cy="2318831"/>
        </a:xfrm>
        <a:prstGeom prst="rect">
          <a:avLst/>
        </a:prstGeom>
      </xdr:spPr>
    </xdr:pic>
    <xdr:clientData/>
  </xdr:oneCellAnchor>
  <xdr:oneCellAnchor>
    <xdr:from>
      <xdr:col>1</xdr:col>
      <xdr:colOff>838201</xdr:colOff>
      <xdr:row>173</xdr:row>
      <xdr:rowOff>2225040</xdr:rowOff>
    </xdr:from>
    <xdr:ext cx="2163025" cy="2107740"/>
    <xdr:pic>
      <xdr:nvPicPr>
        <xdr:cNvPr id="313" name="Obraz 312">
          <a:hlinkClick xmlns:r="http://schemas.openxmlformats.org/officeDocument/2006/relationships" r:id="rId298"/>
          <a:extLst>
            <a:ext uri="{FF2B5EF4-FFF2-40B4-BE49-F238E27FC236}">
              <a16:creationId xmlns:a16="http://schemas.microsoft.com/office/drawing/2014/main" id="{00000000-0008-0000-0B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4648201" y="468683340"/>
          <a:ext cx="2163025" cy="2107740"/>
        </a:xfrm>
        <a:prstGeom prst="rect">
          <a:avLst/>
        </a:prstGeom>
      </xdr:spPr>
    </xdr:pic>
    <xdr:clientData/>
  </xdr:oneCellAnchor>
  <xdr:oneCellAnchor>
    <xdr:from>
      <xdr:col>1</xdr:col>
      <xdr:colOff>838201</xdr:colOff>
      <xdr:row>175</xdr:row>
      <xdr:rowOff>2225040</xdr:rowOff>
    </xdr:from>
    <xdr:ext cx="2163025" cy="2107740"/>
    <xdr:pic>
      <xdr:nvPicPr>
        <xdr:cNvPr id="314" name="Obraz 313">
          <a:hlinkClick xmlns:r="http://schemas.openxmlformats.org/officeDocument/2006/relationships" r:id="rId300"/>
          <a:extLst>
            <a:ext uri="{FF2B5EF4-FFF2-40B4-BE49-F238E27FC236}">
              <a16:creationId xmlns:a16="http://schemas.microsoft.com/office/drawing/2014/main" id="{00000000-0008-0000-0B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4648201" y="475998540"/>
          <a:ext cx="2163025" cy="2107740"/>
        </a:xfrm>
        <a:prstGeom prst="rect">
          <a:avLst/>
        </a:prstGeom>
      </xdr:spPr>
    </xdr:pic>
    <xdr:clientData/>
  </xdr:oneCellAnchor>
  <xdr:twoCellAnchor editAs="oneCell">
    <xdr:from>
      <xdr:col>1</xdr:col>
      <xdr:colOff>95250</xdr:colOff>
      <xdr:row>3</xdr:row>
      <xdr:rowOff>3375634</xdr:rowOff>
    </xdr:from>
    <xdr:to>
      <xdr:col>1</xdr:col>
      <xdr:colOff>3750262</xdr:colOff>
      <xdr:row>4</xdr:row>
      <xdr:rowOff>358140</xdr:rowOff>
    </xdr:to>
    <xdr:pic>
      <xdr:nvPicPr>
        <xdr:cNvPr id="26" name="Obraz 25">
          <a:hlinkClick xmlns:r="http://schemas.openxmlformats.org/officeDocument/2006/relationships" r:id="rId301"/>
          <a:extLst>
            <a:ext uri="{FF2B5EF4-FFF2-40B4-BE49-F238E27FC236}">
              <a16:creationId xmlns:a16="http://schemas.microsoft.com/office/drawing/2014/main" id="{00000000-0008-0000-0B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3905250" y="5280634"/>
          <a:ext cx="3643582" cy="2186966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685800</xdr:colOff>
      <xdr:row>8</xdr:row>
      <xdr:rowOff>2598528</xdr:rowOff>
    </xdr:from>
    <xdr:to>
      <xdr:col>1</xdr:col>
      <xdr:colOff>3215640</xdr:colOff>
      <xdr:row>9</xdr:row>
      <xdr:rowOff>244901</xdr:rowOff>
    </xdr:to>
    <xdr:pic>
      <xdr:nvPicPr>
        <xdr:cNvPr id="27" name="Obraz 26">
          <a:hlinkClick xmlns:r="http://schemas.openxmlformats.org/officeDocument/2006/relationships" r:id="rId303"/>
          <a:extLst>
            <a:ext uri="{FF2B5EF4-FFF2-40B4-BE49-F238E27FC236}">
              <a16:creationId xmlns:a16="http://schemas.microsoft.com/office/drawing/2014/main" id="{00000000-0008-0000-0B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4495800" y="14676228"/>
          <a:ext cx="2533650" cy="2660333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58</xdr:row>
      <xdr:rowOff>2057400</xdr:rowOff>
    </xdr:from>
    <xdr:to>
      <xdr:col>1</xdr:col>
      <xdr:colOff>3679492</xdr:colOff>
      <xdr:row>58</xdr:row>
      <xdr:rowOff>4212669</xdr:rowOff>
    </xdr:to>
    <xdr:pic>
      <xdr:nvPicPr>
        <xdr:cNvPr id="22" name="Obraz 21">
          <a:hlinkClick xmlns:r="http://schemas.openxmlformats.org/officeDocument/2006/relationships" r:id="rId305"/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3924301" y="155238450"/>
          <a:ext cx="3576621" cy="2162889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56</xdr:row>
      <xdr:rowOff>1962150</xdr:rowOff>
    </xdr:from>
    <xdr:to>
      <xdr:col>1</xdr:col>
      <xdr:colOff>3679491</xdr:colOff>
      <xdr:row>56</xdr:row>
      <xdr:rowOff>4134564</xdr:rowOff>
    </xdr:to>
    <xdr:pic>
      <xdr:nvPicPr>
        <xdr:cNvPr id="292" name="Obraz 291">
          <a:hlinkClick xmlns:r="http://schemas.openxmlformats.org/officeDocument/2006/relationships" r:id="rId307"/>
          <a:extLst>
            <a:ext uri="{FF2B5EF4-FFF2-40B4-BE49-F238E27FC236}">
              <a16:creationId xmlns:a16="http://schemas.microsoft.com/office/drawing/2014/main" id="{00000000-0008-0000-0B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3924300" y="148494750"/>
          <a:ext cx="3576621" cy="216288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54</xdr:row>
      <xdr:rowOff>2305050</xdr:rowOff>
    </xdr:from>
    <xdr:to>
      <xdr:col>1</xdr:col>
      <xdr:colOff>3675681</xdr:colOff>
      <xdr:row>54</xdr:row>
      <xdr:rowOff>4477464</xdr:rowOff>
    </xdr:to>
    <xdr:pic>
      <xdr:nvPicPr>
        <xdr:cNvPr id="293" name="Obraz 292">
          <a:hlinkClick xmlns:r="http://schemas.openxmlformats.org/officeDocument/2006/relationships" r:id="rId308"/>
          <a:extLst>
            <a:ext uri="{FF2B5EF4-FFF2-40B4-BE49-F238E27FC236}">
              <a16:creationId xmlns:a16="http://schemas.microsoft.com/office/drawing/2014/main" id="{00000000-0008-0000-0B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3905250" y="142189200"/>
          <a:ext cx="3576621" cy="2162889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31</xdr:row>
      <xdr:rowOff>2771236</xdr:rowOff>
    </xdr:from>
    <xdr:to>
      <xdr:col>1</xdr:col>
      <xdr:colOff>3710940</xdr:colOff>
      <xdr:row>31</xdr:row>
      <xdr:rowOff>4687071</xdr:rowOff>
    </xdr:to>
    <xdr:pic>
      <xdr:nvPicPr>
        <xdr:cNvPr id="8" name="Obraz 7">
          <a:hlinkClick xmlns:r="http://schemas.openxmlformats.org/officeDocument/2006/relationships" r:id="rId309"/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3924301" y="77828236"/>
          <a:ext cx="3600449" cy="191583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33</xdr:row>
      <xdr:rowOff>2705100</xdr:rowOff>
    </xdr:from>
    <xdr:to>
      <xdr:col>1</xdr:col>
      <xdr:colOff>3718559</xdr:colOff>
      <xdr:row>33</xdr:row>
      <xdr:rowOff>4630460</xdr:rowOff>
    </xdr:to>
    <xdr:pic>
      <xdr:nvPicPr>
        <xdr:cNvPr id="233" name="Obraz 232">
          <a:hlinkClick xmlns:r="http://schemas.openxmlformats.org/officeDocument/2006/relationships" r:id="rId311"/>
          <a:extLst>
            <a:ext uri="{FF2B5EF4-FFF2-40B4-BE49-F238E27FC236}">
              <a16:creationId xmlns:a16="http://schemas.microsoft.com/office/drawing/2014/main" id="{00000000-0008-0000-0B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3924300" y="85667850"/>
          <a:ext cx="3600449" cy="1915835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1066800</xdr:colOff>
      <xdr:row>329</xdr:row>
      <xdr:rowOff>259080</xdr:rowOff>
    </xdr:from>
    <xdr:to>
      <xdr:col>1</xdr:col>
      <xdr:colOff>2454475</xdr:colOff>
      <xdr:row>329</xdr:row>
      <xdr:rowOff>2168403</xdr:rowOff>
    </xdr:to>
    <xdr:pic>
      <xdr:nvPicPr>
        <xdr:cNvPr id="294" name="Obraz 293">
          <a:hlinkClick xmlns:r="http://schemas.openxmlformats.org/officeDocument/2006/relationships" r:id="rId312"/>
          <a:extLst>
            <a:ext uri="{FF2B5EF4-FFF2-40B4-BE49-F238E27FC236}">
              <a16:creationId xmlns:a16="http://schemas.microsoft.com/office/drawing/2014/main" id="{00000000-0008-0000-0B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4884420" y="334243680"/>
          <a:ext cx="1380055" cy="1909323"/>
        </a:xfrm>
        <a:prstGeom prst="rect">
          <a:avLst/>
        </a:prstGeom>
      </xdr:spPr>
    </xdr:pic>
    <xdr:clientData/>
  </xdr:twoCellAnchor>
  <xdr:twoCellAnchor editAs="oneCell">
    <xdr:from>
      <xdr:col>1</xdr:col>
      <xdr:colOff>853440</xdr:colOff>
      <xdr:row>330</xdr:row>
      <xdr:rowOff>345210</xdr:rowOff>
    </xdr:from>
    <xdr:to>
      <xdr:col>1</xdr:col>
      <xdr:colOff>2457450</xdr:colOff>
      <xdr:row>330</xdr:row>
      <xdr:rowOff>2955196</xdr:rowOff>
    </xdr:to>
    <xdr:pic>
      <xdr:nvPicPr>
        <xdr:cNvPr id="323" name="Obraz 322">
          <a:hlinkClick xmlns:r="http://schemas.openxmlformats.org/officeDocument/2006/relationships" r:id="rId314"/>
          <a:extLst>
            <a:ext uri="{FF2B5EF4-FFF2-40B4-BE49-F238E27FC236}">
              <a16:creationId xmlns:a16="http://schemas.microsoft.com/office/drawing/2014/main" id="{00000000-0008-0000-0B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4671060" y="336615810"/>
          <a:ext cx="1600200" cy="2594746"/>
        </a:xfrm>
        <a:prstGeom prst="rect">
          <a:avLst/>
        </a:prstGeom>
      </xdr:spPr>
    </xdr:pic>
    <xdr:clientData/>
  </xdr:twoCellAnchor>
  <xdr:oneCellAnchor>
    <xdr:from>
      <xdr:col>1</xdr:col>
      <xdr:colOff>514350</xdr:colOff>
      <xdr:row>327</xdr:row>
      <xdr:rowOff>416794</xdr:rowOff>
    </xdr:from>
    <xdr:ext cx="2514600" cy="1517072"/>
    <xdr:pic>
      <xdr:nvPicPr>
        <xdr:cNvPr id="324" name="Obraz 323">
          <a:hlinkClick xmlns:r="http://schemas.openxmlformats.org/officeDocument/2006/relationships" r:id="rId316"/>
          <a:extLst>
            <a:ext uri="{FF2B5EF4-FFF2-40B4-BE49-F238E27FC236}">
              <a16:creationId xmlns:a16="http://schemas.microsoft.com/office/drawing/2014/main" id="{00000000-0008-0000-0B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4331970" y="329158834"/>
          <a:ext cx="2514600" cy="1517072"/>
        </a:xfrm>
        <a:prstGeom prst="rect">
          <a:avLst/>
        </a:prstGeom>
      </xdr:spPr>
    </xdr:pic>
    <xdr:clientData/>
  </xdr:oneCellAnchor>
  <xdr:twoCellAnchor editAs="oneCell">
    <xdr:from>
      <xdr:col>1</xdr:col>
      <xdr:colOff>457200</xdr:colOff>
      <xdr:row>328</xdr:row>
      <xdr:rowOff>152400</xdr:rowOff>
    </xdr:from>
    <xdr:to>
      <xdr:col>1</xdr:col>
      <xdr:colOff>3375659</xdr:colOff>
      <xdr:row>328</xdr:row>
      <xdr:rowOff>2460735</xdr:rowOff>
    </xdr:to>
    <xdr:pic>
      <xdr:nvPicPr>
        <xdr:cNvPr id="325" name="Obraz 324">
          <a:hlinkClick xmlns:r="http://schemas.openxmlformats.org/officeDocument/2006/relationships" r:id="rId318"/>
          <a:extLst>
            <a:ext uri="{FF2B5EF4-FFF2-40B4-BE49-F238E27FC236}">
              <a16:creationId xmlns:a16="http://schemas.microsoft.com/office/drawing/2014/main" id="{00000000-0008-0000-0B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4274820" y="331515720"/>
          <a:ext cx="2914649" cy="23045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20</xdr:row>
      <xdr:rowOff>2533650</xdr:rowOff>
    </xdr:from>
    <xdr:to>
      <xdr:col>1</xdr:col>
      <xdr:colOff>3676548</xdr:colOff>
      <xdr:row>20</xdr:row>
      <xdr:rowOff>4283046</xdr:rowOff>
    </xdr:to>
    <xdr:pic>
      <xdr:nvPicPr>
        <xdr:cNvPr id="21" name="Obraz 20">
          <a:hlinkClick xmlns:r="http://schemas.openxmlformats.org/officeDocument/2006/relationships" r:id="rId320"/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3924300" y="47186850"/>
          <a:ext cx="3571773" cy="1753206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22</xdr:row>
      <xdr:rowOff>2895600</xdr:rowOff>
    </xdr:from>
    <xdr:to>
      <xdr:col>1</xdr:col>
      <xdr:colOff>3674643</xdr:colOff>
      <xdr:row>22</xdr:row>
      <xdr:rowOff>4648806</xdr:rowOff>
    </xdr:to>
    <xdr:pic>
      <xdr:nvPicPr>
        <xdr:cNvPr id="326" name="Obraz 325">
          <a:hlinkClick xmlns:r="http://schemas.openxmlformats.org/officeDocument/2006/relationships" r:id="rId322"/>
          <a:extLst>
            <a:ext uri="{FF2B5EF4-FFF2-40B4-BE49-F238E27FC236}">
              <a16:creationId xmlns:a16="http://schemas.microsoft.com/office/drawing/2014/main" id="{00000000-0008-0000-0B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3905250" y="54654450"/>
          <a:ext cx="3571773" cy="1753206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25</xdr:row>
      <xdr:rowOff>2261837</xdr:rowOff>
    </xdr:from>
    <xdr:to>
      <xdr:col>1</xdr:col>
      <xdr:colOff>3444241</xdr:colOff>
      <xdr:row>25</xdr:row>
      <xdr:rowOff>4930879</xdr:rowOff>
    </xdr:to>
    <xdr:pic>
      <xdr:nvPicPr>
        <xdr:cNvPr id="24" name="Obraz 23">
          <a:hlinkClick xmlns:r="http://schemas.openxmlformats.org/officeDocument/2006/relationships" r:id="rId323"/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4191001" y="62116937"/>
          <a:ext cx="3067050" cy="2672852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27</xdr:row>
      <xdr:rowOff>2476500</xdr:rowOff>
    </xdr:from>
    <xdr:to>
      <xdr:col>1</xdr:col>
      <xdr:colOff>3368040</xdr:colOff>
      <xdr:row>27</xdr:row>
      <xdr:rowOff>5162687</xdr:rowOff>
    </xdr:to>
    <xdr:pic>
      <xdr:nvPicPr>
        <xdr:cNvPr id="327" name="Obraz 326">
          <a:hlinkClick xmlns:r="http://schemas.openxmlformats.org/officeDocument/2006/relationships" r:id="rId325"/>
          <a:extLst>
            <a:ext uri="{FF2B5EF4-FFF2-40B4-BE49-F238E27FC236}">
              <a16:creationId xmlns:a16="http://schemas.microsoft.com/office/drawing/2014/main" id="{00000000-0008-0000-0B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4114800" y="69322950"/>
          <a:ext cx="3067050" cy="2672852"/>
        </a:xfrm>
        <a:prstGeom prst="rect">
          <a:avLst/>
        </a:prstGeom>
      </xdr:spPr>
    </xdr:pic>
    <xdr:clientData/>
  </xdr:twoCellAnchor>
  <xdr:oneCellAnchor>
    <xdr:from>
      <xdr:col>1</xdr:col>
      <xdr:colOff>400050</xdr:colOff>
      <xdr:row>66</xdr:row>
      <xdr:rowOff>1104900</xdr:rowOff>
    </xdr:from>
    <xdr:ext cx="3051810" cy="2036891"/>
    <xdr:pic>
      <xdr:nvPicPr>
        <xdr:cNvPr id="29" name="Obraz 28">
          <a:hlinkClick xmlns:r="http://schemas.openxmlformats.org/officeDocument/2006/relationships" r:id="rId326"/>
          <a:extLst>
            <a:ext uri="{FF2B5EF4-FFF2-40B4-BE49-F238E27FC236}">
              <a16:creationId xmlns:a16="http://schemas.microsoft.com/office/drawing/2014/main" id="{DC56729D-04DF-404A-B8E2-5B92D4F5D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5634990" y="173078775"/>
          <a:ext cx="3051810" cy="2036891"/>
        </a:xfrm>
        <a:prstGeom prst="rect">
          <a:avLst/>
        </a:prstGeom>
      </xdr:spPr>
    </xdr:pic>
    <xdr:clientData/>
  </xdr:oneCellAnchor>
  <xdr:oneCellAnchor>
    <xdr:from>
      <xdr:col>1</xdr:col>
      <xdr:colOff>323851</xdr:colOff>
      <xdr:row>67</xdr:row>
      <xdr:rowOff>1107339</xdr:rowOff>
    </xdr:from>
    <xdr:ext cx="3032759" cy="1957630"/>
    <xdr:pic>
      <xdr:nvPicPr>
        <xdr:cNvPr id="31" name="Obraz 30">
          <a:extLst>
            <a:ext uri="{FF2B5EF4-FFF2-40B4-BE49-F238E27FC236}">
              <a16:creationId xmlns:a16="http://schemas.microsoft.com/office/drawing/2014/main" id="{86BBE849-46BD-4AC8-8789-63ED55B66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5558791" y="177391277"/>
          <a:ext cx="3032759" cy="1957630"/>
        </a:xfrm>
        <a:prstGeom prst="rect">
          <a:avLst/>
        </a:prstGeom>
      </xdr:spPr>
    </xdr:pic>
    <xdr:clientData/>
  </xdr:oneCellAnchor>
  <xdr:oneCellAnchor>
    <xdr:from>
      <xdr:col>1</xdr:col>
      <xdr:colOff>381001</xdr:colOff>
      <xdr:row>68</xdr:row>
      <xdr:rowOff>798416</xdr:rowOff>
    </xdr:from>
    <xdr:ext cx="3048000" cy="2038796"/>
    <xdr:pic>
      <xdr:nvPicPr>
        <xdr:cNvPr id="32" name="Obraz 31">
          <a:hlinkClick xmlns:r="http://schemas.openxmlformats.org/officeDocument/2006/relationships" r:id="rId329"/>
          <a:extLst>
            <a:ext uri="{FF2B5EF4-FFF2-40B4-BE49-F238E27FC236}">
              <a16:creationId xmlns:a16="http://schemas.microsoft.com/office/drawing/2014/main" id="{BD37F09D-0983-4637-A833-B90A6F131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5619751" y="198632666"/>
          <a:ext cx="3048000" cy="2038796"/>
        </a:xfrm>
        <a:prstGeom prst="rect">
          <a:avLst/>
        </a:prstGeom>
      </xdr:spPr>
    </xdr:pic>
    <xdr:clientData/>
  </xdr:oneCellAnchor>
  <xdr:oneCellAnchor>
    <xdr:from>
      <xdr:col>1</xdr:col>
      <xdr:colOff>381001</xdr:colOff>
      <xdr:row>69</xdr:row>
      <xdr:rowOff>764439</xdr:rowOff>
    </xdr:from>
    <xdr:ext cx="3028949" cy="1965250"/>
    <xdr:pic>
      <xdr:nvPicPr>
        <xdr:cNvPr id="33" name="Obraz 32">
          <a:extLst>
            <a:ext uri="{FF2B5EF4-FFF2-40B4-BE49-F238E27FC236}">
              <a16:creationId xmlns:a16="http://schemas.microsoft.com/office/drawing/2014/main" id="{FB78F0A7-B113-43CC-825F-427CFCCCB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5619751" y="202646814"/>
          <a:ext cx="3028949" cy="1965250"/>
        </a:xfrm>
        <a:prstGeom prst="rect">
          <a:avLst/>
        </a:prstGeom>
      </xdr:spPr>
    </xdr:pic>
    <xdr:clientData/>
  </xdr:oneCellAnchor>
  <xdr:oneCellAnchor>
    <xdr:from>
      <xdr:col>1</xdr:col>
      <xdr:colOff>114300</xdr:colOff>
      <xdr:row>70</xdr:row>
      <xdr:rowOff>819150</xdr:rowOff>
    </xdr:from>
    <xdr:ext cx="3561306" cy="2324100"/>
    <xdr:pic>
      <xdr:nvPicPr>
        <xdr:cNvPr id="38" name="Obraz 37">
          <a:hlinkClick xmlns:r="http://schemas.openxmlformats.org/officeDocument/2006/relationships" r:id="rId330"/>
          <a:extLst>
            <a:ext uri="{FF2B5EF4-FFF2-40B4-BE49-F238E27FC236}">
              <a16:creationId xmlns:a16="http://schemas.microsoft.com/office/drawing/2014/main" id="{6B9ACACB-C0F1-4904-94FD-A34A86A96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5353050" y="181980840"/>
          <a:ext cx="3561306" cy="2324100"/>
        </a:xfrm>
        <a:prstGeom prst="rect">
          <a:avLst/>
        </a:prstGeom>
      </xdr:spPr>
    </xdr:pic>
    <xdr:clientData/>
  </xdr:oneCellAnchor>
  <xdr:oneCellAnchor>
    <xdr:from>
      <xdr:col>1</xdr:col>
      <xdr:colOff>95250</xdr:colOff>
      <xdr:row>71</xdr:row>
      <xdr:rowOff>704850</xdr:rowOff>
    </xdr:from>
    <xdr:ext cx="3586089" cy="2231634"/>
    <xdr:pic>
      <xdr:nvPicPr>
        <xdr:cNvPr id="39" name="Obraz 38">
          <a:hlinkClick xmlns:r="http://schemas.openxmlformats.org/officeDocument/2006/relationships" r:id="rId332"/>
          <a:extLst>
            <a:ext uri="{FF2B5EF4-FFF2-40B4-BE49-F238E27FC236}">
              <a16:creationId xmlns:a16="http://schemas.microsoft.com/office/drawing/2014/main" id="{FE35FE35-84BB-4DFE-B769-68C1F02DE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5330190" y="185890853"/>
          <a:ext cx="3586089" cy="2231634"/>
        </a:xfrm>
        <a:prstGeom prst="rect">
          <a:avLst/>
        </a:prstGeom>
      </xdr:spPr>
    </xdr:pic>
    <xdr:clientData/>
  </xdr:oneCellAnchor>
  <xdr:oneCellAnchor>
    <xdr:from>
      <xdr:col>1</xdr:col>
      <xdr:colOff>679450</xdr:colOff>
      <xdr:row>159</xdr:row>
      <xdr:rowOff>920750</xdr:rowOff>
    </xdr:from>
    <xdr:ext cx="2445762" cy="2485126"/>
    <xdr:pic>
      <xdr:nvPicPr>
        <xdr:cNvPr id="41" name="Obraz 40">
          <a:extLst>
            <a:ext uri="{FF2B5EF4-FFF2-40B4-BE49-F238E27FC236}">
              <a16:creationId xmlns:a16="http://schemas.microsoft.com/office/drawing/2014/main" id="{BC97DCF0-3333-4801-BE9C-0D75448A5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5916295" y="477672718"/>
          <a:ext cx="2445762" cy="2485126"/>
        </a:xfrm>
        <a:prstGeom prst="rect">
          <a:avLst/>
        </a:prstGeom>
      </xdr:spPr>
    </xdr:pic>
    <xdr:clientData/>
  </xdr:oneCellAnchor>
  <xdr:oneCellAnchor>
    <xdr:from>
      <xdr:col>1</xdr:col>
      <xdr:colOff>660400</xdr:colOff>
      <xdr:row>160</xdr:row>
      <xdr:rowOff>723416</xdr:rowOff>
    </xdr:from>
    <xdr:ext cx="2481580" cy="2534681"/>
    <xdr:pic>
      <xdr:nvPicPr>
        <xdr:cNvPr id="42" name="Obraz 41">
          <a:extLst>
            <a:ext uri="{FF2B5EF4-FFF2-40B4-BE49-F238E27FC236}">
              <a16:creationId xmlns:a16="http://schemas.microsoft.com/office/drawing/2014/main" id="{A426489D-27F3-44B8-90E9-1C8F85704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5902960" y="481497791"/>
          <a:ext cx="2481580" cy="2534681"/>
        </a:xfrm>
        <a:prstGeom prst="rect">
          <a:avLst/>
        </a:prstGeom>
      </xdr:spPr>
    </xdr:pic>
    <xdr:clientData/>
  </xdr:oneCellAnchor>
  <xdr:oneCellAnchor>
    <xdr:from>
      <xdr:col>1</xdr:col>
      <xdr:colOff>679450</xdr:colOff>
      <xdr:row>161</xdr:row>
      <xdr:rowOff>920750</xdr:rowOff>
    </xdr:from>
    <xdr:ext cx="2445762" cy="2485126"/>
    <xdr:pic>
      <xdr:nvPicPr>
        <xdr:cNvPr id="45" name="Obraz 44">
          <a:extLst>
            <a:ext uri="{FF2B5EF4-FFF2-40B4-BE49-F238E27FC236}">
              <a16:creationId xmlns:a16="http://schemas.microsoft.com/office/drawing/2014/main" id="{24ADDCD7-FDBC-49A4-835D-6ACB90C96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5916295" y="485721343"/>
          <a:ext cx="2445762" cy="2485126"/>
        </a:xfrm>
        <a:prstGeom prst="rect">
          <a:avLst/>
        </a:prstGeom>
      </xdr:spPr>
    </xdr:pic>
    <xdr:clientData/>
  </xdr:oneCellAnchor>
  <xdr:oneCellAnchor>
    <xdr:from>
      <xdr:col>1</xdr:col>
      <xdr:colOff>660400</xdr:colOff>
      <xdr:row>162</xdr:row>
      <xdr:rowOff>723416</xdr:rowOff>
    </xdr:from>
    <xdr:ext cx="2481580" cy="2534681"/>
    <xdr:pic>
      <xdr:nvPicPr>
        <xdr:cNvPr id="46" name="Obraz 45">
          <a:extLst>
            <a:ext uri="{FF2B5EF4-FFF2-40B4-BE49-F238E27FC236}">
              <a16:creationId xmlns:a16="http://schemas.microsoft.com/office/drawing/2014/main" id="{07EB0614-4140-40FF-88D2-0733A2D94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5902960" y="489546416"/>
          <a:ext cx="2481580" cy="2534681"/>
        </a:xfrm>
        <a:prstGeom prst="rect">
          <a:avLst/>
        </a:prstGeom>
      </xdr:spPr>
    </xdr:pic>
    <xdr:clientData/>
  </xdr:oneCellAnchor>
  <xdr:twoCellAnchor editAs="oneCell">
    <xdr:from>
      <xdr:col>1</xdr:col>
      <xdr:colOff>97155</xdr:colOff>
      <xdr:row>127</xdr:row>
      <xdr:rowOff>2698422</xdr:rowOff>
    </xdr:from>
    <xdr:to>
      <xdr:col>1</xdr:col>
      <xdr:colOff>3675698</xdr:colOff>
      <xdr:row>127</xdr:row>
      <xdr:rowOff>4556127</xdr:rowOff>
    </xdr:to>
    <xdr:pic>
      <xdr:nvPicPr>
        <xdr:cNvPr id="68" name="Obraz 67">
          <a:extLst>
            <a:ext uri="{FF2B5EF4-FFF2-40B4-BE49-F238E27FC236}">
              <a16:creationId xmlns:a16="http://schemas.microsoft.com/office/drawing/2014/main" id="{3D553422-4F87-DD80-8418-82E36F0FA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5335905" y="408082422"/>
          <a:ext cx="3593783" cy="1865325"/>
        </a:xfrm>
        <a:prstGeom prst="rect">
          <a:avLst/>
        </a:prstGeom>
      </xdr:spPr>
    </xdr:pic>
    <xdr:clientData/>
  </xdr:twoCellAnchor>
  <xdr:twoCellAnchor editAs="oneCell">
    <xdr:from>
      <xdr:col>1</xdr:col>
      <xdr:colOff>301943</xdr:colOff>
      <xdr:row>153</xdr:row>
      <xdr:rowOff>2459668</xdr:rowOff>
    </xdr:from>
    <xdr:to>
      <xdr:col>1</xdr:col>
      <xdr:colOff>3546158</xdr:colOff>
      <xdr:row>154</xdr:row>
      <xdr:rowOff>133793</xdr:rowOff>
    </xdr:to>
    <xdr:pic>
      <xdr:nvPicPr>
        <xdr:cNvPr id="69" name="Obraz 68">
          <a:extLst>
            <a:ext uri="{FF2B5EF4-FFF2-40B4-BE49-F238E27FC236}">
              <a16:creationId xmlns:a16="http://schemas.microsoft.com/office/drawing/2014/main" id="{C3C5D6A2-E173-2E3F-5072-8244E2B17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5540693" y="486496356"/>
          <a:ext cx="3244215" cy="2857630"/>
        </a:xfrm>
        <a:prstGeom prst="rect">
          <a:avLst/>
        </a:prstGeom>
      </xdr:spPr>
    </xdr:pic>
    <xdr:clientData/>
  </xdr:twoCellAnchor>
  <xdr:twoCellAnchor editAs="oneCell">
    <xdr:from>
      <xdr:col>1</xdr:col>
      <xdr:colOff>507682</xdr:colOff>
      <xdr:row>177</xdr:row>
      <xdr:rowOff>2643186</xdr:rowOff>
    </xdr:from>
    <xdr:to>
      <xdr:col>1</xdr:col>
      <xdr:colOff>3330623</xdr:colOff>
      <xdr:row>177</xdr:row>
      <xdr:rowOff>5141594</xdr:rowOff>
    </xdr:to>
    <xdr:pic>
      <xdr:nvPicPr>
        <xdr:cNvPr id="72" name="Obraz 71">
          <a:extLst>
            <a:ext uri="{FF2B5EF4-FFF2-40B4-BE49-F238E27FC236}">
              <a16:creationId xmlns:a16="http://schemas.microsoft.com/office/drawing/2014/main" id="{4188BE20-B032-A2EC-028A-9D21E8FC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6432" y="602646749"/>
          <a:ext cx="2822941" cy="2498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404812</xdr:colOff>
      <xdr:row>179</xdr:row>
      <xdr:rowOff>2690812</xdr:rowOff>
    </xdr:from>
    <xdr:to>
      <xdr:col>1</xdr:col>
      <xdr:colOff>3218228</xdr:colOff>
      <xdr:row>180</xdr:row>
      <xdr:rowOff>0</xdr:rowOff>
    </xdr:to>
    <xdr:pic>
      <xdr:nvPicPr>
        <xdr:cNvPr id="73" name="Obraz 72">
          <a:extLst>
            <a:ext uri="{FF2B5EF4-FFF2-40B4-BE49-F238E27FC236}">
              <a16:creationId xmlns:a16="http://schemas.microsoft.com/office/drawing/2014/main" id="{AD475EE9-3BFB-4F09-83BC-923DA0E1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2" y="609504750"/>
          <a:ext cx="2813416" cy="2494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111443</xdr:colOff>
      <xdr:row>208</xdr:row>
      <xdr:rowOff>212953</xdr:rowOff>
    </xdr:from>
    <xdr:to>
      <xdr:col>1</xdr:col>
      <xdr:colOff>3654932</xdr:colOff>
      <xdr:row>208</xdr:row>
      <xdr:rowOff>3183253</xdr:rowOff>
    </xdr:to>
    <xdr:pic>
      <xdr:nvPicPr>
        <xdr:cNvPr id="74" name="Obraz 73">
          <a:hlinkClick xmlns:r="http://schemas.openxmlformats.org/officeDocument/2006/relationships" r:id="rId340"/>
          <a:extLst>
            <a:ext uri="{FF2B5EF4-FFF2-40B4-BE49-F238E27FC236}">
              <a16:creationId xmlns:a16="http://schemas.microsoft.com/office/drawing/2014/main" id="{4A83B74C-6FEC-0C8C-0AD9-42634F36C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5350193" y="717016828"/>
          <a:ext cx="3543489" cy="2977920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166688</xdr:colOff>
      <xdr:row>209</xdr:row>
      <xdr:rowOff>285750</xdr:rowOff>
    </xdr:from>
    <xdr:to>
      <xdr:col>1</xdr:col>
      <xdr:colOff>3717797</xdr:colOff>
      <xdr:row>209</xdr:row>
      <xdr:rowOff>3259860</xdr:rowOff>
    </xdr:to>
    <xdr:pic>
      <xdr:nvPicPr>
        <xdr:cNvPr id="75" name="Obraz 74">
          <a:hlinkClick xmlns:r="http://schemas.openxmlformats.org/officeDocument/2006/relationships" r:id="rId342"/>
          <a:extLst>
            <a:ext uri="{FF2B5EF4-FFF2-40B4-BE49-F238E27FC236}">
              <a16:creationId xmlns:a16="http://schemas.microsoft.com/office/drawing/2014/main" id="{3308EBA8-295A-46BF-9760-0C2DF04AE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5405438" y="720518625"/>
          <a:ext cx="3543489" cy="2972205"/>
        </a:xfrm>
        <a:prstGeom prst="rect">
          <a:avLst/>
        </a:prstGeom>
      </xdr:spPr>
    </xdr:pic>
    <xdr:clientData/>
  </xdr:twoCellAnchor>
  <xdr:twoCellAnchor editAs="oneCell">
    <xdr:from>
      <xdr:col>1</xdr:col>
      <xdr:colOff>505777</xdr:colOff>
      <xdr:row>210</xdr:row>
      <xdr:rowOff>115252</xdr:rowOff>
    </xdr:from>
    <xdr:to>
      <xdr:col>1</xdr:col>
      <xdr:colOff>3125221</xdr:colOff>
      <xdr:row>210</xdr:row>
      <xdr:rowOff>3317666</xdr:rowOff>
    </xdr:to>
    <xdr:pic>
      <xdr:nvPicPr>
        <xdr:cNvPr id="76" name="Obraz 75">
          <a:hlinkClick xmlns:r="http://schemas.openxmlformats.org/officeDocument/2006/relationships" r:id="rId343"/>
          <a:extLst>
            <a:ext uri="{FF2B5EF4-FFF2-40B4-BE49-F238E27FC236}">
              <a16:creationId xmlns:a16="http://schemas.microsoft.com/office/drawing/2014/main" id="{C810E021-3F58-EBBF-453D-B3976A5F0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5744527" y="723777127"/>
          <a:ext cx="2619444" cy="3202414"/>
        </a:xfrm>
        <a:prstGeom prst="rect">
          <a:avLst/>
        </a:prstGeom>
      </xdr:spPr>
    </xdr:pic>
    <xdr:clientData/>
  </xdr:twoCellAnchor>
  <xdr:twoCellAnchor editAs="oneCell">
    <xdr:from>
      <xdr:col>1</xdr:col>
      <xdr:colOff>2500313</xdr:colOff>
      <xdr:row>104</xdr:row>
      <xdr:rowOff>142875</xdr:rowOff>
    </xdr:from>
    <xdr:to>
      <xdr:col>1</xdr:col>
      <xdr:colOff>3658553</xdr:colOff>
      <xdr:row>104</xdr:row>
      <xdr:rowOff>1348740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0D089EFA-7BA1-4B06-9DD2-60494262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9063" y="328803000"/>
          <a:ext cx="115824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468630</xdr:colOff>
      <xdr:row>169</xdr:row>
      <xdr:rowOff>2613658</xdr:rowOff>
    </xdr:from>
    <xdr:ext cx="2862714" cy="2479358"/>
    <xdr:pic>
      <xdr:nvPicPr>
        <xdr:cNvPr id="25" name="Obraz 24">
          <a:extLst>
            <a:ext uri="{FF2B5EF4-FFF2-40B4-BE49-F238E27FC236}">
              <a16:creationId xmlns:a16="http://schemas.microsoft.com/office/drawing/2014/main" id="{A7802488-57A2-4C85-9ECC-E403B31F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1190" y="610273098"/>
          <a:ext cx="2862714" cy="2479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500063</xdr:colOff>
      <xdr:row>171</xdr:row>
      <xdr:rowOff>2524125</xdr:rowOff>
    </xdr:from>
    <xdr:ext cx="2834139" cy="2481263"/>
    <xdr:pic>
      <xdr:nvPicPr>
        <xdr:cNvPr id="28" name="Obraz 27">
          <a:extLst>
            <a:ext uri="{FF2B5EF4-FFF2-40B4-BE49-F238E27FC236}">
              <a16:creationId xmlns:a16="http://schemas.microsoft.com/office/drawing/2014/main" id="{6EB32284-0A15-4C34-ABAC-FB5EF77D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0718" y="617079030"/>
          <a:ext cx="2834139" cy="24812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2524125</xdr:colOff>
      <xdr:row>187</xdr:row>
      <xdr:rowOff>119063</xdr:rowOff>
    </xdr:from>
    <xdr:ext cx="1165860" cy="1196340"/>
    <xdr:pic>
      <xdr:nvPicPr>
        <xdr:cNvPr id="51" name="Obraz 50">
          <a:extLst>
            <a:ext uri="{FF2B5EF4-FFF2-40B4-BE49-F238E27FC236}">
              <a16:creationId xmlns:a16="http://schemas.microsoft.com/office/drawing/2014/main" id="{D5FD8323-2EA9-4D2B-9145-8ED2FDA4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621696751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2476500</xdr:colOff>
      <xdr:row>189</xdr:row>
      <xdr:rowOff>142875</xdr:rowOff>
    </xdr:from>
    <xdr:ext cx="1165860" cy="1196340"/>
    <xdr:pic>
      <xdr:nvPicPr>
        <xdr:cNvPr id="52" name="Obraz 51">
          <a:extLst>
            <a:ext uri="{FF2B5EF4-FFF2-40B4-BE49-F238E27FC236}">
              <a16:creationId xmlns:a16="http://schemas.microsoft.com/office/drawing/2014/main" id="{9A5BBC16-851F-49EE-A0A4-3F17064E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631864688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2547937</xdr:colOff>
      <xdr:row>191</xdr:row>
      <xdr:rowOff>166687</xdr:rowOff>
    </xdr:from>
    <xdr:ext cx="1165860" cy="1196340"/>
    <xdr:pic>
      <xdr:nvPicPr>
        <xdr:cNvPr id="53" name="Obraz 52">
          <a:extLst>
            <a:ext uri="{FF2B5EF4-FFF2-40B4-BE49-F238E27FC236}">
              <a16:creationId xmlns:a16="http://schemas.microsoft.com/office/drawing/2014/main" id="{DDB589F1-30DD-417D-AC78-CFF4B13A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6687" y="641985000"/>
          <a:ext cx="116586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740093</xdr:colOff>
      <xdr:row>213</xdr:row>
      <xdr:rowOff>787733</xdr:rowOff>
    </xdr:from>
    <xdr:to>
      <xdr:col>1</xdr:col>
      <xdr:colOff>3063240</xdr:colOff>
      <xdr:row>213</xdr:row>
      <xdr:rowOff>2610645</xdr:rowOff>
    </xdr:to>
    <xdr:pic>
      <xdr:nvPicPr>
        <xdr:cNvPr id="54" name="Obraz 53">
          <a:hlinkClick xmlns:r="http://schemas.openxmlformats.org/officeDocument/2006/relationships" r:id="rId347"/>
          <a:extLst>
            <a:ext uri="{FF2B5EF4-FFF2-40B4-BE49-F238E27FC236}">
              <a16:creationId xmlns:a16="http://schemas.microsoft.com/office/drawing/2014/main" id="{80C3D481-C6E0-45FC-A625-E167B9BFF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5954078" y="1645132298"/>
          <a:ext cx="2323147" cy="1822912"/>
        </a:xfrm>
        <a:prstGeom prst="rect">
          <a:avLst/>
        </a:prstGeom>
      </xdr:spPr>
    </xdr:pic>
    <xdr:clientData/>
  </xdr:twoCellAnchor>
  <xdr:twoCellAnchor editAs="oneCell">
    <xdr:from>
      <xdr:col>1</xdr:col>
      <xdr:colOff>599124</xdr:colOff>
      <xdr:row>214</xdr:row>
      <xdr:rowOff>576789</xdr:rowOff>
    </xdr:from>
    <xdr:to>
      <xdr:col>1</xdr:col>
      <xdr:colOff>3236594</xdr:colOff>
      <xdr:row>214</xdr:row>
      <xdr:rowOff>2607785</xdr:rowOff>
    </xdr:to>
    <xdr:pic>
      <xdr:nvPicPr>
        <xdr:cNvPr id="55" name="Obraz 54">
          <a:hlinkClick xmlns:r="http://schemas.openxmlformats.org/officeDocument/2006/relationships" r:id="rId349"/>
          <a:extLst>
            <a:ext uri="{FF2B5EF4-FFF2-40B4-BE49-F238E27FC236}">
              <a16:creationId xmlns:a16="http://schemas.microsoft.com/office/drawing/2014/main" id="{B2C4950F-BC67-464E-AA0A-7A66E3920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5807394" y="1648194144"/>
          <a:ext cx="2639375" cy="2032901"/>
        </a:xfrm>
        <a:prstGeom prst="rect">
          <a:avLst/>
        </a:prstGeom>
      </xdr:spPr>
    </xdr:pic>
    <xdr:clientData/>
  </xdr:twoCellAnchor>
  <xdr:twoCellAnchor editAs="oneCell">
    <xdr:from>
      <xdr:col>1</xdr:col>
      <xdr:colOff>386715</xdr:colOff>
      <xdr:row>215</xdr:row>
      <xdr:rowOff>621029</xdr:rowOff>
    </xdr:from>
    <xdr:to>
      <xdr:col>1</xdr:col>
      <xdr:colOff>3483189</xdr:colOff>
      <xdr:row>215</xdr:row>
      <xdr:rowOff>2727708</xdr:rowOff>
    </xdr:to>
    <xdr:pic>
      <xdr:nvPicPr>
        <xdr:cNvPr id="56" name="Obraz 55">
          <a:hlinkClick xmlns:r="http://schemas.openxmlformats.org/officeDocument/2006/relationships" r:id="rId351"/>
          <a:extLst>
            <a:ext uri="{FF2B5EF4-FFF2-40B4-BE49-F238E27FC236}">
              <a16:creationId xmlns:a16="http://schemas.microsoft.com/office/drawing/2014/main" id="{BBEA9886-2B15-4E17-96BF-084EA5595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5598795" y="1651505459"/>
          <a:ext cx="3098379" cy="2100964"/>
        </a:xfrm>
        <a:prstGeom prst="rect">
          <a:avLst/>
        </a:prstGeom>
      </xdr:spPr>
    </xdr:pic>
    <xdr:clientData/>
  </xdr:twoCellAnchor>
  <xdr:twoCellAnchor editAs="oneCell">
    <xdr:from>
      <xdr:col>1</xdr:col>
      <xdr:colOff>164784</xdr:colOff>
      <xdr:row>216</xdr:row>
      <xdr:rowOff>569594</xdr:rowOff>
    </xdr:from>
    <xdr:to>
      <xdr:col>1</xdr:col>
      <xdr:colOff>3715997</xdr:colOff>
      <xdr:row>216</xdr:row>
      <xdr:rowOff>2876333</xdr:rowOff>
    </xdr:to>
    <xdr:pic>
      <xdr:nvPicPr>
        <xdr:cNvPr id="57" name="Obraz 56">
          <a:hlinkClick xmlns:r="http://schemas.openxmlformats.org/officeDocument/2006/relationships" r:id="rId353"/>
          <a:extLst>
            <a:ext uri="{FF2B5EF4-FFF2-40B4-BE49-F238E27FC236}">
              <a16:creationId xmlns:a16="http://schemas.microsoft.com/office/drawing/2014/main" id="{5E3FCF64-2A30-49C6-AF8D-1C4DE234A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5378769" y="1654719194"/>
          <a:ext cx="3543593" cy="231054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62</xdr:row>
      <xdr:rowOff>914400</xdr:rowOff>
    </xdr:from>
    <xdr:to>
      <xdr:col>1</xdr:col>
      <xdr:colOff>3709531</xdr:colOff>
      <xdr:row>62</xdr:row>
      <xdr:rowOff>3029306</xdr:rowOff>
    </xdr:to>
    <xdr:pic>
      <xdr:nvPicPr>
        <xdr:cNvPr id="58" name="Obraz 57">
          <a:hlinkClick xmlns:r="http://schemas.openxmlformats.org/officeDocument/2006/relationships" r:id="rId355"/>
          <a:extLst>
            <a:ext uri="{FF2B5EF4-FFF2-40B4-BE49-F238E27FC236}">
              <a16:creationId xmlns:a16="http://schemas.microsoft.com/office/drawing/2014/main" id="{C1E19FDA-3F6F-528A-29E1-1979B9621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5314951" y="164934900"/>
          <a:ext cx="3614280" cy="2114906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63</xdr:row>
      <xdr:rowOff>857250</xdr:rowOff>
    </xdr:from>
    <xdr:to>
      <xdr:col>1</xdr:col>
      <xdr:colOff>3695700</xdr:colOff>
      <xdr:row>63</xdr:row>
      <xdr:rowOff>2704026</xdr:rowOff>
    </xdr:to>
    <xdr:pic>
      <xdr:nvPicPr>
        <xdr:cNvPr id="59" name="Obraz 58">
          <a:hlinkClick xmlns:r="http://schemas.openxmlformats.org/officeDocument/2006/relationships" r:id="rId357"/>
          <a:extLst>
            <a:ext uri="{FF2B5EF4-FFF2-40B4-BE49-F238E27FC236}">
              <a16:creationId xmlns:a16="http://schemas.microsoft.com/office/drawing/2014/main" id="{631DA598-CBBA-4987-B87D-BCCE51876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5334000" y="169183050"/>
          <a:ext cx="3581400" cy="1846776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64</xdr:row>
      <xdr:rowOff>1104900</xdr:rowOff>
    </xdr:from>
    <xdr:to>
      <xdr:col>1</xdr:col>
      <xdr:colOff>3709530</xdr:colOff>
      <xdr:row>64</xdr:row>
      <xdr:rowOff>3219806</xdr:rowOff>
    </xdr:to>
    <xdr:pic>
      <xdr:nvPicPr>
        <xdr:cNvPr id="60" name="Obraz 59">
          <a:hlinkClick xmlns:r="http://schemas.openxmlformats.org/officeDocument/2006/relationships" r:id="rId359"/>
          <a:extLst>
            <a:ext uri="{FF2B5EF4-FFF2-40B4-BE49-F238E27FC236}">
              <a16:creationId xmlns:a16="http://schemas.microsoft.com/office/drawing/2014/main" id="{D31FF02A-BCB5-41F8-BE56-09F0D0E80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5314950" y="173736000"/>
          <a:ext cx="3614280" cy="2114906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65</xdr:row>
      <xdr:rowOff>1123950</xdr:rowOff>
    </xdr:from>
    <xdr:to>
      <xdr:col>1</xdr:col>
      <xdr:colOff>3695700</xdr:colOff>
      <xdr:row>65</xdr:row>
      <xdr:rowOff>2970726</xdr:rowOff>
    </xdr:to>
    <xdr:pic>
      <xdr:nvPicPr>
        <xdr:cNvPr id="62" name="Obraz 61">
          <a:hlinkClick xmlns:r="http://schemas.openxmlformats.org/officeDocument/2006/relationships" r:id="rId360"/>
          <a:extLst>
            <a:ext uri="{FF2B5EF4-FFF2-40B4-BE49-F238E27FC236}">
              <a16:creationId xmlns:a16="http://schemas.microsoft.com/office/drawing/2014/main" id="{4BA270A2-C2BD-4B4A-849A-461FF700D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5334000" y="178060350"/>
          <a:ext cx="3581400" cy="1846776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84</xdr:row>
      <xdr:rowOff>2642492</xdr:rowOff>
    </xdr:from>
    <xdr:to>
      <xdr:col>1</xdr:col>
      <xdr:colOff>3448050</xdr:colOff>
      <xdr:row>84</xdr:row>
      <xdr:rowOff>4629998</xdr:rowOff>
    </xdr:to>
    <xdr:pic>
      <xdr:nvPicPr>
        <xdr:cNvPr id="63" name="Obraz 62">
          <a:hlinkClick xmlns:r="http://schemas.openxmlformats.org/officeDocument/2006/relationships" r:id="rId361"/>
          <a:extLst>
            <a:ext uri="{FF2B5EF4-FFF2-40B4-BE49-F238E27FC236}">
              <a16:creationId xmlns:a16="http://schemas.microsoft.com/office/drawing/2014/main" id="{A370C894-0516-5902-54B8-A63389FBE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5524500" y="271285592"/>
          <a:ext cx="3143250" cy="1987506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86</xdr:row>
      <xdr:rowOff>2819400</xdr:rowOff>
    </xdr:from>
    <xdr:to>
      <xdr:col>1</xdr:col>
      <xdr:colOff>3467100</xdr:colOff>
      <xdr:row>86</xdr:row>
      <xdr:rowOff>4806906</xdr:rowOff>
    </xdr:to>
    <xdr:pic>
      <xdr:nvPicPr>
        <xdr:cNvPr id="64" name="Obraz 63">
          <a:hlinkClick xmlns:r="http://schemas.openxmlformats.org/officeDocument/2006/relationships" r:id="rId363"/>
          <a:extLst>
            <a:ext uri="{FF2B5EF4-FFF2-40B4-BE49-F238E27FC236}">
              <a16:creationId xmlns:a16="http://schemas.microsoft.com/office/drawing/2014/main" id="{B9A432C0-4097-4912-97B4-CD1BB3A0B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5543550" y="278949150"/>
          <a:ext cx="3143250" cy="1987506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78</xdr:row>
      <xdr:rowOff>2209800</xdr:rowOff>
    </xdr:from>
    <xdr:to>
      <xdr:col>1</xdr:col>
      <xdr:colOff>3717438</xdr:colOff>
      <xdr:row>78</xdr:row>
      <xdr:rowOff>4464006</xdr:rowOff>
    </xdr:to>
    <xdr:pic>
      <xdr:nvPicPr>
        <xdr:cNvPr id="71" name="Obraz 70">
          <a:extLst>
            <a:ext uri="{FF2B5EF4-FFF2-40B4-BE49-F238E27FC236}">
              <a16:creationId xmlns:a16="http://schemas.microsoft.com/office/drawing/2014/main" id="{D99EB3E6-96E7-4CCC-98E6-9F717F005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5372100" y="248392950"/>
          <a:ext cx="3565038" cy="2254206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76</xdr:row>
      <xdr:rowOff>2628900</xdr:rowOff>
    </xdr:from>
    <xdr:to>
      <xdr:col>1</xdr:col>
      <xdr:colOff>3698388</xdr:colOff>
      <xdr:row>76</xdr:row>
      <xdr:rowOff>4883106</xdr:rowOff>
    </xdr:to>
    <xdr:pic>
      <xdr:nvPicPr>
        <xdr:cNvPr id="77" name="Obraz 76">
          <a:extLst>
            <a:ext uri="{FF2B5EF4-FFF2-40B4-BE49-F238E27FC236}">
              <a16:creationId xmlns:a16="http://schemas.microsoft.com/office/drawing/2014/main" id="{F0FF2C69-92CC-4C4B-A89C-2DB4B1383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5353050" y="241325400"/>
          <a:ext cx="3565038" cy="2254206"/>
        </a:xfrm>
        <a:prstGeom prst="rect">
          <a:avLst/>
        </a:prstGeom>
      </xdr:spPr>
    </xdr:pic>
    <xdr:clientData/>
  </xdr:twoCellAnchor>
  <xdr:twoCellAnchor editAs="oneCell">
    <xdr:from>
      <xdr:col>1</xdr:col>
      <xdr:colOff>742951</xdr:colOff>
      <xdr:row>129</xdr:row>
      <xdr:rowOff>2219322</xdr:rowOff>
    </xdr:from>
    <xdr:to>
      <xdr:col>1</xdr:col>
      <xdr:colOff>3067050</xdr:colOff>
      <xdr:row>129</xdr:row>
      <xdr:rowOff>3868062</xdr:rowOff>
    </xdr:to>
    <xdr:pic>
      <xdr:nvPicPr>
        <xdr:cNvPr id="78" name="Obraz 77">
          <a:hlinkClick xmlns:r="http://schemas.openxmlformats.org/officeDocument/2006/relationships" r:id="rId364"/>
          <a:extLst>
            <a:ext uri="{FF2B5EF4-FFF2-40B4-BE49-F238E27FC236}">
              <a16:creationId xmlns:a16="http://schemas.microsoft.com/office/drawing/2014/main" id="{9DD90A48-BDD8-1DAD-6B5F-1A2601006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5962651" y="408746322"/>
          <a:ext cx="2324099" cy="1648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140</xdr:row>
      <xdr:rowOff>704850</xdr:rowOff>
    </xdr:from>
    <xdr:to>
      <xdr:col>1</xdr:col>
      <xdr:colOff>3379769</xdr:colOff>
      <xdr:row>140</xdr:row>
      <xdr:rowOff>3667682</xdr:rowOff>
    </xdr:to>
    <xdr:pic>
      <xdr:nvPicPr>
        <xdr:cNvPr id="79" name="Obraz 78">
          <a:hlinkClick xmlns:r="http://schemas.openxmlformats.org/officeDocument/2006/relationships" r:id="rId366"/>
          <a:extLst>
            <a:ext uri="{FF2B5EF4-FFF2-40B4-BE49-F238E27FC236}">
              <a16:creationId xmlns:a16="http://schemas.microsoft.com/office/drawing/2014/main" id="{8662CBA3-8571-55E0-5ABC-EC9CCAD1E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5657851" y="444969900"/>
          <a:ext cx="2941618" cy="2962832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139</xdr:row>
      <xdr:rowOff>762000</xdr:rowOff>
    </xdr:from>
    <xdr:to>
      <xdr:col>1</xdr:col>
      <xdr:colOff>3394255</xdr:colOff>
      <xdr:row>139</xdr:row>
      <xdr:rowOff>3648611</xdr:rowOff>
    </xdr:to>
    <xdr:pic>
      <xdr:nvPicPr>
        <xdr:cNvPr id="80" name="Obraz 79">
          <a:hlinkClick xmlns:r="http://schemas.openxmlformats.org/officeDocument/2006/relationships" r:id="rId368"/>
          <a:extLst>
            <a:ext uri="{FF2B5EF4-FFF2-40B4-BE49-F238E27FC236}">
              <a16:creationId xmlns:a16="http://schemas.microsoft.com/office/drawing/2014/main" id="{39B49B5E-0AA4-2FDC-2D43-466009AA2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5562600" y="440664600"/>
          <a:ext cx="3051355" cy="2886611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142</xdr:row>
      <xdr:rowOff>590550</xdr:rowOff>
    </xdr:from>
    <xdr:to>
      <xdr:col>1</xdr:col>
      <xdr:colOff>3360718</xdr:colOff>
      <xdr:row>142</xdr:row>
      <xdr:rowOff>3553382</xdr:rowOff>
    </xdr:to>
    <xdr:pic>
      <xdr:nvPicPr>
        <xdr:cNvPr id="81" name="Obraz 80">
          <a:hlinkClick xmlns:r="http://schemas.openxmlformats.org/officeDocument/2006/relationships" r:id="rId370"/>
          <a:extLst>
            <a:ext uri="{FF2B5EF4-FFF2-40B4-BE49-F238E27FC236}">
              <a16:creationId xmlns:a16="http://schemas.microsoft.com/office/drawing/2014/main" id="{974548B9-F02B-4314-A509-FBF12336A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5638800" y="453047100"/>
          <a:ext cx="2941618" cy="2962832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141</xdr:row>
      <xdr:rowOff>723900</xdr:rowOff>
    </xdr:from>
    <xdr:to>
      <xdr:col>1</xdr:col>
      <xdr:colOff>3394255</xdr:colOff>
      <xdr:row>141</xdr:row>
      <xdr:rowOff>3610511</xdr:rowOff>
    </xdr:to>
    <xdr:pic>
      <xdr:nvPicPr>
        <xdr:cNvPr id="83" name="Obraz 82">
          <a:hlinkClick xmlns:r="http://schemas.openxmlformats.org/officeDocument/2006/relationships" r:id="rId371"/>
          <a:extLst>
            <a:ext uri="{FF2B5EF4-FFF2-40B4-BE49-F238E27FC236}">
              <a16:creationId xmlns:a16="http://schemas.microsoft.com/office/drawing/2014/main" id="{7E7A6F50-490D-461E-8AE7-589860C55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5562600" y="449351400"/>
          <a:ext cx="3051355" cy="2886611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155</xdr:row>
      <xdr:rowOff>819150</xdr:rowOff>
    </xdr:from>
    <xdr:to>
      <xdr:col>1</xdr:col>
      <xdr:colOff>3379300</xdr:colOff>
      <xdr:row>155</xdr:row>
      <xdr:rowOff>3991588</xdr:rowOff>
    </xdr:to>
    <xdr:pic>
      <xdr:nvPicPr>
        <xdr:cNvPr id="85" name="Obraz 84">
          <a:hlinkClick xmlns:r="http://schemas.openxmlformats.org/officeDocument/2006/relationships" r:id="rId372"/>
          <a:extLst>
            <a:ext uri="{FF2B5EF4-FFF2-40B4-BE49-F238E27FC236}">
              <a16:creationId xmlns:a16="http://schemas.microsoft.com/office/drawing/2014/main" id="{09FDDC68-DA29-1F11-EA1D-8886EECCC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5543550" y="487279950"/>
          <a:ext cx="3055450" cy="3172438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156</xdr:row>
      <xdr:rowOff>601336</xdr:rowOff>
    </xdr:from>
    <xdr:to>
      <xdr:col>1</xdr:col>
      <xdr:colOff>3371850</xdr:colOff>
      <xdr:row>156</xdr:row>
      <xdr:rowOff>3753414</xdr:rowOff>
    </xdr:to>
    <xdr:pic>
      <xdr:nvPicPr>
        <xdr:cNvPr id="87" name="Obraz 86">
          <a:hlinkClick xmlns:r="http://schemas.openxmlformats.org/officeDocument/2006/relationships" r:id="rId374"/>
          <a:extLst>
            <a:ext uri="{FF2B5EF4-FFF2-40B4-BE49-F238E27FC236}">
              <a16:creationId xmlns:a16="http://schemas.microsoft.com/office/drawing/2014/main" id="{C39C7220-E760-EF55-47BC-0FE27F66C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5543551" y="491367436"/>
          <a:ext cx="3047999" cy="3152078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157</xdr:row>
      <xdr:rowOff>590550</xdr:rowOff>
    </xdr:from>
    <xdr:to>
      <xdr:col>1</xdr:col>
      <xdr:colOff>3379300</xdr:colOff>
      <xdr:row>157</xdr:row>
      <xdr:rowOff>3762988</xdr:rowOff>
    </xdr:to>
    <xdr:pic>
      <xdr:nvPicPr>
        <xdr:cNvPr id="88" name="Obraz 87">
          <a:hlinkClick xmlns:r="http://schemas.openxmlformats.org/officeDocument/2006/relationships" r:id="rId376"/>
          <a:extLst>
            <a:ext uri="{FF2B5EF4-FFF2-40B4-BE49-F238E27FC236}">
              <a16:creationId xmlns:a16="http://schemas.microsoft.com/office/drawing/2014/main" id="{21AB10F0-F038-4002-A1E4-E568EF764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5543550" y="495661950"/>
          <a:ext cx="3055450" cy="317243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158</xdr:row>
      <xdr:rowOff>647700</xdr:rowOff>
    </xdr:from>
    <xdr:to>
      <xdr:col>1</xdr:col>
      <xdr:colOff>3448049</xdr:colOff>
      <xdr:row>158</xdr:row>
      <xdr:rowOff>3799778</xdr:rowOff>
    </xdr:to>
    <xdr:pic>
      <xdr:nvPicPr>
        <xdr:cNvPr id="89" name="Obraz 88">
          <a:hlinkClick xmlns:r="http://schemas.openxmlformats.org/officeDocument/2006/relationships" r:id="rId377"/>
          <a:extLst>
            <a:ext uri="{FF2B5EF4-FFF2-40B4-BE49-F238E27FC236}">
              <a16:creationId xmlns:a16="http://schemas.microsoft.com/office/drawing/2014/main" id="{E97560A1-B297-454B-A309-514E706BC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5619750" y="500024400"/>
          <a:ext cx="3047999" cy="3152078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205</xdr:row>
      <xdr:rowOff>822443</xdr:rowOff>
    </xdr:from>
    <xdr:to>
      <xdr:col>1</xdr:col>
      <xdr:colOff>3714751</xdr:colOff>
      <xdr:row>205</xdr:row>
      <xdr:rowOff>2429201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id="{16B671DF-F2FB-4721-98F8-542C3BAA49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3931921" y="538344863"/>
          <a:ext cx="3600450" cy="160675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742950</xdr:colOff>
      <xdr:row>26</xdr:row>
      <xdr:rowOff>1111635</xdr:rowOff>
    </xdr:from>
    <xdr:to>
      <xdr:col>1</xdr:col>
      <xdr:colOff>3025140</xdr:colOff>
      <xdr:row>26</xdr:row>
      <xdr:rowOff>2210013</xdr:rowOff>
    </xdr:to>
    <xdr:pic>
      <xdr:nvPicPr>
        <xdr:cNvPr id="47" name="Obraz 4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9222893-5B8E-439D-80EB-8544A8A43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58665" y="272814165"/>
          <a:ext cx="2286000" cy="109647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762001</xdr:colOff>
      <xdr:row>27</xdr:row>
      <xdr:rowOff>666750</xdr:rowOff>
    </xdr:from>
    <xdr:to>
      <xdr:col>1</xdr:col>
      <xdr:colOff>3028059</xdr:colOff>
      <xdr:row>27</xdr:row>
      <xdr:rowOff>1810036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9780CB53-6FC7-4AA3-A1EC-1B06E67D2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81526" y="286479615"/>
          <a:ext cx="2266058" cy="1147096"/>
        </a:xfrm>
        <a:prstGeom prst="rect">
          <a:avLst/>
        </a:prstGeom>
      </xdr:spPr>
    </xdr:pic>
    <xdr:clientData/>
  </xdr:twoCellAnchor>
  <xdr:twoCellAnchor editAs="oneCell">
    <xdr:from>
      <xdr:col>1</xdr:col>
      <xdr:colOff>876300</xdr:colOff>
      <xdr:row>28</xdr:row>
      <xdr:rowOff>266700</xdr:rowOff>
    </xdr:from>
    <xdr:to>
      <xdr:col>1</xdr:col>
      <xdr:colOff>2762599</xdr:colOff>
      <xdr:row>28</xdr:row>
      <xdr:rowOff>3143815</xdr:rowOff>
    </xdr:to>
    <xdr:pic>
      <xdr:nvPicPr>
        <xdr:cNvPr id="51" name="Obraz 5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8607C1E-87A5-4CA9-A7A7-5B25C16B5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95825" y="288502725"/>
          <a:ext cx="1886299" cy="287711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29</xdr:row>
      <xdr:rowOff>711816</xdr:rowOff>
    </xdr:from>
    <xdr:to>
      <xdr:col>1</xdr:col>
      <xdr:colOff>3429001</xdr:colOff>
      <xdr:row>29</xdr:row>
      <xdr:rowOff>1524146</xdr:rowOff>
    </xdr:to>
    <xdr:pic>
      <xdr:nvPicPr>
        <xdr:cNvPr id="52" name="Obraz 5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9D4D2DE-446B-4E54-9434-2517A9043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53866" y="292353981"/>
          <a:ext cx="2994660" cy="816140"/>
        </a:xfrm>
        <a:prstGeom prst="rect">
          <a:avLst/>
        </a:prstGeom>
      </xdr:spPr>
    </xdr:pic>
    <xdr:clientData/>
  </xdr:twoCellAnchor>
  <xdr:twoCellAnchor editAs="oneCell">
    <xdr:from>
      <xdr:col>1</xdr:col>
      <xdr:colOff>819151</xdr:colOff>
      <xdr:row>30</xdr:row>
      <xdr:rowOff>314774</xdr:rowOff>
    </xdr:from>
    <xdr:to>
      <xdr:col>1</xdr:col>
      <xdr:colOff>2895601</xdr:colOff>
      <xdr:row>30</xdr:row>
      <xdr:rowOff>1926355</xdr:rowOff>
    </xdr:to>
    <xdr:pic>
      <xdr:nvPicPr>
        <xdr:cNvPr id="53" name="Obraz 5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3B1D30C3-16E3-434B-B487-764A703A5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634866" y="294096254"/>
          <a:ext cx="2080260" cy="1609676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119062</xdr:colOff>
      <xdr:row>3</xdr:row>
      <xdr:rowOff>1833562</xdr:rowOff>
    </xdr:from>
    <xdr:to>
      <xdr:col>1</xdr:col>
      <xdr:colOff>3712392</xdr:colOff>
      <xdr:row>3</xdr:row>
      <xdr:rowOff>4283735</xdr:rowOff>
    </xdr:to>
    <xdr:pic>
      <xdr:nvPicPr>
        <xdr:cNvPr id="79" name="Obraz 78">
          <a:extLst>
            <a:ext uri="{FF2B5EF4-FFF2-40B4-BE49-F238E27FC236}">
              <a16:creationId xmlns:a16="http://schemas.microsoft.com/office/drawing/2014/main" id="{FF3A383D-0714-9362-BE4A-32C4875B5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29062" y="3524250"/>
          <a:ext cx="3581900" cy="2453983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119062</xdr:colOff>
      <xdr:row>5</xdr:row>
      <xdr:rowOff>1690687</xdr:rowOff>
    </xdr:from>
    <xdr:to>
      <xdr:col>1</xdr:col>
      <xdr:colOff>3712392</xdr:colOff>
      <xdr:row>5</xdr:row>
      <xdr:rowOff>4137050</xdr:rowOff>
    </xdr:to>
    <xdr:pic>
      <xdr:nvPicPr>
        <xdr:cNvPr id="80" name="Obraz 79">
          <a:extLst>
            <a:ext uri="{FF2B5EF4-FFF2-40B4-BE49-F238E27FC236}">
              <a16:creationId xmlns:a16="http://schemas.microsoft.com/office/drawing/2014/main" id="{B47A0CB3-5DCF-3B35-A16E-7F532CBEE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29062" y="9501187"/>
          <a:ext cx="3581900" cy="2453983"/>
        </a:xfrm>
        <a:prstGeom prst="rect">
          <a:avLst/>
        </a:prstGeom>
      </xdr:spPr>
    </xdr:pic>
    <xdr:clientData/>
  </xdr:twoCellAnchor>
  <xdr:twoCellAnchor editAs="oneCell">
    <xdr:from>
      <xdr:col>1</xdr:col>
      <xdr:colOff>861061</xdr:colOff>
      <xdr:row>8</xdr:row>
      <xdr:rowOff>1426843</xdr:rowOff>
    </xdr:from>
    <xdr:to>
      <xdr:col>1</xdr:col>
      <xdr:colOff>2493002</xdr:colOff>
      <xdr:row>8</xdr:row>
      <xdr:rowOff>4398254</xdr:rowOff>
    </xdr:to>
    <xdr:pic>
      <xdr:nvPicPr>
        <xdr:cNvPr id="81" name="Obraz 80">
          <a:extLst>
            <a:ext uri="{FF2B5EF4-FFF2-40B4-BE49-F238E27FC236}">
              <a16:creationId xmlns:a16="http://schemas.microsoft.com/office/drawing/2014/main" id="{CD5DE833-E11F-DDD3-4256-9E6B1E214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671061" y="16023906"/>
          <a:ext cx="1626226" cy="2965696"/>
        </a:xfrm>
        <a:prstGeom prst="rect">
          <a:avLst/>
        </a:prstGeom>
      </xdr:spPr>
    </xdr:pic>
    <xdr:clientData/>
  </xdr:twoCellAnchor>
  <xdr:oneCellAnchor>
    <xdr:from>
      <xdr:col>1</xdr:col>
      <xdr:colOff>1071563</xdr:colOff>
      <xdr:row>19</xdr:row>
      <xdr:rowOff>857250</xdr:rowOff>
    </xdr:from>
    <xdr:ext cx="1377506" cy="2915057"/>
    <xdr:pic>
      <xdr:nvPicPr>
        <xdr:cNvPr id="84" name="Obraz 83">
          <a:extLst>
            <a:ext uri="{FF2B5EF4-FFF2-40B4-BE49-F238E27FC236}">
              <a16:creationId xmlns:a16="http://schemas.microsoft.com/office/drawing/2014/main" id="{ECFBEEA8-B468-4FE9-AB6A-7FBF60760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883468" y="23118128"/>
          <a:ext cx="1377506" cy="2915057"/>
        </a:xfrm>
        <a:prstGeom prst="rect">
          <a:avLst/>
        </a:prstGeom>
      </xdr:spPr>
    </xdr:pic>
    <xdr:clientData/>
  </xdr:oneCellAnchor>
  <xdr:oneCellAnchor>
    <xdr:from>
      <xdr:col>1</xdr:col>
      <xdr:colOff>1023938</xdr:colOff>
      <xdr:row>20</xdr:row>
      <xdr:rowOff>762000</xdr:rowOff>
    </xdr:from>
    <xdr:ext cx="1366076" cy="2911247"/>
    <xdr:pic>
      <xdr:nvPicPr>
        <xdr:cNvPr id="85" name="Obraz 84">
          <a:extLst>
            <a:ext uri="{FF2B5EF4-FFF2-40B4-BE49-F238E27FC236}">
              <a16:creationId xmlns:a16="http://schemas.microsoft.com/office/drawing/2014/main" id="{B3532793-C541-457A-A03E-5D0EA734F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832033" y="27432000"/>
          <a:ext cx="1366076" cy="2911247"/>
        </a:xfrm>
        <a:prstGeom prst="rect">
          <a:avLst/>
        </a:prstGeom>
      </xdr:spPr>
    </xdr:pic>
    <xdr:clientData/>
  </xdr:oneCellAnchor>
  <xdr:twoCellAnchor editAs="oneCell">
    <xdr:from>
      <xdr:col>1</xdr:col>
      <xdr:colOff>381000</xdr:colOff>
      <xdr:row>16</xdr:row>
      <xdr:rowOff>952500</xdr:rowOff>
    </xdr:from>
    <xdr:to>
      <xdr:col>1</xdr:col>
      <xdr:colOff>3448478</xdr:colOff>
      <xdr:row>16</xdr:row>
      <xdr:rowOff>3292166</xdr:rowOff>
    </xdr:to>
    <xdr:pic>
      <xdr:nvPicPr>
        <xdr:cNvPr id="86" name="Obraz 85">
          <a:extLst>
            <a:ext uri="{FF2B5EF4-FFF2-40B4-BE49-F238E27FC236}">
              <a16:creationId xmlns:a16="http://schemas.microsoft.com/office/drawing/2014/main" id="{42AB6F49-4855-B9F2-BD6F-9B5268DDD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91000" y="23217188"/>
          <a:ext cx="3067478" cy="2339666"/>
        </a:xfrm>
        <a:prstGeom prst="rect">
          <a:avLst/>
        </a:prstGeom>
      </xdr:spPr>
    </xdr:pic>
    <xdr:clientData/>
  </xdr:twoCellAnchor>
  <xdr:twoCellAnchor editAs="oneCell">
    <xdr:from>
      <xdr:col>1</xdr:col>
      <xdr:colOff>309562</xdr:colOff>
      <xdr:row>17</xdr:row>
      <xdr:rowOff>1071563</xdr:rowOff>
    </xdr:from>
    <xdr:to>
      <xdr:col>1</xdr:col>
      <xdr:colOff>3373230</xdr:colOff>
      <xdr:row>17</xdr:row>
      <xdr:rowOff>3407419</xdr:rowOff>
    </xdr:to>
    <xdr:pic>
      <xdr:nvPicPr>
        <xdr:cNvPr id="87" name="Obraz 86">
          <a:extLst>
            <a:ext uri="{FF2B5EF4-FFF2-40B4-BE49-F238E27FC236}">
              <a16:creationId xmlns:a16="http://schemas.microsoft.com/office/drawing/2014/main" id="{339C3B3A-CB7F-4A8A-A1C2-B1033A5B2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19562" y="27741563"/>
          <a:ext cx="3063668" cy="2343476"/>
        </a:xfrm>
        <a:prstGeom prst="rect">
          <a:avLst/>
        </a:prstGeom>
      </xdr:spPr>
    </xdr:pic>
    <xdr:clientData/>
  </xdr:twoCellAnchor>
  <xdr:twoCellAnchor editAs="oneCell">
    <xdr:from>
      <xdr:col>1</xdr:col>
      <xdr:colOff>1095375</xdr:colOff>
      <xdr:row>21</xdr:row>
      <xdr:rowOff>428625</xdr:rowOff>
    </xdr:from>
    <xdr:to>
      <xdr:col>1</xdr:col>
      <xdr:colOff>2402387</xdr:colOff>
      <xdr:row>21</xdr:row>
      <xdr:rowOff>3465619</xdr:rowOff>
    </xdr:to>
    <xdr:pic>
      <xdr:nvPicPr>
        <xdr:cNvPr id="88" name="Obraz 87">
          <a:extLst>
            <a:ext uri="{FF2B5EF4-FFF2-40B4-BE49-F238E27FC236}">
              <a16:creationId xmlns:a16="http://schemas.microsoft.com/office/drawing/2014/main" id="{66234F20-9BE6-EDEA-4A3D-E1C7C1DEE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905375" y="40909875"/>
          <a:ext cx="1307012" cy="3036994"/>
        </a:xfrm>
        <a:prstGeom prst="rect">
          <a:avLst/>
        </a:prstGeom>
      </xdr:spPr>
    </xdr:pic>
    <xdr:clientData/>
  </xdr:twoCellAnchor>
  <xdr:twoCellAnchor editAs="oneCell">
    <xdr:from>
      <xdr:col>1</xdr:col>
      <xdr:colOff>1119187</xdr:colOff>
      <xdr:row>22</xdr:row>
      <xdr:rowOff>571500</xdr:rowOff>
    </xdr:from>
    <xdr:to>
      <xdr:col>1</xdr:col>
      <xdr:colOff>2418579</xdr:colOff>
      <xdr:row>22</xdr:row>
      <xdr:rowOff>3619925</xdr:rowOff>
    </xdr:to>
    <xdr:pic>
      <xdr:nvPicPr>
        <xdr:cNvPr id="89" name="Obraz 88">
          <a:extLst>
            <a:ext uri="{FF2B5EF4-FFF2-40B4-BE49-F238E27FC236}">
              <a16:creationId xmlns:a16="http://schemas.microsoft.com/office/drawing/2014/main" id="{58E9120F-EFD2-3616-B1AD-F0DB6BE78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929187" y="45267563"/>
          <a:ext cx="1307012" cy="3048425"/>
        </a:xfrm>
        <a:prstGeom prst="rect">
          <a:avLst/>
        </a:prstGeom>
      </xdr:spPr>
    </xdr:pic>
    <xdr:clientData/>
  </xdr:twoCellAnchor>
  <xdr:twoCellAnchor editAs="oneCell">
    <xdr:from>
      <xdr:col>1</xdr:col>
      <xdr:colOff>881062</xdr:colOff>
      <xdr:row>10</xdr:row>
      <xdr:rowOff>714375</xdr:rowOff>
    </xdr:from>
    <xdr:to>
      <xdr:col>1</xdr:col>
      <xdr:colOff>2759653</xdr:colOff>
      <xdr:row>10</xdr:row>
      <xdr:rowOff>3907602</xdr:rowOff>
    </xdr:to>
    <xdr:pic>
      <xdr:nvPicPr>
        <xdr:cNvPr id="90" name="Obraz 89">
          <a:extLst>
            <a:ext uri="{FF2B5EF4-FFF2-40B4-BE49-F238E27FC236}">
              <a16:creationId xmlns:a16="http://schemas.microsoft.com/office/drawing/2014/main" id="{C75387A2-6E6D-9D47-326E-9EE3EAF6C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691062" y="21431250"/>
          <a:ext cx="1867161" cy="3200847"/>
        </a:xfrm>
        <a:prstGeom prst="rect">
          <a:avLst/>
        </a:prstGeom>
      </xdr:spPr>
    </xdr:pic>
    <xdr:clientData/>
  </xdr:twoCellAnchor>
  <xdr:twoCellAnchor editAs="oneCell">
    <xdr:from>
      <xdr:col>1</xdr:col>
      <xdr:colOff>642938</xdr:colOff>
      <xdr:row>11</xdr:row>
      <xdr:rowOff>142874</xdr:rowOff>
    </xdr:from>
    <xdr:to>
      <xdr:col>1</xdr:col>
      <xdr:colOff>2951098</xdr:colOff>
      <xdr:row>11</xdr:row>
      <xdr:rowOff>4321491</xdr:rowOff>
    </xdr:to>
    <xdr:pic>
      <xdr:nvPicPr>
        <xdr:cNvPr id="91" name="Obraz 90">
          <a:extLst>
            <a:ext uri="{FF2B5EF4-FFF2-40B4-BE49-F238E27FC236}">
              <a16:creationId xmlns:a16="http://schemas.microsoft.com/office/drawing/2014/main" id="{FCE2EC33-06C9-676E-7A8A-E06CFEA74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452938" y="25241249"/>
          <a:ext cx="2321495" cy="4170997"/>
        </a:xfrm>
        <a:prstGeom prst="rect">
          <a:avLst/>
        </a:prstGeom>
      </xdr:spPr>
    </xdr:pic>
    <xdr:clientData/>
  </xdr:twoCellAnchor>
  <xdr:twoCellAnchor editAs="oneCell">
    <xdr:from>
      <xdr:col>1</xdr:col>
      <xdr:colOff>1028702</xdr:colOff>
      <xdr:row>25</xdr:row>
      <xdr:rowOff>419100</xdr:rowOff>
    </xdr:from>
    <xdr:to>
      <xdr:col>1</xdr:col>
      <xdr:colOff>2697350</xdr:colOff>
      <xdr:row>25</xdr:row>
      <xdr:rowOff>2457925</xdr:rowOff>
    </xdr:to>
    <xdr:pic>
      <xdr:nvPicPr>
        <xdr:cNvPr id="4" name="Obraz 3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1CA85B12-DDFB-D2AB-52C5-47C611802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838702" y="70180200"/>
          <a:ext cx="1668648" cy="203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cs.pl/pl/akcesoria/2138-bcs-p-khdmi-6.html?fast_search=fs" TargetMode="External"/><Relationship Id="rId18" Type="http://schemas.openxmlformats.org/officeDocument/2006/relationships/hyperlink" Target="https://bcs.pl/pl/64-kanalowe/964-bcs-p-nvr6416-4kr-5904890702806.html?fast_search=fs" TargetMode="External"/><Relationship Id="rId26" Type="http://schemas.openxmlformats.org/officeDocument/2006/relationships/hyperlink" Target="https://bcs.pl/pl/32-kanalowe/3719-bcs-p-nvr3202-a-4k4-5904890710993.html" TargetMode="External"/><Relationship Id="rId39" Type="http://schemas.openxmlformats.org/officeDocument/2006/relationships/hyperlink" Target="https://bcs.pl/pl/32-kanalowe/4160-bcs-p-nvr3202-a-4ke3-5904890713734.html" TargetMode="External"/><Relationship Id="rId21" Type="http://schemas.openxmlformats.org/officeDocument/2006/relationships/hyperlink" Target="https://bcs.pl/pl/32-kanalowe/2423-bcs-p-nvr3204r-a-4k-iii-5904890702776.html?fast_search=fs" TargetMode="External"/><Relationship Id="rId34" Type="http://schemas.openxmlformats.org/officeDocument/2006/relationships/hyperlink" Target="https://bcs.pl/pl/16-kanalowe/4329-bcs-p-nvr1602-a-4k5-5904890714601.html" TargetMode="External"/><Relationship Id="rId42" Type="http://schemas.openxmlformats.org/officeDocument/2006/relationships/hyperlink" Target="https://bcs.pl/pl/8-kanalowe/4156-bcs-p-nvr0902-4ke3-5904890713697.html" TargetMode="External"/><Relationship Id="rId47" Type="http://schemas.openxmlformats.org/officeDocument/2006/relationships/hyperlink" Target="https://bcs.pl/pl/16-kanalowe/4336-bcs-p-nvr1602-a-4k-16p5l-5904890714618.html?fast_search=fs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s://bcs.pl/pl/8-kanalowe/2944-bcs-p-nvr0801-4ke-iii-5904890702578.html?fast_search=fs" TargetMode="External"/><Relationship Id="rId2" Type="http://schemas.openxmlformats.org/officeDocument/2006/relationships/hyperlink" Target="https://bcs.pl/pl/8-kanalowe/3482-bcs-p-nvr0801-4k3-5904890708518.html?fast_search=fs" TargetMode="External"/><Relationship Id="rId16" Type="http://schemas.openxmlformats.org/officeDocument/2006/relationships/hyperlink" Target="https://bcs.pl/pl/akcesoria/2191-bcs-p-rb.html?fast_search=fs" TargetMode="External"/><Relationship Id="rId29" Type="http://schemas.openxmlformats.org/officeDocument/2006/relationships/hyperlink" Target="https://bcs.pl/pl/8-kanalowe/3716-bcs-p-nvr0902-a-4k4-5904890710931.html" TargetMode="External"/><Relationship Id="rId11" Type="http://schemas.openxmlformats.org/officeDocument/2006/relationships/hyperlink" Target="https://bcs.pl/pl/akcesoria/2135-bcs-p-hdd16.html?fast_search=fs" TargetMode="External"/><Relationship Id="rId24" Type="http://schemas.openxmlformats.org/officeDocument/2006/relationships/hyperlink" Target="https://bcs.pl/pl/64-kanalowe/3724-bcs-p-nvr6408-a-4k4-5904890711020.html?fast_search=fs" TargetMode="External"/><Relationship Id="rId32" Type="http://schemas.openxmlformats.org/officeDocument/2006/relationships/hyperlink" Target="https://bcs.pl/pl/16-kanalowe/4352-bcs-p-nvr1604-a-4k5-5904890714663.html" TargetMode="External"/><Relationship Id="rId37" Type="http://schemas.openxmlformats.org/officeDocument/2006/relationships/hyperlink" Target="https://bcs.pl/pl/8-kanalowe/4328-bcs-p-nvr0802-a-4k-8p5-5904890714588.html" TargetMode="External"/><Relationship Id="rId40" Type="http://schemas.openxmlformats.org/officeDocument/2006/relationships/hyperlink" Target="https://bcs.pl/pl/16-kanalowe/4158-bcs-p-nvr1602-4ke3-5904890713710.html" TargetMode="External"/><Relationship Id="rId45" Type="http://schemas.openxmlformats.org/officeDocument/2006/relationships/hyperlink" Target="https://bcs.pl/pl/64-kanalowe/4161-bcs-p-nvr6416r-8kr-5904890714342.html?fast_search=fs" TargetMode="External"/><Relationship Id="rId5" Type="http://schemas.openxmlformats.org/officeDocument/2006/relationships/hyperlink" Target="https://bcs.pl/pl/4-kanalowe/3481-bcs-p-nvr0401-4k-4p3-5904890708358.html?fast_search=fs" TargetMode="External"/><Relationship Id="rId15" Type="http://schemas.openxmlformats.org/officeDocument/2006/relationships/hyperlink" Target="https://bcs.pl/pl/akcesoria/2168-bcs-p-zr.html?fast_search=fs" TargetMode="External"/><Relationship Id="rId23" Type="http://schemas.openxmlformats.org/officeDocument/2006/relationships/hyperlink" Target="https://bcs.pl/pl/128-kanalowe/3725-bcs-p-nvr12808-a-4k4-5904890711037.html?fast_search=fs" TargetMode="External"/><Relationship Id="rId28" Type="http://schemas.openxmlformats.org/officeDocument/2006/relationships/hyperlink" Target="https://bcs.pl/pl/16-kanalowe/3718-bcs-p-nvr1602-a-4k-16p4-5904890710962.html" TargetMode="External"/><Relationship Id="rId36" Type="http://schemas.openxmlformats.org/officeDocument/2006/relationships/hyperlink" Target="https://bcs.pl/pl/8-kanalowe/4327-bcs-p-nvr0902-a-4k5-5904890714564.html" TargetMode="External"/><Relationship Id="rId49" Type="http://schemas.openxmlformats.org/officeDocument/2006/relationships/hyperlink" Target="https://bcs.pl/pl/8-kanalowe/4334-bcs-p-nvr0802-a-4k-8p5l-5904890714571.html?fast_search=fs" TargetMode="External"/><Relationship Id="rId10" Type="http://schemas.openxmlformats.org/officeDocument/2006/relationships/hyperlink" Target="https://bcs.pl/pl/4-kanalowe/2422-bcs-p-nvr0401-4ke-4p-iii-5904890702547.html?fast_search=fs" TargetMode="External"/><Relationship Id="rId19" Type="http://schemas.openxmlformats.org/officeDocument/2006/relationships/hyperlink" Target="https://bcs.pl/pl/64-kanalowe/2952-bcs-p-nvr6408r-a-4k-iii-5904890702790.html?fast_search=fs" TargetMode="External"/><Relationship Id="rId31" Type="http://schemas.openxmlformats.org/officeDocument/2006/relationships/hyperlink" Target="https://bcs.pl/pl/32-kanalowe/4332-bcs-p-nvr3204-a-4k5-5904890714656.html" TargetMode="External"/><Relationship Id="rId44" Type="http://schemas.openxmlformats.org/officeDocument/2006/relationships/hyperlink" Target="https://bcs.pl/pl/128-kanalowe/4162-bcs-p-nvr12816r-8kr-5904890714359.html?fast_search=fs" TargetMode="External"/><Relationship Id="rId4" Type="http://schemas.openxmlformats.org/officeDocument/2006/relationships/hyperlink" Target="https://bcs.pl/pl/4-kanalowe/3480-bcs-p-nvr0401-4k3-5904890708341.html?fast_search=fs" TargetMode="External"/><Relationship Id="rId9" Type="http://schemas.openxmlformats.org/officeDocument/2006/relationships/hyperlink" Target="https://bcs.pl/pl/4-kanalowe/3048-bcs-p-nvr0401-4ke-iii-5904890702530.html?fast_search=fs" TargetMode="External"/><Relationship Id="rId14" Type="http://schemas.openxmlformats.org/officeDocument/2006/relationships/hyperlink" Target="https://bcs.pl/pl/akcesoria/2137-bcs-p-khdmi-4.html?fast_search=fs" TargetMode="External"/><Relationship Id="rId22" Type="http://schemas.openxmlformats.org/officeDocument/2006/relationships/hyperlink" Target="https://bcs.pl/pl/16-kanalowe/2424-bcs-p-nvr1604r-a-4k-iii-5904890702738.html?fast_search=fs" TargetMode="External"/><Relationship Id="rId27" Type="http://schemas.openxmlformats.org/officeDocument/2006/relationships/hyperlink" Target="https://bcs.pl/pl/16-kanalowe/3717-bcs-p-nvr1602-a-4k4-5904890710955.html" TargetMode="External"/><Relationship Id="rId30" Type="http://schemas.openxmlformats.org/officeDocument/2006/relationships/hyperlink" Target="https://bcs.pl/pl/8-kanalowe/3715-bcs-p-nvr0802-a-4k-8p4-5904890710948.html" TargetMode="External"/><Relationship Id="rId35" Type="http://schemas.openxmlformats.org/officeDocument/2006/relationships/hyperlink" Target="https://bcs.pl/pl/16-kanalowe/4330-bcs-p-nvr1602-a-4k-16p5-5904890714625.html" TargetMode="External"/><Relationship Id="rId43" Type="http://schemas.openxmlformats.org/officeDocument/2006/relationships/hyperlink" Target="https://bcs.pl/pl/8-kanalowe/4157-bcs-p-nvr0802-a-4ke-8p3-5904890713703.html" TargetMode="External"/><Relationship Id="rId48" Type="http://schemas.openxmlformats.org/officeDocument/2006/relationships/hyperlink" Target="https://bcs.pl/pl/8-kanalowe/4333-bcs-p-nvr0902-a-4k5l-5904890714557.html?fast_search=fs" TargetMode="External"/><Relationship Id="rId8" Type="http://schemas.openxmlformats.org/officeDocument/2006/relationships/hyperlink" Target="https://bcs.pl/pl/8-kanalowe/2939-bcs-p-nvr0801-4ke-8p-iii-5904890702585.html?fast_search=fs" TargetMode="External"/><Relationship Id="rId51" Type="http://schemas.openxmlformats.org/officeDocument/2006/relationships/drawing" Target="../drawings/drawing1.xml"/><Relationship Id="rId3" Type="http://schemas.openxmlformats.org/officeDocument/2006/relationships/hyperlink" Target="https://bcs.pl/pl/8-kanalowe/3483-bcs-p-nvr0801-4k-8p3-5904890708365.html?fast_search=fs" TargetMode="External"/><Relationship Id="rId12" Type="http://schemas.openxmlformats.org/officeDocument/2006/relationships/hyperlink" Target="https://bcs.pl/pl/akcesoria/2136-bcs-p-hdd8.html?fast_search=fs" TargetMode="External"/><Relationship Id="rId17" Type="http://schemas.openxmlformats.org/officeDocument/2006/relationships/hyperlink" Target="https://bcs.pl/pl/128-kanalowe/968-bcs-p-nvr12816-4kr-5904890702813.html?fast_search=fs" TargetMode="External"/><Relationship Id="rId25" Type="http://schemas.openxmlformats.org/officeDocument/2006/relationships/hyperlink" Target="https://bcs.pl/pl/32-kanalowe/3723-bcs-p-nvr3208-a-4k4-5904890711013.html?fast_search=fs" TargetMode="External"/><Relationship Id="rId33" Type="http://schemas.openxmlformats.org/officeDocument/2006/relationships/hyperlink" Target="https://bcs.pl/pl/32-kanalowe/4331-bcs-p-nvr3202-a-4k5-5904890714649.html" TargetMode="External"/><Relationship Id="rId38" Type="http://schemas.openxmlformats.org/officeDocument/2006/relationships/hyperlink" Target="https://bcs.pl/pl/16-kanalowe/4335-bcs-p-nvr1602-a-4k5l-5904890714595.html" TargetMode="External"/><Relationship Id="rId46" Type="http://schemas.openxmlformats.org/officeDocument/2006/relationships/hyperlink" Target="https://bcs.pl/pl/32-kanalowe/4337-bcs-p-nvr3202-a-4k5l-5904890714632.html?fast_search=fs" TargetMode="External"/><Relationship Id="rId20" Type="http://schemas.openxmlformats.org/officeDocument/2006/relationships/hyperlink" Target="https://bcs.pl/pl/32-kanalowe/2425-bcs-p-nvr3208r-a-4k-iii-5904890702783.html?fast_search=fs" TargetMode="External"/><Relationship Id="rId41" Type="http://schemas.openxmlformats.org/officeDocument/2006/relationships/hyperlink" Target="https://bcs.pl/pl/16-kanalowe/4159-bcs-p-nvr1602-a-4ke-16p3-5904890713727.html" TargetMode="External"/><Relationship Id="rId1" Type="http://schemas.openxmlformats.org/officeDocument/2006/relationships/hyperlink" Target="https://bcs.pl/pl/16-kanalowe/3484-bcs-p-nvr1601-4k3-5904890708372.html?fast_search=fs" TargetMode="External"/><Relationship Id="rId6" Type="http://schemas.openxmlformats.org/officeDocument/2006/relationships/hyperlink" Target="https://bcs.pl/pl/16-kanalowe/3022-bcs-p-nvr1601-4ke-iii-5904890702653.html?fast_search=f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  <pageSetUpPr fitToPage="1"/>
  </sheetPr>
  <dimension ref="A1:I90"/>
  <sheetViews>
    <sheetView tabSelected="1" view="pageBreakPreview" zoomScale="40" zoomScaleNormal="100" zoomScaleSheetLayoutView="40" workbookViewId="0">
      <pane ySplit="2" topLeftCell="A3" activePane="bottomLeft" state="frozen"/>
      <selection pane="bottomLeft" activeCell="A2" sqref="A2"/>
    </sheetView>
  </sheetViews>
  <sheetFormatPr defaultRowHeight="46.2" x14ac:dyDescent="0.3"/>
  <cols>
    <col min="1" max="1" width="170.88671875" style="18" customWidth="1"/>
    <col min="2" max="2" width="13.6640625" style="20" customWidth="1"/>
    <col min="3" max="3" width="69.88671875" style="24" customWidth="1"/>
    <col min="4" max="4" width="38.6640625" style="21" customWidth="1"/>
    <col min="5" max="5" width="38.6640625" style="23" customWidth="1"/>
    <col min="6" max="6" width="38.6640625" style="120" customWidth="1"/>
    <col min="7" max="7" width="38.6640625" style="87" customWidth="1"/>
    <col min="8" max="8" width="56" style="47" customWidth="1"/>
    <col min="9" max="9" width="38.5546875" style="73" customWidth="1"/>
    <col min="10" max="253" width="9.109375" style="11"/>
    <col min="254" max="254" width="36.88671875" style="11" customWidth="1"/>
    <col min="255" max="255" width="99" style="11" customWidth="1"/>
    <col min="256" max="256" width="18.6640625" style="11" customWidth="1"/>
    <col min="257" max="257" width="36.88671875" style="11" customWidth="1"/>
    <col min="258" max="259" width="17.44140625" style="11" customWidth="1"/>
    <col min="260" max="509" width="9.109375" style="11"/>
    <col min="510" max="510" width="36.88671875" style="11" customWidth="1"/>
    <col min="511" max="511" width="99" style="11" customWidth="1"/>
    <col min="512" max="512" width="18.6640625" style="11" customWidth="1"/>
    <col min="513" max="513" width="36.88671875" style="11" customWidth="1"/>
    <col min="514" max="515" width="17.44140625" style="11" customWidth="1"/>
    <col min="516" max="765" width="9.109375" style="11"/>
    <col min="766" max="766" width="36.88671875" style="11" customWidth="1"/>
    <col min="767" max="767" width="99" style="11" customWidth="1"/>
    <col min="768" max="768" width="18.6640625" style="11" customWidth="1"/>
    <col min="769" max="769" width="36.88671875" style="11" customWidth="1"/>
    <col min="770" max="771" width="17.44140625" style="11" customWidth="1"/>
    <col min="772" max="1021" width="9.109375" style="11"/>
    <col min="1022" max="1022" width="36.88671875" style="11" customWidth="1"/>
    <col min="1023" max="1023" width="99" style="11" customWidth="1"/>
    <col min="1024" max="1024" width="18.6640625" style="11" customWidth="1"/>
    <col min="1025" max="1025" width="36.88671875" style="11" customWidth="1"/>
    <col min="1026" max="1027" width="17.44140625" style="11" customWidth="1"/>
    <col min="1028" max="1277" width="9.109375" style="11"/>
    <col min="1278" max="1278" width="36.88671875" style="11" customWidth="1"/>
    <col min="1279" max="1279" width="99" style="11" customWidth="1"/>
    <col min="1280" max="1280" width="18.6640625" style="11" customWidth="1"/>
    <col min="1281" max="1281" width="36.88671875" style="11" customWidth="1"/>
    <col min="1282" max="1283" width="17.44140625" style="11" customWidth="1"/>
    <col min="1284" max="1533" width="9.109375" style="11"/>
    <col min="1534" max="1534" width="36.88671875" style="11" customWidth="1"/>
    <col min="1535" max="1535" width="99" style="11" customWidth="1"/>
    <col min="1536" max="1536" width="18.6640625" style="11" customWidth="1"/>
    <col min="1537" max="1537" width="36.88671875" style="11" customWidth="1"/>
    <col min="1538" max="1539" width="17.44140625" style="11" customWidth="1"/>
    <col min="1540" max="1789" width="9.109375" style="11"/>
    <col min="1790" max="1790" width="36.88671875" style="11" customWidth="1"/>
    <col min="1791" max="1791" width="99" style="11" customWidth="1"/>
    <col min="1792" max="1792" width="18.6640625" style="11" customWidth="1"/>
    <col min="1793" max="1793" width="36.88671875" style="11" customWidth="1"/>
    <col min="1794" max="1795" width="17.44140625" style="11" customWidth="1"/>
    <col min="1796" max="2045" width="9.109375" style="11"/>
    <col min="2046" max="2046" width="36.88671875" style="11" customWidth="1"/>
    <col min="2047" max="2047" width="99" style="11" customWidth="1"/>
    <col min="2048" max="2048" width="18.6640625" style="11" customWidth="1"/>
    <col min="2049" max="2049" width="36.88671875" style="11" customWidth="1"/>
    <col min="2050" max="2051" width="17.44140625" style="11" customWidth="1"/>
    <col min="2052" max="2301" width="9.109375" style="11"/>
    <col min="2302" max="2302" width="36.88671875" style="11" customWidth="1"/>
    <col min="2303" max="2303" width="99" style="11" customWidth="1"/>
    <col min="2304" max="2304" width="18.6640625" style="11" customWidth="1"/>
    <col min="2305" max="2305" width="36.88671875" style="11" customWidth="1"/>
    <col min="2306" max="2307" width="17.44140625" style="11" customWidth="1"/>
    <col min="2308" max="2557" width="9.109375" style="11"/>
    <col min="2558" max="2558" width="36.88671875" style="11" customWidth="1"/>
    <col min="2559" max="2559" width="99" style="11" customWidth="1"/>
    <col min="2560" max="2560" width="18.6640625" style="11" customWidth="1"/>
    <col min="2561" max="2561" width="36.88671875" style="11" customWidth="1"/>
    <col min="2562" max="2563" width="17.44140625" style="11" customWidth="1"/>
    <col min="2564" max="2813" width="9.109375" style="11"/>
    <col min="2814" max="2814" width="36.88671875" style="11" customWidth="1"/>
    <col min="2815" max="2815" width="99" style="11" customWidth="1"/>
    <col min="2816" max="2816" width="18.6640625" style="11" customWidth="1"/>
    <col min="2817" max="2817" width="36.88671875" style="11" customWidth="1"/>
    <col min="2818" max="2819" width="17.44140625" style="11" customWidth="1"/>
    <col min="2820" max="3069" width="9.109375" style="11"/>
    <col min="3070" max="3070" width="36.88671875" style="11" customWidth="1"/>
    <col min="3071" max="3071" width="99" style="11" customWidth="1"/>
    <col min="3072" max="3072" width="18.6640625" style="11" customWidth="1"/>
    <col min="3073" max="3073" width="36.88671875" style="11" customWidth="1"/>
    <col min="3074" max="3075" width="17.44140625" style="11" customWidth="1"/>
    <col min="3076" max="3325" width="9.109375" style="11"/>
    <col min="3326" max="3326" width="36.88671875" style="11" customWidth="1"/>
    <col min="3327" max="3327" width="99" style="11" customWidth="1"/>
    <col min="3328" max="3328" width="18.6640625" style="11" customWidth="1"/>
    <col min="3329" max="3329" width="36.88671875" style="11" customWidth="1"/>
    <col min="3330" max="3331" width="17.44140625" style="11" customWidth="1"/>
    <col min="3332" max="3581" width="9.109375" style="11"/>
    <col min="3582" max="3582" width="36.88671875" style="11" customWidth="1"/>
    <col min="3583" max="3583" width="99" style="11" customWidth="1"/>
    <col min="3584" max="3584" width="18.6640625" style="11" customWidth="1"/>
    <col min="3585" max="3585" width="36.88671875" style="11" customWidth="1"/>
    <col min="3586" max="3587" width="17.44140625" style="11" customWidth="1"/>
    <col min="3588" max="3837" width="9.109375" style="11"/>
    <col min="3838" max="3838" width="36.88671875" style="11" customWidth="1"/>
    <col min="3839" max="3839" width="99" style="11" customWidth="1"/>
    <col min="3840" max="3840" width="18.6640625" style="11" customWidth="1"/>
    <col min="3841" max="3841" width="36.88671875" style="11" customWidth="1"/>
    <col min="3842" max="3843" width="17.44140625" style="11" customWidth="1"/>
    <col min="3844" max="4093" width="9.109375" style="11"/>
    <col min="4094" max="4094" width="36.88671875" style="11" customWidth="1"/>
    <col min="4095" max="4095" width="99" style="11" customWidth="1"/>
    <col min="4096" max="4096" width="18.6640625" style="11" customWidth="1"/>
    <col min="4097" max="4097" width="36.88671875" style="11" customWidth="1"/>
    <col min="4098" max="4099" width="17.44140625" style="11" customWidth="1"/>
    <col min="4100" max="4349" width="9.109375" style="11"/>
    <col min="4350" max="4350" width="36.88671875" style="11" customWidth="1"/>
    <col min="4351" max="4351" width="99" style="11" customWidth="1"/>
    <col min="4352" max="4352" width="18.6640625" style="11" customWidth="1"/>
    <col min="4353" max="4353" width="36.88671875" style="11" customWidth="1"/>
    <col min="4354" max="4355" width="17.44140625" style="11" customWidth="1"/>
    <col min="4356" max="4605" width="9.109375" style="11"/>
    <col min="4606" max="4606" width="36.88671875" style="11" customWidth="1"/>
    <col min="4607" max="4607" width="99" style="11" customWidth="1"/>
    <col min="4608" max="4608" width="18.6640625" style="11" customWidth="1"/>
    <col min="4609" max="4609" width="36.88671875" style="11" customWidth="1"/>
    <col min="4610" max="4611" width="17.44140625" style="11" customWidth="1"/>
    <col min="4612" max="4861" width="9.109375" style="11"/>
    <col min="4862" max="4862" width="36.88671875" style="11" customWidth="1"/>
    <col min="4863" max="4863" width="99" style="11" customWidth="1"/>
    <col min="4864" max="4864" width="18.6640625" style="11" customWidth="1"/>
    <col min="4865" max="4865" width="36.88671875" style="11" customWidth="1"/>
    <col min="4866" max="4867" width="17.44140625" style="11" customWidth="1"/>
    <col min="4868" max="5117" width="9.109375" style="11"/>
    <col min="5118" max="5118" width="36.88671875" style="11" customWidth="1"/>
    <col min="5119" max="5119" width="99" style="11" customWidth="1"/>
    <col min="5120" max="5120" width="18.6640625" style="11" customWidth="1"/>
    <col min="5121" max="5121" width="36.88671875" style="11" customWidth="1"/>
    <col min="5122" max="5123" width="17.44140625" style="11" customWidth="1"/>
    <col min="5124" max="5373" width="9.109375" style="11"/>
    <col min="5374" max="5374" width="36.88671875" style="11" customWidth="1"/>
    <col min="5375" max="5375" width="99" style="11" customWidth="1"/>
    <col min="5376" max="5376" width="18.6640625" style="11" customWidth="1"/>
    <col min="5377" max="5377" width="36.88671875" style="11" customWidth="1"/>
    <col min="5378" max="5379" width="17.44140625" style="11" customWidth="1"/>
    <col min="5380" max="5629" width="9.109375" style="11"/>
    <col min="5630" max="5630" width="36.88671875" style="11" customWidth="1"/>
    <col min="5631" max="5631" width="99" style="11" customWidth="1"/>
    <col min="5632" max="5632" width="18.6640625" style="11" customWidth="1"/>
    <col min="5633" max="5633" width="36.88671875" style="11" customWidth="1"/>
    <col min="5634" max="5635" width="17.44140625" style="11" customWidth="1"/>
    <col min="5636" max="5885" width="9.109375" style="11"/>
    <col min="5886" max="5886" width="36.88671875" style="11" customWidth="1"/>
    <col min="5887" max="5887" width="99" style="11" customWidth="1"/>
    <col min="5888" max="5888" width="18.6640625" style="11" customWidth="1"/>
    <col min="5889" max="5889" width="36.88671875" style="11" customWidth="1"/>
    <col min="5890" max="5891" width="17.44140625" style="11" customWidth="1"/>
    <col min="5892" max="6141" width="9.109375" style="11"/>
    <col min="6142" max="6142" width="36.88671875" style="11" customWidth="1"/>
    <col min="6143" max="6143" width="99" style="11" customWidth="1"/>
    <col min="6144" max="6144" width="18.6640625" style="11" customWidth="1"/>
    <col min="6145" max="6145" width="36.88671875" style="11" customWidth="1"/>
    <col min="6146" max="6147" width="17.44140625" style="11" customWidth="1"/>
    <col min="6148" max="6397" width="9.109375" style="11"/>
    <col min="6398" max="6398" width="36.88671875" style="11" customWidth="1"/>
    <col min="6399" max="6399" width="99" style="11" customWidth="1"/>
    <col min="6400" max="6400" width="18.6640625" style="11" customWidth="1"/>
    <col min="6401" max="6401" width="36.88671875" style="11" customWidth="1"/>
    <col min="6402" max="6403" width="17.44140625" style="11" customWidth="1"/>
    <col min="6404" max="6653" width="9.109375" style="11"/>
    <col min="6654" max="6654" width="36.88671875" style="11" customWidth="1"/>
    <col min="6655" max="6655" width="99" style="11" customWidth="1"/>
    <col min="6656" max="6656" width="18.6640625" style="11" customWidth="1"/>
    <col min="6657" max="6657" width="36.88671875" style="11" customWidth="1"/>
    <col min="6658" max="6659" width="17.44140625" style="11" customWidth="1"/>
    <col min="6660" max="6909" width="9.109375" style="11"/>
    <col min="6910" max="6910" width="36.88671875" style="11" customWidth="1"/>
    <col min="6911" max="6911" width="99" style="11" customWidth="1"/>
    <col min="6912" max="6912" width="18.6640625" style="11" customWidth="1"/>
    <col min="6913" max="6913" width="36.88671875" style="11" customWidth="1"/>
    <col min="6914" max="6915" width="17.44140625" style="11" customWidth="1"/>
    <col min="6916" max="7165" width="9.109375" style="11"/>
    <col min="7166" max="7166" width="36.88671875" style="11" customWidth="1"/>
    <col min="7167" max="7167" width="99" style="11" customWidth="1"/>
    <col min="7168" max="7168" width="18.6640625" style="11" customWidth="1"/>
    <col min="7169" max="7169" width="36.88671875" style="11" customWidth="1"/>
    <col min="7170" max="7171" width="17.44140625" style="11" customWidth="1"/>
    <col min="7172" max="7421" width="9.109375" style="11"/>
    <col min="7422" max="7422" width="36.88671875" style="11" customWidth="1"/>
    <col min="7423" max="7423" width="99" style="11" customWidth="1"/>
    <col min="7424" max="7424" width="18.6640625" style="11" customWidth="1"/>
    <col min="7425" max="7425" width="36.88671875" style="11" customWidth="1"/>
    <col min="7426" max="7427" width="17.44140625" style="11" customWidth="1"/>
    <col min="7428" max="7677" width="9.109375" style="11"/>
    <col min="7678" max="7678" width="36.88671875" style="11" customWidth="1"/>
    <col min="7679" max="7679" width="99" style="11" customWidth="1"/>
    <col min="7680" max="7680" width="18.6640625" style="11" customWidth="1"/>
    <col min="7681" max="7681" width="36.88671875" style="11" customWidth="1"/>
    <col min="7682" max="7683" width="17.44140625" style="11" customWidth="1"/>
    <col min="7684" max="7933" width="9.109375" style="11"/>
    <col min="7934" max="7934" width="36.88671875" style="11" customWidth="1"/>
    <col min="7935" max="7935" width="99" style="11" customWidth="1"/>
    <col min="7936" max="7936" width="18.6640625" style="11" customWidth="1"/>
    <col min="7937" max="7937" width="36.88671875" style="11" customWidth="1"/>
    <col min="7938" max="7939" width="17.44140625" style="11" customWidth="1"/>
    <col min="7940" max="8189" width="9.109375" style="11"/>
    <col min="8190" max="8190" width="36.88671875" style="11" customWidth="1"/>
    <col min="8191" max="8191" width="99" style="11" customWidth="1"/>
    <col min="8192" max="8192" width="18.6640625" style="11" customWidth="1"/>
    <col min="8193" max="8193" width="36.88671875" style="11" customWidth="1"/>
    <col min="8194" max="8195" width="17.44140625" style="11" customWidth="1"/>
    <col min="8196" max="8445" width="9.109375" style="11"/>
    <col min="8446" max="8446" width="36.88671875" style="11" customWidth="1"/>
    <col min="8447" max="8447" width="99" style="11" customWidth="1"/>
    <col min="8448" max="8448" width="18.6640625" style="11" customWidth="1"/>
    <col min="8449" max="8449" width="36.88671875" style="11" customWidth="1"/>
    <col min="8450" max="8451" width="17.44140625" style="11" customWidth="1"/>
    <col min="8452" max="8701" width="9.109375" style="11"/>
    <col min="8702" max="8702" width="36.88671875" style="11" customWidth="1"/>
    <col min="8703" max="8703" width="99" style="11" customWidth="1"/>
    <col min="8704" max="8704" width="18.6640625" style="11" customWidth="1"/>
    <col min="8705" max="8705" width="36.88671875" style="11" customWidth="1"/>
    <col min="8706" max="8707" width="17.44140625" style="11" customWidth="1"/>
    <col min="8708" max="8957" width="9.109375" style="11"/>
    <col min="8958" max="8958" width="36.88671875" style="11" customWidth="1"/>
    <col min="8959" max="8959" width="99" style="11" customWidth="1"/>
    <col min="8960" max="8960" width="18.6640625" style="11" customWidth="1"/>
    <col min="8961" max="8961" width="36.88671875" style="11" customWidth="1"/>
    <col min="8962" max="8963" width="17.44140625" style="11" customWidth="1"/>
    <col min="8964" max="9213" width="9.109375" style="11"/>
    <col min="9214" max="9214" width="36.88671875" style="11" customWidth="1"/>
    <col min="9215" max="9215" width="99" style="11" customWidth="1"/>
    <col min="9216" max="9216" width="18.6640625" style="11" customWidth="1"/>
    <col min="9217" max="9217" width="36.88671875" style="11" customWidth="1"/>
    <col min="9218" max="9219" width="17.44140625" style="11" customWidth="1"/>
    <col min="9220" max="9469" width="9.109375" style="11"/>
    <col min="9470" max="9470" width="36.88671875" style="11" customWidth="1"/>
    <col min="9471" max="9471" width="99" style="11" customWidth="1"/>
    <col min="9472" max="9472" width="18.6640625" style="11" customWidth="1"/>
    <col min="9473" max="9473" width="36.88671875" style="11" customWidth="1"/>
    <col min="9474" max="9475" width="17.44140625" style="11" customWidth="1"/>
    <col min="9476" max="9725" width="9.109375" style="11"/>
    <col min="9726" max="9726" width="36.88671875" style="11" customWidth="1"/>
    <col min="9727" max="9727" width="99" style="11" customWidth="1"/>
    <col min="9728" max="9728" width="18.6640625" style="11" customWidth="1"/>
    <col min="9729" max="9729" width="36.88671875" style="11" customWidth="1"/>
    <col min="9730" max="9731" width="17.44140625" style="11" customWidth="1"/>
    <col min="9732" max="9981" width="9.109375" style="11"/>
    <col min="9982" max="9982" width="36.88671875" style="11" customWidth="1"/>
    <col min="9983" max="9983" width="99" style="11" customWidth="1"/>
    <col min="9984" max="9984" width="18.6640625" style="11" customWidth="1"/>
    <col min="9985" max="9985" width="36.88671875" style="11" customWidth="1"/>
    <col min="9986" max="9987" width="17.44140625" style="11" customWidth="1"/>
    <col min="9988" max="10237" width="9.109375" style="11"/>
    <col min="10238" max="10238" width="36.88671875" style="11" customWidth="1"/>
    <col min="10239" max="10239" width="99" style="11" customWidth="1"/>
    <col min="10240" max="10240" width="18.6640625" style="11" customWidth="1"/>
    <col min="10241" max="10241" width="36.88671875" style="11" customWidth="1"/>
    <col min="10242" max="10243" width="17.44140625" style="11" customWidth="1"/>
    <col min="10244" max="10493" width="9.109375" style="11"/>
    <col min="10494" max="10494" width="36.88671875" style="11" customWidth="1"/>
    <col min="10495" max="10495" width="99" style="11" customWidth="1"/>
    <col min="10496" max="10496" width="18.6640625" style="11" customWidth="1"/>
    <col min="10497" max="10497" width="36.88671875" style="11" customWidth="1"/>
    <col min="10498" max="10499" width="17.44140625" style="11" customWidth="1"/>
    <col min="10500" max="10749" width="9.109375" style="11"/>
    <col min="10750" max="10750" width="36.88671875" style="11" customWidth="1"/>
    <col min="10751" max="10751" width="99" style="11" customWidth="1"/>
    <col min="10752" max="10752" width="18.6640625" style="11" customWidth="1"/>
    <col min="10753" max="10753" width="36.88671875" style="11" customWidth="1"/>
    <col min="10754" max="10755" width="17.44140625" style="11" customWidth="1"/>
    <col min="10756" max="11005" width="9.109375" style="11"/>
    <col min="11006" max="11006" width="36.88671875" style="11" customWidth="1"/>
    <col min="11007" max="11007" width="99" style="11" customWidth="1"/>
    <col min="11008" max="11008" width="18.6640625" style="11" customWidth="1"/>
    <col min="11009" max="11009" width="36.88671875" style="11" customWidth="1"/>
    <col min="11010" max="11011" width="17.44140625" style="11" customWidth="1"/>
    <col min="11012" max="11261" width="9.109375" style="11"/>
    <col min="11262" max="11262" width="36.88671875" style="11" customWidth="1"/>
    <col min="11263" max="11263" width="99" style="11" customWidth="1"/>
    <col min="11264" max="11264" width="18.6640625" style="11" customWidth="1"/>
    <col min="11265" max="11265" width="36.88671875" style="11" customWidth="1"/>
    <col min="11266" max="11267" width="17.44140625" style="11" customWidth="1"/>
    <col min="11268" max="11517" width="9.109375" style="11"/>
    <col min="11518" max="11518" width="36.88671875" style="11" customWidth="1"/>
    <col min="11519" max="11519" width="99" style="11" customWidth="1"/>
    <col min="11520" max="11520" width="18.6640625" style="11" customWidth="1"/>
    <col min="11521" max="11521" width="36.88671875" style="11" customWidth="1"/>
    <col min="11522" max="11523" width="17.44140625" style="11" customWidth="1"/>
    <col min="11524" max="11773" width="9.109375" style="11"/>
    <col min="11774" max="11774" width="36.88671875" style="11" customWidth="1"/>
    <col min="11775" max="11775" width="99" style="11" customWidth="1"/>
    <col min="11776" max="11776" width="18.6640625" style="11" customWidth="1"/>
    <col min="11777" max="11777" width="36.88671875" style="11" customWidth="1"/>
    <col min="11778" max="11779" width="17.44140625" style="11" customWidth="1"/>
    <col min="11780" max="12029" width="9.109375" style="11"/>
    <col min="12030" max="12030" width="36.88671875" style="11" customWidth="1"/>
    <col min="12031" max="12031" width="99" style="11" customWidth="1"/>
    <col min="12032" max="12032" width="18.6640625" style="11" customWidth="1"/>
    <col min="12033" max="12033" width="36.88671875" style="11" customWidth="1"/>
    <col min="12034" max="12035" width="17.44140625" style="11" customWidth="1"/>
    <col min="12036" max="12285" width="9.109375" style="11"/>
    <col min="12286" max="12286" width="36.88671875" style="11" customWidth="1"/>
    <col min="12287" max="12287" width="99" style="11" customWidth="1"/>
    <col min="12288" max="12288" width="18.6640625" style="11" customWidth="1"/>
    <col min="12289" max="12289" width="36.88671875" style="11" customWidth="1"/>
    <col min="12290" max="12291" width="17.44140625" style="11" customWidth="1"/>
    <col min="12292" max="12541" width="9.109375" style="11"/>
    <col min="12542" max="12542" width="36.88671875" style="11" customWidth="1"/>
    <col min="12543" max="12543" width="99" style="11" customWidth="1"/>
    <col min="12544" max="12544" width="18.6640625" style="11" customWidth="1"/>
    <col min="12545" max="12545" width="36.88671875" style="11" customWidth="1"/>
    <col min="12546" max="12547" width="17.44140625" style="11" customWidth="1"/>
    <col min="12548" max="12797" width="9.109375" style="11"/>
    <col min="12798" max="12798" width="36.88671875" style="11" customWidth="1"/>
    <col min="12799" max="12799" width="99" style="11" customWidth="1"/>
    <col min="12800" max="12800" width="18.6640625" style="11" customWidth="1"/>
    <col min="12801" max="12801" width="36.88671875" style="11" customWidth="1"/>
    <col min="12802" max="12803" width="17.44140625" style="11" customWidth="1"/>
    <col min="12804" max="13053" width="9.109375" style="11"/>
    <col min="13054" max="13054" width="36.88671875" style="11" customWidth="1"/>
    <col min="13055" max="13055" width="99" style="11" customWidth="1"/>
    <col min="13056" max="13056" width="18.6640625" style="11" customWidth="1"/>
    <col min="13057" max="13057" width="36.88671875" style="11" customWidth="1"/>
    <col min="13058" max="13059" width="17.44140625" style="11" customWidth="1"/>
    <col min="13060" max="13309" width="9.109375" style="11"/>
    <col min="13310" max="13310" width="36.88671875" style="11" customWidth="1"/>
    <col min="13311" max="13311" width="99" style="11" customWidth="1"/>
    <col min="13312" max="13312" width="18.6640625" style="11" customWidth="1"/>
    <col min="13313" max="13313" width="36.88671875" style="11" customWidth="1"/>
    <col min="13314" max="13315" width="17.44140625" style="11" customWidth="1"/>
    <col min="13316" max="13565" width="9.109375" style="11"/>
    <col min="13566" max="13566" width="36.88671875" style="11" customWidth="1"/>
    <col min="13567" max="13567" width="99" style="11" customWidth="1"/>
    <col min="13568" max="13568" width="18.6640625" style="11" customWidth="1"/>
    <col min="13569" max="13569" width="36.88671875" style="11" customWidth="1"/>
    <col min="13570" max="13571" width="17.44140625" style="11" customWidth="1"/>
    <col min="13572" max="13821" width="9.109375" style="11"/>
    <col min="13822" max="13822" width="36.88671875" style="11" customWidth="1"/>
    <col min="13823" max="13823" width="99" style="11" customWidth="1"/>
    <col min="13824" max="13824" width="18.6640625" style="11" customWidth="1"/>
    <col min="13825" max="13825" width="36.88671875" style="11" customWidth="1"/>
    <col min="13826" max="13827" width="17.44140625" style="11" customWidth="1"/>
    <col min="13828" max="14077" width="9.109375" style="11"/>
    <col min="14078" max="14078" width="36.88671875" style="11" customWidth="1"/>
    <col min="14079" max="14079" width="99" style="11" customWidth="1"/>
    <col min="14080" max="14080" width="18.6640625" style="11" customWidth="1"/>
    <col min="14081" max="14081" width="36.88671875" style="11" customWidth="1"/>
    <col min="14082" max="14083" width="17.44140625" style="11" customWidth="1"/>
    <col min="14084" max="14333" width="9.109375" style="11"/>
    <col min="14334" max="14334" width="36.88671875" style="11" customWidth="1"/>
    <col min="14335" max="14335" width="99" style="11" customWidth="1"/>
    <col min="14336" max="14336" width="18.6640625" style="11" customWidth="1"/>
    <col min="14337" max="14337" width="36.88671875" style="11" customWidth="1"/>
    <col min="14338" max="14339" width="17.44140625" style="11" customWidth="1"/>
    <col min="14340" max="14589" width="9.109375" style="11"/>
    <col min="14590" max="14590" width="36.88671875" style="11" customWidth="1"/>
    <col min="14591" max="14591" width="99" style="11" customWidth="1"/>
    <col min="14592" max="14592" width="18.6640625" style="11" customWidth="1"/>
    <col min="14593" max="14593" width="36.88671875" style="11" customWidth="1"/>
    <col min="14594" max="14595" width="17.44140625" style="11" customWidth="1"/>
    <col min="14596" max="14845" width="9.109375" style="11"/>
    <col min="14846" max="14846" width="36.88671875" style="11" customWidth="1"/>
    <col min="14847" max="14847" width="99" style="11" customWidth="1"/>
    <col min="14848" max="14848" width="18.6640625" style="11" customWidth="1"/>
    <col min="14849" max="14849" width="36.88671875" style="11" customWidth="1"/>
    <col min="14850" max="14851" width="17.44140625" style="11" customWidth="1"/>
    <col min="14852" max="15101" width="9.109375" style="11"/>
    <col min="15102" max="15102" width="36.88671875" style="11" customWidth="1"/>
    <col min="15103" max="15103" width="99" style="11" customWidth="1"/>
    <col min="15104" max="15104" width="18.6640625" style="11" customWidth="1"/>
    <col min="15105" max="15105" width="36.88671875" style="11" customWidth="1"/>
    <col min="15106" max="15107" width="17.44140625" style="11" customWidth="1"/>
    <col min="15108" max="15357" width="9.109375" style="11"/>
    <col min="15358" max="15358" width="36.88671875" style="11" customWidth="1"/>
    <col min="15359" max="15359" width="99" style="11" customWidth="1"/>
    <col min="15360" max="15360" width="18.6640625" style="11" customWidth="1"/>
    <col min="15361" max="15361" width="36.88671875" style="11" customWidth="1"/>
    <col min="15362" max="15363" width="17.44140625" style="11" customWidth="1"/>
    <col min="15364" max="15613" width="9.109375" style="11"/>
    <col min="15614" max="15614" width="36.88671875" style="11" customWidth="1"/>
    <col min="15615" max="15615" width="99" style="11" customWidth="1"/>
    <col min="15616" max="15616" width="18.6640625" style="11" customWidth="1"/>
    <col min="15617" max="15617" width="36.88671875" style="11" customWidth="1"/>
    <col min="15618" max="15619" width="17.44140625" style="11" customWidth="1"/>
    <col min="15620" max="15869" width="9.109375" style="11"/>
    <col min="15870" max="15870" width="36.88671875" style="11" customWidth="1"/>
    <col min="15871" max="15871" width="99" style="11" customWidth="1"/>
    <col min="15872" max="15872" width="18.6640625" style="11" customWidth="1"/>
    <col min="15873" max="15873" width="36.88671875" style="11" customWidth="1"/>
    <col min="15874" max="15875" width="17.44140625" style="11" customWidth="1"/>
    <col min="15876" max="16125" width="9.109375" style="11"/>
    <col min="16126" max="16126" width="36.88671875" style="11" customWidth="1"/>
    <col min="16127" max="16127" width="99" style="11" customWidth="1"/>
    <col min="16128" max="16128" width="18.6640625" style="11" customWidth="1"/>
    <col min="16129" max="16129" width="36.88671875" style="11" customWidth="1"/>
    <col min="16130" max="16131" width="17.44140625" style="11" customWidth="1"/>
    <col min="16132" max="16381" width="9.109375" style="11"/>
    <col min="16382" max="16384" width="9.109375" style="11" customWidth="1"/>
  </cols>
  <sheetData>
    <row r="1" spans="1:9" ht="2.25" customHeight="1" x14ac:dyDescent="0.3">
      <c r="E1" s="22">
        <v>1.23</v>
      </c>
      <c r="H1" s="230"/>
    </row>
    <row r="2" spans="1:9" s="2" customFormat="1" ht="80.25" customHeight="1" x14ac:dyDescent="0.3">
      <c r="A2" s="91" t="s">
        <v>2</v>
      </c>
      <c r="B2" s="285" t="s">
        <v>3</v>
      </c>
      <c r="C2" s="285"/>
      <c r="D2" s="13" t="s">
        <v>81</v>
      </c>
      <c r="E2" s="13" t="s">
        <v>82</v>
      </c>
      <c r="F2" s="64" t="s">
        <v>78</v>
      </c>
      <c r="G2" s="64" t="s">
        <v>165</v>
      </c>
      <c r="H2" s="92" t="s">
        <v>117</v>
      </c>
      <c r="I2" s="161"/>
    </row>
    <row r="3" spans="1:9" s="7" customFormat="1" ht="57" customHeight="1" x14ac:dyDescent="0.3">
      <c r="A3" s="306" t="s">
        <v>19</v>
      </c>
      <c r="B3" s="306"/>
      <c r="C3" s="306"/>
      <c r="D3" s="306"/>
      <c r="E3" s="306"/>
      <c r="F3" s="121"/>
      <c r="G3" s="220"/>
      <c r="H3" s="193"/>
      <c r="I3" s="162"/>
    </row>
    <row r="4" spans="1:9" ht="40.5" customHeight="1" x14ac:dyDescent="0.3">
      <c r="A4" s="378" t="s">
        <v>33</v>
      </c>
      <c r="B4" s="379"/>
      <c r="C4" s="379"/>
      <c r="D4" s="379"/>
      <c r="E4" s="380"/>
      <c r="F4" s="122"/>
      <c r="G4" s="221"/>
      <c r="H4" s="194"/>
    </row>
    <row r="5" spans="1:9" ht="37.950000000000003" customHeight="1" x14ac:dyDescent="0.3">
      <c r="A5" s="385" t="s">
        <v>32</v>
      </c>
      <c r="B5" s="385"/>
      <c r="C5" s="385"/>
      <c r="D5" s="385"/>
      <c r="E5" s="386"/>
      <c r="F5" s="123"/>
      <c r="G5" s="222"/>
      <c r="H5" s="194"/>
    </row>
    <row r="6" spans="1:9" ht="87.75" customHeight="1" x14ac:dyDescent="0.3">
      <c r="A6" s="373" t="s">
        <v>116</v>
      </c>
      <c r="B6" s="201" t="s">
        <v>18</v>
      </c>
      <c r="C6" s="134" t="s">
        <v>378</v>
      </c>
      <c r="D6" s="208">
        <v>19999</v>
      </c>
      <c r="E6" s="208">
        <f>D6*$E$1</f>
        <v>24598.77</v>
      </c>
      <c r="F6" s="124" t="s">
        <v>84</v>
      </c>
      <c r="G6" s="223">
        <v>7118</v>
      </c>
      <c r="H6" s="195"/>
    </row>
    <row r="7" spans="1:9" ht="87.75" customHeight="1" x14ac:dyDescent="0.3">
      <c r="A7" s="373"/>
      <c r="B7" s="201" t="s">
        <v>16</v>
      </c>
      <c r="C7" s="134" t="s">
        <v>377</v>
      </c>
      <c r="D7" s="208">
        <v>16999</v>
      </c>
      <c r="E7" s="208">
        <f>D7*$E$1</f>
        <v>20908.77</v>
      </c>
      <c r="F7" s="124" t="s">
        <v>84</v>
      </c>
      <c r="G7" s="223">
        <v>7122</v>
      </c>
      <c r="H7" s="195"/>
    </row>
    <row r="8" spans="1:9" ht="396" customHeight="1" x14ac:dyDescent="0.3">
      <c r="A8" s="373"/>
      <c r="B8" s="387" t="s">
        <v>425</v>
      </c>
      <c r="C8" s="388"/>
      <c r="D8" s="388"/>
      <c r="E8" s="388"/>
      <c r="F8" s="389"/>
      <c r="G8" s="224"/>
      <c r="H8" s="196" t="s">
        <v>379</v>
      </c>
    </row>
    <row r="9" spans="1:9" s="12" customFormat="1" ht="15" customHeight="1" x14ac:dyDescent="0.3">
      <c r="A9" s="371"/>
      <c r="B9" s="372"/>
      <c r="C9" s="372"/>
      <c r="D9" s="372"/>
      <c r="E9" s="372"/>
      <c r="F9" s="372"/>
      <c r="G9" s="372"/>
      <c r="H9" s="196"/>
      <c r="I9" s="218"/>
    </row>
    <row r="10" spans="1:9" ht="87.75" customHeight="1" x14ac:dyDescent="0.3">
      <c r="A10" s="373" t="s">
        <v>420</v>
      </c>
      <c r="B10" s="201" t="s">
        <v>18</v>
      </c>
      <c r="C10" s="54" t="s">
        <v>568</v>
      </c>
      <c r="D10" s="376" t="s">
        <v>347</v>
      </c>
      <c r="E10" s="377"/>
      <c r="F10" s="124" t="s">
        <v>84</v>
      </c>
      <c r="G10" s="223">
        <v>12475</v>
      </c>
      <c r="H10" s="195"/>
    </row>
    <row r="11" spans="1:9" ht="87.75" customHeight="1" x14ac:dyDescent="0.3">
      <c r="A11" s="373"/>
      <c r="B11" s="201" t="s">
        <v>16</v>
      </c>
      <c r="C11" s="54" t="s">
        <v>569</v>
      </c>
      <c r="D11" s="376" t="s">
        <v>347</v>
      </c>
      <c r="E11" s="377"/>
      <c r="F11" s="124" t="s">
        <v>84</v>
      </c>
      <c r="G11" s="223">
        <v>12474</v>
      </c>
      <c r="H11" s="195"/>
    </row>
    <row r="12" spans="1:9" ht="396" customHeight="1" x14ac:dyDescent="0.3">
      <c r="A12" s="373"/>
      <c r="B12" s="374"/>
      <c r="C12" s="374"/>
      <c r="D12" s="374"/>
      <c r="E12" s="374"/>
      <c r="F12" s="375"/>
      <c r="G12" s="224"/>
      <c r="H12" s="196"/>
    </row>
    <row r="13" spans="1:9" s="12" customFormat="1" ht="15" customHeight="1" x14ac:dyDescent="0.3">
      <c r="A13" s="371"/>
      <c r="B13" s="372"/>
      <c r="C13" s="372"/>
      <c r="D13" s="372"/>
      <c r="E13" s="372"/>
      <c r="F13" s="372"/>
      <c r="G13" s="372"/>
      <c r="H13" s="196"/>
      <c r="I13" s="218"/>
    </row>
    <row r="14" spans="1:9" s="7" customFormat="1" ht="60" customHeight="1" x14ac:dyDescent="0.3">
      <c r="A14" s="381" t="s">
        <v>17</v>
      </c>
      <c r="B14" s="382"/>
      <c r="C14" s="382"/>
      <c r="D14" s="382"/>
      <c r="E14" s="383"/>
      <c r="F14" s="125"/>
      <c r="G14" s="220"/>
      <c r="H14" s="193"/>
      <c r="I14" s="162"/>
    </row>
    <row r="15" spans="1:9" s="12" customFormat="1" ht="40.5" customHeight="1" x14ac:dyDescent="0.3">
      <c r="A15" s="384" t="s">
        <v>36</v>
      </c>
      <c r="B15" s="384"/>
      <c r="C15" s="384"/>
      <c r="D15" s="384"/>
      <c r="E15" s="384"/>
      <c r="F15" s="122"/>
      <c r="G15" s="221"/>
      <c r="H15" s="194"/>
      <c r="I15" s="218"/>
    </row>
    <row r="16" spans="1:9" s="12" customFormat="1" ht="37.200000000000003" customHeight="1" x14ac:dyDescent="0.3">
      <c r="A16" s="336" t="s">
        <v>35</v>
      </c>
      <c r="B16" s="336"/>
      <c r="C16" s="336"/>
      <c r="D16" s="336"/>
      <c r="E16" s="336"/>
      <c r="F16" s="123"/>
      <c r="G16" s="222"/>
      <c r="H16" s="194"/>
      <c r="I16" s="218"/>
    </row>
    <row r="17" spans="1:9" s="12" customFormat="1" ht="117.6" customHeight="1" x14ac:dyDescent="0.3">
      <c r="A17" s="368" t="s">
        <v>128</v>
      </c>
      <c r="B17" s="201" t="s">
        <v>16</v>
      </c>
      <c r="C17" s="134" t="s">
        <v>544</v>
      </c>
      <c r="D17" s="209">
        <v>6829</v>
      </c>
      <c r="E17" s="209">
        <f>D17*$E$1</f>
        <v>8399.67</v>
      </c>
      <c r="F17" s="210" t="s">
        <v>83</v>
      </c>
      <c r="G17" s="225">
        <v>10412</v>
      </c>
      <c r="H17" s="196"/>
      <c r="I17" s="218"/>
    </row>
    <row r="18" spans="1:9" s="12" customFormat="1" ht="117.6" customHeight="1" x14ac:dyDescent="0.3">
      <c r="A18" s="369"/>
      <c r="B18" s="201" t="s">
        <v>15</v>
      </c>
      <c r="C18" s="134" t="s">
        <v>545</v>
      </c>
      <c r="D18" s="209">
        <v>6009</v>
      </c>
      <c r="E18" s="209">
        <f>D18*$E$1</f>
        <v>7391.07</v>
      </c>
      <c r="F18" s="210" t="s">
        <v>83</v>
      </c>
      <c r="G18" s="225">
        <v>10405</v>
      </c>
      <c r="H18" s="196"/>
      <c r="I18" s="218"/>
    </row>
    <row r="19" spans="1:9" s="12" customFormat="1" ht="397.8" customHeight="1" x14ac:dyDescent="0.3">
      <c r="A19" s="370"/>
      <c r="B19" s="452" t="s">
        <v>543</v>
      </c>
      <c r="C19" s="453"/>
      <c r="D19" s="453"/>
      <c r="E19" s="453"/>
      <c r="F19" s="453"/>
      <c r="G19" s="454"/>
      <c r="H19" s="196" t="s">
        <v>379</v>
      </c>
      <c r="I19" s="218"/>
    </row>
    <row r="20" spans="1:9" s="12" customFormat="1" ht="117.6" customHeight="1" x14ac:dyDescent="0.3">
      <c r="A20" s="455" t="s">
        <v>552</v>
      </c>
      <c r="B20" s="456" t="s">
        <v>16</v>
      </c>
      <c r="C20" s="134" t="s">
        <v>541</v>
      </c>
      <c r="D20" s="457" t="s">
        <v>347</v>
      </c>
      <c r="E20" s="458"/>
      <c r="F20" s="210" t="s">
        <v>83</v>
      </c>
      <c r="G20" s="225">
        <v>13335</v>
      </c>
      <c r="H20" s="196" t="s">
        <v>135</v>
      </c>
      <c r="I20" s="218"/>
    </row>
    <row r="21" spans="1:9" s="12" customFormat="1" ht="117.6" customHeight="1" x14ac:dyDescent="0.3">
      <c r="A21" s="459"/>
      <c r="B21" s="456" t="s">
        <v>15</v>
      </c>
      <c r="C21" s="134" t="s">
        <v>542</v>
      </c>
      <c r="D21" s="457" t="s">
        <v>347</v>
      </c>
      <c r="E21" s="458"/>
      <c r="F21" s="210" t="s">
        <v>83</v>
      </c>
      <c r="G21" s="225">
        <v>13334</v>
      </c>
      <c r="H21" s="196" t="s">
        <v>135</v>
      </c>
      <c r="I21" s="218"/>
    </row>
    <row r="22" spans="1:9" s="12" customFormat="1" ht="408.6" customHeight="1" x14ac:dyDescent="0.3">
      <c r="A22" s="460"/>
      <c r="B22" s="461"/>
      <c r="C22" s="462"/>
      <c r="D22" s="462"/>
      <c r="E22" s="462"/>
      <c r="F22" s="462"/>
      <c r="G22" s="196"/>
      <c r="H22" s="463"/>
      <c r="I22" s="218"/>
    </row>
    <row r="23" spans="1:9" s="12" customFormat="1" ht="15" customHeight="1" x14ac:dyDescent="0.3">
      <c r="A23" s="371"/>
      <c r="B23" s="372"/>
      <c r="C23" s="372"/>
      <c r="D23" s="372"/>
      <c r="E23" s="372"/>
      <c r="F23" s="372"/>
      <c r="G23" s="372"/>
      <c r="H23" s="196"/>
      <c r="I23" s="218"/>
    </row>
    <row r="24" spans="1:9" s="12" customFormat="1" ht="117.6" customHeight="1" x14ac:dyDescent="0.3">
      <c r="A24" s="342" t="s">
        <v>286</v>
      </c>
      <c r="B24" s="456" t="s">
        <v>18</v>
      </c>
      <c r="C24" s="134" t="s">
        <v>546</v>
      </c>
      <c r="D24" s="464">
        <v>7049</v>
      </c>
      <c r="E24" s="464">
        <f>D24*$E$1</f>
        <v>8670.27</v>
      </c>
      <c r="F24" s="210" t="s">
        <v>83</v>
      </c>
      <c r="G24" s="225">
        <v>11831</v>
      </c>
      <c r="H24" s="196"/>
      <c r="I24" s="218"/>
    </row>
    <row r="25" spans="1:9" s="12" customFormat="1" ht="117.6" customHeight="1" x14ac:dyDescent="0.3">
      <c r="A25" s="343"/>
      <c r="B25" s="456" t="s">
        <v>16</v>
      </c>
      <c r="C25" s="134" t="s">
        <v>258</v>
      </c>
      <c r="D25" s="464">
        <v>3715</v>
      </c>
      <c r="E25" s="464">
        <f>D25*$E$1</f>
        <v>4569.45</v>
      </c>
      <c r="F25" s="210" t="s">
        <v>83</v>
      </c>
      <c r="G25" s="225">
        <v>11830</v>
      </c>
      <c r="H25" s="196"/>
      <c r="I25" s="218"/>
    </row>
    <row r="26" spans="1:9" s="12" customFormat="1" ht="117.6" customHeight="1" x14ac:dyDescent="0.3">
      <c r="A26" s="343"/>
      <c r="B26" s="456" t="s">
        <v>15</v>
      </c>
      <c r="C26" s="134" t="s">
        <v>259</v>
      </c>
      <c r="D26" s="464">
        <v>3265</v>
      </c>
      <c r="E26" s="464">
        <f>D26*$E$1</f>
        <v>4015.95</v>
      </c>
      <c r="F26" s="210" t="s">
        <v>83</v>
      </c>
      <c r="G26" s="225">
        <v>11829</v>
      </c>
      <c r="H26" s="196"/>
      <c r="I26" s="218"/>
    </row>
    <row r="27" spans="1:9" s="12" customFormat="1" ht="372" customHeight="1" x14ac:dyDescent="0.3">
      <c r="A27" s="344"/>
      <c r="B27" s="452" t="s">
        <v>496</v>
      </c>
      <c r="C27" s="465"/>
      <c r="D27" s="465"/>
      <c r="E27" s="465"/>
      <c r="F27" s="465"/>
      <c r="G27" s="454"/>
      <c r="H27" s="196" t="s">
        <v>379</v>
      </c>
      <c r="I27" s="218"/>
    </row>
    <row r="28" spans="1:9" s="12" customFormat="1" ht="36" customHeight="1" x14ac:dyDescent="0.3">
      <c r="A28" s="336" t="s">
        <v>575</v>
      </c>
      <c r="B28" s="336"/>
      <c r="C28" s="336"/>
      <c r="D28" s="336"/>
      <c r="E28" s="336"/>
      <c r="F28" s="123"/>
      <c r="G28" s="222"/>
      <c r="H28" s="194"/>
      <c r="I28" s="218"/>
    </row>
    <row r="29" spans="1:9" s="12" customFormat="1" ht="117.6" customHeight="1" x14ac:dyDescent="0.3">
      <c r="A29" s="368" t="s">
        <v>129</v>
      </c>
      <c r="B29" s="201" t="s">
        <v>15</v>
      </c>
      <c r="C29" s="134" t="s">
        <v>548</v>
      </c>
      <c r="D29" s="464">
        <v>4749</v>
      </c>
      <c r="E29" s="209">
        <f>D29*$E$1</f>
        <v>5841.2699999999995</v>
      </c>
      <c r="F29" s="210" t="s">
        <v>83</v>
      </c>
      <c r="G29" s="225">
        <v>10404</v>
      </c>
      <c r="H29" s="196"/>
      <c r="I29" s="218"/>
    </row>
    <row r="30" spans="1:9" s="12" customFormat="1" ht="117.6" customHeight="1" x14ac:dyDescent="0.3">
      <c r="A30" s="369"/>
      <c r="B30" s="211" t="s">
        <v>14</v>
      </c>
      <c r="C30" s="139" t="s">
        <v>125</v>
      </c>
      <c r="D30" s="212">
        <v>4455</v>
      </c>
      <c r="E30" s="212">
        <f>D30*$E$1</f>
        <v>5479.65</v>
      </c>
      <c r="F30" s="213" t="s">
        <v>83</v>
      </c>
      <c r="G30" s="226">
        <v>10403</v>
      </c>
      <c r="H30" s="271" t="s">
        <v>325</v>
      </c>
      <c r="I30" s="218"/>
    </row>
    <row r="31" spans="1:9" s="12" customFormat="1" ht="359.4" customHeight="1" x14ac:dyDescent="0.3">
      <c r="A31" s="370"/>
      <c r="B31" s="466" t="s">
        <v>547</v>
      </c>
      <c r="C31" s="467"/>
      <c r="D31" s="467"/>
      <c r="E31" s="467"/>
      <c r="F31" s="467"/>
      <c r="G31" s="454"/>
      <c r="H31" s="196" t="s">
        <v>379</v>
      </c>
      <c r="I31" s="218"/>
    </row>
    <row r="32" spans="1:9" s="12" customFormat="1" ht="15" customHeight="1" x14ac:dyDescent="0.3">
      <c r="A32" s="347"/>
      <c r="B32" s="347"/>
      <c r="C32" s="347"/>
      <c r="D32" s="347"/>
      <c r="E32" s="347"/>
      <c r="F32" s="347"/>
      <c r="G32" s="227"/>
      <c r="H32" s="196"/>
      <c r="I32" s="218"/>
    </row>
    <row r="33" spans="1:9" s="12" customFormat="1" ht="36.6" customHeight="1" x14ac:dyDescent="0.3">
      <c r="A33" s="336" t="s">
        <v>573</v>
      </c>
      <c r="B33" s="336"/>
      <c r="C33" s="336"/>
      <c r="D33" s="336"/>
      <c r="E33" s="336"/>
      <c r="F33" s="123"/>
      <c r="G33" s="222"/>
      <c r="H33" s="194"/>
      <c r="I33" s="218"/>
    </row>
    <row r="34" spans="1:9" s="12" customFormat="1" ht="87.75" customHeight="1" x14ac:dyDescent="0.3">
      <c r="A34" s="342" t="s">
        <v>421</v>
      </c>
      <c r="B34" s="201" t="s">
        <v>15</v>
      </c>
      <c r="C34" s="134" t="s">
        <v>381</v>
      </c>
      <c r="D34" s="209">
        <v>2005</v>
      </c>
      <c r="E34" s="209">
        <f>D34*$E$1</f>
        <v>2466.15</v>
      </c>
      <c r="F34" s="124" t="s">
        <v>83</v>
      </c>
      <c r="G34" s="223">
        <v>12662</v>
      </c>
      <c r="H34" s="195"/>
      <c r="I34" s="219"/>
    </row>
    <row r="35" spans="1:9" s="12" customFormat="1" ht="87.75" customHeight="1" x14ac:dyDescent="0.3">
      <c r="A35" s="343"/>
      <c r="B35" s="201" t="s">
        <v>14</v>
      </c>
      <c r="C35" s="134" t="s">
        <v>382</v>
      </c>
      <c r="D35" s="209">
        <v>1780</v>
      </c>
      <c r="E35" s="209">
        <f>D35*$E$1</f>
        <v>2189.4</v>
      </c>
      <c r="F35" s="210" t="s">
        <v>83</v>
      </c>
      <c r="G35" s="225">
        <v>12659</v>
      </c>
      <c r="H35" s="195"/>
      <c r="I35" s="219"/>
    </row>
    <row r="36" spans="1:9" s="12" customFormat="1" ht="124.95" customHeight="1" x14ac:dyDescent="0.3">
      <c r="A36" s="343"/>
      <c r="B36" s="349"/>
      <c r="C36" s="350"/>
      <c r="D36" s="350"/>
      <c r="E36" s="350"/>
      <c r="F36" s="350"/>
      <c r="G36" s="355"/>
      <c r="H36" s="358"/>
      <c r="I36" s="348"/>
    </row>
    <row r="37" spans="1:9" s="12" customFormat="1" ht="124.95" customHeight="1" x14ac:dyDescent="0.3">
      <c r="A37" s="343"/>
      <c r="B37" s="351"/>
      <c r="C37" s="352"/>
      <c r="D37" s="352"/>
      <c r="E37" s="352"/>
      <c r="F37" s="352"/>
      <c r="G37" s="356"/>
      <c r="H37" s="358"/>
      <c r="I37" s="348"/>
    </row>
    <row r="38" spans="1:9" s="12" customFormat="1" ht="124.95" customHeight="1" x14ac:dyDescent="0.3">
      <c r="A38" s="344"/>
      <c r="B38" s="353"/>
      <c r="C38" s="354"/>
      <c r="D38" s="354"/>
      <c r="E38" s="354"/>
      <c r="F38" s="354"/>
      <c r="G38" s="357"/>
      <c r="H38" s="358"/>
      <c r="I38" s="348"/>
    </row>
    <row r="39" spans="1:9" s="12" customFormat="1" ht="15" customHeight="1" x14ac:dyDescent="0.3">
      <c r="A39" s="347"/>
      <c r="B39" s="347"/>
      <c r="C39" s="347"/>
      <c r="D39" s="347"/>
      <c r="E39" s="347"/>
      <c r="F39" s="347"/>
      <c r="G39" s="227"/>
      <c r="H39" s="196"/>
      <c r="I39" s="218"/>
    </row>
    <row r="40" spans="1:9" s="12" customFormat="1" ht="36.6" customHeight="1" x14ac:dyDescent="0.3">
      <c r="A40" s="336" t="s">
        <v>574</v>
      </c>
      <c r="B40" s="336"/>
      <c r="C40" s="336"/>
      <c r="D40" s="336"/>
      <c r="E40" s="336"/>
      <c r="F40" s="123"/>
      <c r="G40" s="222"/>
      <c r="H40" s="194"/>
      <c r="I40" s="218"/>
    </row>
    <row r="41" spans="1:9" s="12" customFormat="1" ht="87.75" customHeight="1" x14ac:dyDescent="0.3">
      <c r="A41" s="342" t="s">
        <v>287</v>
      </c>
      <c r="B41" s="468" t="s">
        <v>15</v>
      </c>
      <c r="C41" s="139" t="s">
        <v>549</v>
      </c>
      <c r="D41" s="469">
        <v>1369</v>
      </c>
      <c r="E41" s="469">
        <f>D41*$E$1</f>
        <v>1683.87</v>
      </c>
      <c r="F41" s="470" t="s">
        <v>83</v>
      </c>
      <c r="G41" s="471">
        <v>11827</v>
      </c>
      <c r="H41" s="472" t="s">
        <v>325</v>
      </c>
      <c r="I41" s="219"/>
    </row>
    <row r="42" spans="1:9" s="12" customFormat="1" ht="87.75" customHeight="1" x14ac:dyDescent="0.3">
      <c r="A42" s="343"/>
      <c r="B42" s="473" t="s">
        <v>14</v>
      </c>
      <c r="C42" s="134" t="s">
        <v>550</v>
      </c>
      <c r="D42" s="464">
        <v>1159</v>
      </c>
      <c r="E42" s="464">
        <f>D42*$E$1</f>
        <v>1425.57</v>
      </c>
      <c r="F42" s="210" t="s">
        <v>83</v>
      </c>
      <c r="G42" s="225">
        <v>11823</v>
      </c>
      <c r="H42" s="474"/>
      <c r="I42" s="219"/>
    </row>
    <row r="43" spans="1:9" s="12" customFormat="1" ht="87.75" customHeight="1" x14ac:dyDescent="0.3">
      <c r="A43" s="343"/>
      <c r="B43" s="473"/>
      <c r="C43" s="139" t="s">
        <v>454</v>
      </c>
      <c r="D43" s="469">
        <v>2125</v>
      </c>
      <c r="E43" s="469">
        <f>D43*$E$1</f>
        <v>2613.75</v>
      </c>
      <c r="F43" s="213" t="s">
        <v>83</v>
      </c>
      <c r="G43" s="226">
        <v>11824</v>
      </c>
      <c r="H43" s="472" t="s">
        <v>325</v>
      </c>
      <c r="I43" s="219"/>
    </row>
    <row r="44" spans="1:9" s="12" customFormat="1" ht="87.6" customHeight="1" x14ac:dyDescent="0.3">
      <c r="A44" s="343"/>
      <c r="B44" s="468" t="s">
        <v>34</v>
      </c>
      <c r="C44" s="139" t="s">
        <v>551</v>
      </c>
      <c r="D44" s="469">
        <v>1129</v>
      </c>
      <c r="E44" s="469">
        <f>D44*$E$1</f>
        <v>1388.67</v>
      </c>
      <c r="F44" s="470" t="s">
        <v>83</v>
      </c>
      <c r="G44" s="471">
        <v>11821</v>
      </c>
      <c r="H44" s="472" t="s">
        <v>325</v>
      </c>
      <c r="I44" s="219"/>
    </row>
    <row r="45" spans="1:9" s="12" customFormat="1" ht="87.75" customHeight="1" x14ac:dyDescent="0.3">
      <c r="A45" s="343"/>
      <c r="B45" s="456" t="s">
        <v>13</v>
      </c>
      <c r="C45" s="134" t="s">
        <v>393</v>
      </c>
      <c r="D45" s="464">
        <v>1649</v>
      </c>
      <c r="E45" s="464">
        <f>D45*$E$1</f>
        <v>2028.27</v>
      </c>
      <c r="F45" s="124" t="s">
        <v>83</v>
      </c>
      <c r="G45" s="223">
        <v>11822</v>
      </c>
      <c r="H45" s="195"/>
      <c r="I45" s="219"/>
    </row>
    <row r="46" spans="1:9" s="12" customFormat="1" ht="374.4" customHeight="1" x14ac:dyDescent="0.3">
      <c r="A46" s="344"/>
      <c r="B46" s="390" t="s">
        <v>394</v>
      </c>
      <c r="C46" s="391"/>
      <c r="D46" s="391"/>
      <c r="E46" s="391"/>
      <c r="F46" s="391"/>
      <c r="G46" s="228"/>
      <c r="H46" s="195" t="s">
        <v>380</v>
      </c>
      <c r="I46" s="218"/>
    </row>
    <row r="47" spans="1:9" s="12" customFormat="1" ht="15" customHeight="1" x14ac:dyDescent="0.3">
      <c r="A47" s="347"/>
      <c r="B47" s="347"/>
      <c r="C47" s="347"/>
      <c r="D47" s="347"/>
      <c r="E47" s="347"/>
      <c r="F47" s="347"/>
      <c r="G47" s="227"/>
      <c r="H47" s="196"/>
      <c r="I47" s="218"/>
    </row>
    <row r="48" spans="1:9" s="12" customFormat="1" ht="87.75" customHeight="1" x14ac:dyDescent="0.3">
      <c r="A48" s="342" t="s">
        <v>422</v>
      </c>
      <c r="B48" s="201" t="s">
        <v>15</v>
      </c>
      <c r="C48" s="134" t="s">
        <v>383</v>
      </c>
      <c r="D48" s="209">
        <v>1559</v>
      </c>
      <c r="E48" s="209">
        <f>D48*$E$1</f>
        <v>1917.57</v>
      </c>
      <c r="F48" s="124" t="s">
        <v>83</v>
      </c>
      <c r="G48" s="223">
        <v>12661</v>
      </c>
      <c r="H48" s="195"/>
      <c r="I48" s="219"/>
    </row>
    <row r="49" spans="1:9" s="12" customFormat="1" ht="87.75" customHeight="1" x14ac:dyDescent="0.3">
      <c r="A49" s="343"/>
      <c r="B49" s="338" t="s">
        <v>14</v>
      </c>
      <c r="C49" s="134" t="s">
        <v>385</v>
      </c>
      <c r="D49" s="209">
        <v>1309</v>
      </c>
      <c r="E49" s="209">
        <f>D49*$E$1</f>
        <v>1610.07</v>
      </c>
      <c r="F49" s="210" t="s">
        <v>83</v>
      </c>
      <c r="G49" s="225">
        <v>12656</v>
      </c>
      <c r="H49" s="195"/>
      <c r="I49" s="219"/>
    </row>
    <row r="50" spans="1:9" s="12" customFormat="1" ht="87.75" customHeight="1" x14ac:dyDescent="0.3">
      <c r="A50" s="343"/>
      <c r="B50" s="338"/>
      <c r="C50" s="134" t="s">
        <v>387</v>
      </c>
      <c r="D50" s="209">
        <v>2375</v>
      </c>
      <c r="E50" s="209">
        <f>D50*$E$1</f>
        <v>2921.25</v>
      </c>
      <c r="F50" s="210" t="s">
        <v>83</v>
      </c>
      <c r="G50" s="225">
        <v>12658</v>
      </c>
      <c r="H50" s="195"/>
      <c r="I50" s="219"/>
    </row>
    <row r="51" spans="1:9" s="12" customFormat="1" ht="87.6" customHeight="1" x14ac:dyDescent="0.3">
      <c r="A51" s="343"/>
      <c r="B51" s="201" t="s">
        <v>34</v>
      </c>
      <c r="C51" s="134" t="s">
        <v>390</v>
      </c>
      <c r="D51" s="209">
        <v>1219</v>
      </c>
      <c r="E51" s="209">
        <f>D51*$E$1</f>
        <v>1499.37</v>
      </c>
      <c r="F51" s="124" t="s">
        <v>83</v>
      </c>
      <c r="G51" s="223">
        <v>12652</v>
      </c>
      <c r="H51" s="195"/>
      <c r="I51" s="219"/>
    </row>
    <row r="52" spans="1:9" s="12" customFormat="1" ht="87.75" customHeight="1" x14ac:dyDescent="0.3">
      <c r="A52" s="343"/>
      <c r="B52" s="201" t="s">
        <v>13</v>
      </c>
      <c r="C52" s="134" t="s">
        <v>391</v>
      </c>
      <c r="D52" s="209">
        <v>1785</v>
      </c>
      <c r="E52" s="209">
        <f>D52*$E$1</f>
        <v>2195.5500000000002</v>
      </c>
      <c r="F52" s="124" t="s">
        <v>83</v>
      </c>
      <c r="G52" s="223">
        <v>12654</v>
      </c>
      <c r="H52" s="195"/>
      <c r="I52" s="219"/>
    </row>
    <row r="53" spans="1:9" s="12" customFormat="1" ht="288.60000000000002" customHeight="1" x14ac:dyDescent="0.3">
      <c r="A53" s="344"/>
      <c r="B53" s="345"/>
      <c r="C53" s="346"/>
      <c r="D53" s="346"/>
      <c r="E53" s="346"/>
      <c r="F53" s="346"/>
      <c r="G53" s="228"/>
      <c r="H53" s="195"/>
      <c r="I53" s="218"/>
    </row>
    <row r="54" spans="1:9" s="12" customFormat="1" ht="15" customHeight="1" x14ac:dyDescent="0.3">
      <c r="A54" s="347"/>
      <c r="B54" s="347"/>
      <c r="C54" s="347"/>
      <c r="D54" s="347"/>
      <c r="E54" s="347"/>
      <c r="F54" s="347"/>
      <c r="G54" s="227"/>
      <c r="H54" s="196"/>
      <c r="I54" s="218"/>
    </row>
    <row r="55" spans="1:9" s="12" customFormat="1" ht="87.75" customHeight="1" x14ac:dyDescent="0.3">
      <c r="A55" s="342" t="s">
        <v>423</v>
      </c>
      <c r="B55" s="201" t="s">
        <v>15</v>
      </c>
      <c r="C55" s="134" t="s">
        <v>384</v>
      </c>
      <c r="D55" s="209">
        <v>1369</v>
      </c>
      <c r="E55" s="209">
        <f>D55*$E$1</f>
        <v>1683.87</v>
      </c>
      <c r="F55" s="124" t="s">
        <v>83</v>
      </c>
      <c r="G55" s="223">
        <v>12660</v>
      </c>
      <c r="H55" s="195"/>
      <c r="I55" s="219"/>
    </row>
    <row r="56" spans="1:9" s="12" customFormat="1" ht="87.75" customHeight="1" x14ac:dyDescent="0.3">
      <c r="A56" s="343"/>
      <c r="B56" s="338" t="s">
        <v>14</v>
      </c>
      <c r="C56" s="134" t="s">
        <v>386</v>
      </c>
      <c r="D56" s="209">
        <v>1159</v>
      </c>
      <c r="E56" s="209">
        <f>D56*$E$1</f>
        <v>1425.57</v>
      </c>
      <c r="F56" s="210" t="s">
        <v>83</v>
      </c>
      <c r="G56" s="225">
        <v>12655</v>
      </c>
      <c r="H56" s="195"/>
      <c r="I56" s="219"/>
    </row>
    <row r="57" spans="1:9" s="12" customFormat="1" ht="87.75" customHeight="1" x14ac:dyDescent="0.3">
      <c r="A57" s="343"/>
      <c r="B57" s="338"/>
      <c r="C57" s="134" t="s">
        <v>388</v>
      </c>
      <c r="D57" s="209">
        <v>2125</v>
      </c>
      <c r="E57" s="209">
        <f>D57*$E$1</f>
        <v>2613.75</v>
      </c>
      <c r="F57" s="210" t="s">
        <v>83</v>
      </c>
      <c r="G57" s="225">
        <v>12657</v>
      </c>
      <c r="H57" s="195"/>
      <c r="I57" s="219"/>
    </row>
    <row r="58" spans="1:9" s="12" customFormat="1" ht="87.6" customHeight="1" x14ac:dyDescent="0.3">
      <c r="A58" s="343"/>
      <c r="B58" s="201" t="s">
        <v>34</v>
      </c>
      <c r="C58" s="134" t="s">
        <v>389</v>
      </c>
      <c r="D58" s="209">
        <v>1129</v>
      </c>
      <c r="E58" s="209">
        <f>D58*$E$1</f>
        <v>1388.67</v>
      </c>
      <c r="F58" s="124" t="s">
        <v>83</v>
      </c>
      <c r="G58" s="223">
        <v>12651</v>
      </c>
      <c r="H58" s="195"/>
      <c r="I58" s="219"/>
    </row>
    <row r="59" spans="1:9" s="12" customFormat="1" ht="87.75" customHeight="1" x14ac:dyDescent="0.3">
      <c r="A59" s="343"/>
      <c r="B59" s="201" t="s">
        <v>13</v>
      </c>
      <c r="C59" s="134" t="s">
        <v>392</v>
      </c>
      <c r="D59" s="209">
        <v>1649</v>
      </c>
      <c r="E59" s="209">
        <f>D59*$E$1</f>
        <v>2028.27</v>
      </c>
      <c r="F59" s="124" t="s">
        <v>83</v>
      </c>
      <c r="G59" s="223">
        <v>12653</v>
      </c>
      <c r="H59" s="195"/>
      <c r="I59" s="219"/>
    </row>
    <row r="60" spans="1:9" s="12" customFormat="1" ht="288.60000000000002" customHeight="1" x14ac:dyDescent="0.3">
      <c r="A60" s="344"/>
      <c r="B60" s="345"/>
      <c r="C60" s="346"/>
      <c r="D60" s="346"/>
      <c r="E60" s="346"/>
      <c r="F60" s="346"/>
      <c r="G60" s="228"/>
      <c r="H60" s="195"/>
      <c r="I60" s="218"/>
    </row>
    <row r="61" spans="1:9" s="12" customFormat="1" ht="15" customHeight="1" x14ac:dyDescent="0.3">
      <c r="A61" s="347"/>
      <c r="B61" s="347"/>
      <c r="C61" s="347"/>
      <c r="D61" s="347"/>
      <c r="E61" s="347"/>
      <c r="F61" s="347"/>
      <c r="G61" s="227"/>
      <c r="H61" s="196"/>
      <c r="I61" s="218"/>
    </row>
    <row r="62" spans="1:9" s="12" customFormat="1" ht="36.6" customHeight="1" x14ac:dyDescent="0.3">
      <c r="A62" s="336" t="s">
        <v>572</v>
      </c>
      <c r="B62" s="336"/>
      <c r="C62" s="336"/>
      <c r="D62" s="336"/>
      <c r="E62" s="336"/>
      <c r="F62" s="123"/>
      <c r="G62" s="222"/>
      <c r="H62" s="194"/>
      <c r="I62" s="218"/>
    </row>
    <row r="63" spans="1:9" s="12" customFormat="1" ht="87.75" customHeight="1" x14ac:dyDescent="0.3">
      <c r="A63" s="337" t="s">
        <v>234</v>
      </c>
      <c r="B63" s="201" t="s">
        <v>14</v>
      </c>
      <c r="C63" s="62" t="s">
        <v>223</v>
      </c>
      <c r="D63" s="209">
        <v>789</v>
      </c>
      <c r="E63" s="209">
        <f>D63*$E$1</f>
        <v>970.47</v>
      </c>
      <c r="F63" s="124" t="s">
        <v>83</v>
      </c>
      <c r="G63" s="223">
        <v>11285</v>
      </c>
      <c r="H63" s="195"/>
      <c r="I63" s="218"/>
    </row>
    <row r="64" spans="1:9" s="12" customFormat="1" ht="87.75" customHeight="1" x14ac:dyDescent="0.3">
      <c r="A64" s="337"/>
      <c r="B64" s="338" t="s">
        <v>13</v>
      </c>
      <c r="C64" s="62" t="s">
        <v>224</v>
      </c>
      <c r="D64" s="209">
        <v>719</v>
      </c>
      <c r="E64" s="209">
        <f>D64*$E$1</f>
        <v>884.37</v>
      </c>
      <c r="F64" s="124" t="s">
        <v>83</v>
      </c>
      <c r="G64" s="223">
        <v>11283</v>
      </c>
      <c r="H64" s="195"/>
      <c r="I64" s="218"/>
    </row>
    <row r="65" spans="1:9" s="12" customFormat="1" ht="87.75" customHeight="1" x14ac:dyDescent="0.3">
      <c r="A65" s="337"/>
      <c r="B65" s="338"/>
      <c r="C65" s="62" t="s">
        <v>225</v>
      </c>
      <c r="D65" s="209">
        <v>1219</v>
      </c>
      <c r="E65" s="209">
        <f>D65*$E$1</f>
        <v>1499.37</v>
      </c>
      <c r="F65" s="124" t="s">
        <v>83</v>
      </c>
      <c r="G65" s="223">
        <v>11284</v>
      </c>
      <c r="H65" s="195"/>
      <c r="I65" s="218"/>
    </row>
    <row r="66" spans="1:9" s="12" customFormat="1" ht="87.75" customHeight="1" x14ac:dyDescent="0.3">
      <c r="A66" s="337"/>
      <c r="B66" s="338" t="s">
        <v>12</v>
      </c>
      <c r="C66" s="62" t="s">
        <v>226</v>
      </c>
      <c r="D66" s="209">
        <v>625</v>
      </c>
      <c r="E66" s="209">
        <f>D66*$E$1</f>
        <v>768.75</v>
      </c>
      <c r="F66" s="124" t="s">
        <v>83</v>
      </c>
      <c r="G66" s="223">
        <v>11281</v>
      </c>
      <c r="H66" s="195"/>
      <c r="I66" s="218"/>
    </row>
    <row r="67" spans="1:9" s="12" customFormat="1" ht="87.75" customHeight="1" x14ac:dyDescent="0.3">
      <c r="A67" s="337"/>
      <c r="B67" s="338"/>
      <c r="C67" s="62" t="s">
        <v>227</v>
      </c>
      <c r="D67" s="209">
        <v>949</v>
      </c>
      <c r="E67" s="209">
        <f>D67*$E$1</f>
        <v>1167.27</v>
      </c>
      <c r="F67" s="124" t="s">
        <v>83</v>
      </c>
      <c r="G67" s="223">
        <v>11282</v>
      </c>
      <c r="H67" s="195"/>
      <c r="I67" s="218"/>
    </row>
    <row r="68" spans="1:9" s="12" customFormat="1" ht="147" customHeight="1" x14ac:dyDescent="0.3">
      <c r="A68" s="337"/>
      <c r="B68" s="339"/>
      <c r="C68" s="340"/>
      <c r="D68" s="340"/>
      <c r="E68" s="340"/>
      <c r="F68" s="341"/>
      <c r="G68" s="223"/>
      <c r="H68" s="195"/>
      <c r="I68" s="218"/>
    </row>
    <row r="69" spans="1:9" s="12" customFormat="1" ht="36.6" customHeight="1" x14ac:dyDescent="0.3">
      <c r="A69" s="336" t="s">
        <v>570</v>
      </c>
      <c r="B69" s="336"/>
      <c r="C69" s="336"/>
      <c r="D69" s="336"/>
      <c r="E69" s="336"/>
      <c r="F69" s="123"/>
      <c r="G69" s="222"/>
      <c r="H69" s="194"/>
      <c r="I69" s="218"/>
    </row>
    <row r="70" spans="1:9" s="12" customFormat="1" ht="87.75" customHeight="1" x14ac:dyDescent="0.3">
      <c r="A70" s="368" t="s">
        <v>424</v>
      </c>
      <c r="B70" s="214" t="s">
        <v>56</v>
      </c>
      <c r="C70" s="215" t="s">
        <v>451</v>
      </c>
      <c r="D70" s="209">
        <v>1205</v>
      </c>
      <c r="E70" s="209">
        <f>D70*$E$1</f>
        <v>1482.15</v>
      </c>
      <c r="F70" s="210" t="s">
        <v>83</v>
      </c>
      <c r="G70" s="225">
        <v>12522</v>
      </c>
      <c r="H70" s="195"/>
      <c r="I70" s="218"/>
    </row>
    <row r="71" spans="1:9" s="12" customFormat="1" ht="87.6" customHeight="1" x14ac:dyDescent="0.3">
      <c r="A71" s="369"/>
      <c r="B71" s="338" t="s">
        <v>14</v>
      </c>
      <c r="C71" s="54" t="s">
        <v>452</v>
      </c>
      <c r="D71" s="209">
        <v>1039</v>
      </c>
      <c r="E71" s="209">
        <f>D71*$E$1</f>
        <v>1277.97</v>
      </c>
      <c r="F71" s="210" t="s">
        <v>83</v>
      </c>
      <c r="G71" s="225">
        <v>12520</v>
      </c>
      <c r="H71" s="195"/>
      <c r="I71" s="218"/>
    </row>
    <row r="72" spans="1:9" s="12" customFormat="1" ht="87.75" customHeight="1" x14ac:dyDescent="0.3">
      <c r="A72" s="369"/>
      <c r="B72" s="338"/>
      <c r="C72" s="54" t="s">
        <v>395</v>
      </c>
      <c r="D72" s="209">
        <v>1785</v>
      </c>
      <c r="E72" s="209">
        <f>D72*$E$1</f>
        <v>2195.5500000000002</v>
      </c>
      <c r="F72" s="210" t="s">
        <v>83</v>
      </c>
      <c r="G72" s="225">
        <v>12521</v>
      </c>
      <c r="H72" s="195"/>
      <c r="I72" s="218"/>
    </row>
    <row r="73" spans="1:9" s="12" customFormat="1" ht="87.75" customHeight="1" x14ac:dyDescent="0.3">
      <c r="A73" s="369"/>
      <c r="B73" s="338" t="s">
        <v>13</v>
      </c>
      <c r="C73" s="54" t="s">
        <v>453</v>
      </c>
      <c r="D73" s="209">
        <v>935</v>
      </c>
      <c r="E73" s="209">
        <f>D73*$E$1</f>
        <v>1150.05</v>
      </c>
      <c r="F73" s="210" t="s">
        <v>83</v>
      </c>
      <c r="G73" s="225">
        <v>12518</v>
      </c>
      <c r="H73" s="195"/>
      <c r="I73" s="218"/>
    </row>
    <row r="74" spans="1:9" s="12" customFormat="1" ht="87.75" customHeight="1" x14ac:dyDescent="0.3">
      <c r="A74" s="369"/>
      <c r="B74" s="338"/>
      <c r="C74" s="54" t="s">
        <v>396</v>
      </c>
      <c r="D74" s="209">
        <v>1335</v>
      </c>
      <c r="E74" s="209">
        <f>D74*$E$1</f>
        <v>1642.05</v>
      </c>
      <c r="F74" s="210" t="s">
        <v>83</v>
      </c>
      <c r="G74" s="225">
        <v>12519</v>
      </c>
      <c r="H74" s="195"/>
      <c r="I74" s="218"/>
    </row>
    <row r="75" spans="1:9" s="12" customFormat="1" ht="298.95" customHeight="1" x14ac:dyDescent="0.55000000000000004">
      <c r="A75" s="370"/>
      <c r="B75" s="366"/>
      <c r="C75" s="367"/>
      <c r="D75" s="367"/>
      <c r="E75" s="367"/>
      <c r="F75" s="367"/>
      <c r="G75" s="229"/>
      <c r="H75" s="196"/>
      <c r="I75" s="218"/>
    </row>
    <row r="76" spans="1:9" s="12" customFormat="1" ht="15" customHeight="1" x14ac:dyDescent="0.3">
      <c r="A76" s="347"/>
      <c r="B76" s="347"/>
      <c r="C76" s="347"/>
      <c r="D76" s="347"/>
      <c r="E76" s="347"/>
      <c r="F76" s="347"/>
      <c r="G76" s="227"/>
      <c r="H76" s="196"/>
      <c r="I76" s="218"/>
    </row>
    <row r="77" spans="1:9" s="12" customFormat="1" ht="36.6" customHeight="1" x14ac:dyDescent="0.3">
      <c r="A77" s="336" t="s">
        <v>571</v>
      </c>
      <c r="B77" s="336"/>
      <c r="C77" s="336"/>
      <c r="D77" s="336"/>
      <c r="E77" s="336"/>
      <c r="F77" s="123"/>
      <c r="G77" s="222"/>
      <c r="H77" s="194"/>
      <c r="I77" s="218"/>
    </row>
    <row r="78" spans="1:9" s="12" customFormat="1" ht="88.5" customHeight="1" x14ac:dyDescent="0.3">
      <c r="A78" s="363" t="s">
        <v>136</v>
      </c>
      <c r="B78" s="201" t="s">
        <v>14</v>
      </c>
      <c r="C78" s="54" t="s">
        <v>137</v>
      </c>
      <c r="D78" s="209">
        <v>479</v>
      </c>
      <c r="E78" s="209">
        <f>D78*$E$1</f>
        <v>589.16999999999996</v>
      </c>
      <c r="F78" s="210" t="s">
        <v>83</v>
      </c>
      <c r="G78" s="225">
        <v>10409</v>
      </c>
      <c r="H78" s="196"/>
      <c r="I78" s="218"/>
    </row>
    <row r="79" spans="1:9" s="12" customFormat="1" ht="87.75" customHeight="1" x14ac:dyDescent="0.3">
      <c r="A79" s="364"/>
      <c r="B79" s="361" t="s">
        <v>13</v>
      </c>
      <c r="C79" s="54" t="s">
        <v>138</v>
      </c>
      <c r="D79" s="209">
        <v>420</v>
      </c>
      <c r="E79" s="209">
        <f>D79*$E$1</f>
        <v>516.6</v>
      </c>
      <c r="F79" s="210" t="s">
        <v>83</v>
      </c>
      <c r="G79" s="225">
        <v>10401</v>
      </c>
      <c r="H79" s="196"/>
      <c r="I79" s="218"/>
    </row>
    <row r="80" spans="1:9" s="12" customFormat="1" ht="87.75" customHeight="1" x14ac:dyDescent="0.3">
      <c r="A80" s="364"/>
      <c r="B80" s="362"/>
      <c r="C80" s="54" t="s">
        <v>127</v>
      </c>
      <c r="D80" s="209">
        <v>835</v>
      </c>
      <c r="E80" s="209">
        <f>D80*$E$1</f>
        <v>1027.05</v>
      </c>
      <c r="F80" s="210" t="s">
        <v>83</v>
      </c>
      <c r="G80" s="225">
        <v>10402</v>
      </c>
      <c r="H80" s="196"/>
      <c r="I80" s="218"/>
    </row>
    <row r="81" spans="1:9" s="12" customFormat="1" ht="87.75" customHeight="1" x14ac:dyDescent="0.3">
      <c r="A81" s="364"/>
      <c r="B81" s="361" t="s">
        <v>12</v>
      </c>
      <c r="C81" s="54" t="s">
        <v>139</v>
      </c>
      <c r="D81" s="209">
        <v>370</v>
      </c>
      <c r="E81" s="209">
        <f>D81*$E$1</f>
        <v>455.09999999999997</v>
      </c>
      <c r="F81" s="210" t="s">
        <v>83</v>
      </c>
      <c r="G81" s="225">
        <v>10406</v>
      </c>
      <c r="H81" s="196"/>
      <c r="I81" s="218"/>
    </row>
    <row r="82" spans="1:9" s="12" customFormat="1" ht="87.75" customHeight="1" x14ac:dyDescent="0.3">
      <c r="A82" s="364"/>
      <c r="B82" s="362"/>
      <c r="C82" s="54" t="s">
        <v>126</v>
      </c>
      <c r="D82" s="209">
        <v>565</v>
      </c>
      <c r="E82" s="209">
        <f>D82*$E$1</f>
        <v>694.95</v>
      </c>
      <c r="F82" s="210" t="s">
        <v>83</v>
      </c>
      <c r="G82" s="225">
        <v>10400</v>
      </c>
      <c r="H82" s="196"/>
      <c r="I82" s="218"/>
    </row>
    <row r="83" spans="1:9" s="12" customFormat="1" ht="202.95" customHeight="1" x14ac:dyDescent="0.3">
      <c r="A83" s="365"/>
      <c r="B83" s="359"/>
      <c r="C83" s="360"/>
      <c r="D83" s="360"/>
      <c r="E83" s="360"/>
      <c r="F83" s="124"/>
      <c r="G83" s="223"/>
      <c r="H83" s="196"/>
      <c r="I83" s="218"/>
    </row>
    <row r="84" spans="1:9" ht="41.25" customHeight="1" x14ac:dyDescent="0.3">
      <c r="A84" s="378" t="s">
        <v>31</v>
      </c>
      <c r="B84" s="379"/>
      <c r="C84" s="379"/>
      <c r="D84" s="379"/>
      <c r="E84" s="380"/>
      <c r="F84" s="122"/>
      <c r="G84" s="221"/>
      <c r="H84" s="194"/>
    </row>
    <row r="85" spans="1:9" ht="197.25" customHeight="1" x14ac:dyDescent="0.3">
      <c r="A85" s="25" t="s">
        <v>30</v>
      </c>
      <c r="B85" s="149"/>
      <c r="C85" s="134" t="s">
        <v>29</v>
      </c>
      <c r="D85" s="216">
        <v>9000</v>
      </c>
      <c r="E85" s="216">
        <f t="shared" ref="E85:E90" si="0">D85*$E$1</f>
        <v>11070</v>
      </c>
      <c r="F85" s="210" t="s">
        <v>84</v>
      </c>
      <c r="G85" s="223" t="s">
        <v>433</v>
      </c>
      <c r="H85" s="195"/>
    </row>
    <row r="86" spans="1:9" ht="197.25" customHeight="1" x14ac:dyDescent="0.3">
      <c r="A86" s="25" t="s">
        <v>28</v>
      </c>
      <c r="B86" s="149"/>
      <c r="C86" s="134" t="s">
        <v>27</v>
      </c>
      <c r="D86" s="216">
        <v>5000</v>
      </c>
      <c r="E86" s="216">
        <f t="shared" si="0"/>
        <v>6150</v>
      </c>
      <c r="F86" s="210" t="s">
        <v>84</v>
      </c>
      <c r="G86" s="223" t="s">
        <v>432</v>
      </c>
      <c r="H86" s="195"/>
    </row>
    <row r="87" spans="1:9" ht="113.25" customHeight="1" x14ac:dyDescent="0.3">
      <c r="A87" s="25" t="s">
        <v>26</v>
      </c>
      <c r="B87" s="149"/>
      <c r="C87" s="134" t="s">
        <v>25</v>
      </c>
      <c r="D87" s="217">
        <v>4700</v>
      </c>
      <c r="E87" s="216">
        <f t="shared" si="0"/>
        <v>5781</v>
      </c>
      <c r="F87" s="210" t="s">
        <v>84</v>
      </c>
      <c r="G87" s="223" t="s">
        <v>431</v>
      </c>
      <c r="H87" s="195"/>
    </row>
    <row r="88" spans="1:9" ht="113.25" customHeight="1" x14ac:dyDescent="0.3">
      <c r="A88" s="25" t="s">
        <v>24</v>
      </c>
      <c r="B88" s="149"/>
      <c r="C88" s="134" t="s">
        <v>23</v>
      </c>
      <c r="D88" s="217">
        <v>3600</v>
      </c>
      <c r="E88" s="216">
        <f t="shared" si="0"/>
        <v>4428</v>
      </c>
      <c r="F88" s="210" t="s">
        <v>84</v>
      </c>
      <c r="G88" s="223" t="s">
        <v>430</v>
      </c>
      <c r="H88" s="195"/>
    </row>
    <row r="89" spans="1:9" ht="113.25" customHeight="1" x14ac:dyDescent="0.3">
      <c r="A89" s="25" t="s">
        <v>22</v>
      </c>
      <c r="B89" s="149"/>
      <c r="C89" s="134" t="s">
        <v>21</v>
      </c>
      <c r="D89" s="217">
        <v>1800</v>
      </c>
      <c r="E89" s="216">
        <f t="shared" si="0"/>
        <v>2214</v>
      </c>
      <c r="F89" s="210" t="s">
        <v>84</v>
      </c>
      <c r="G89" s="223" t="s">
        <v>429</v>
      </c>
      <c r="H89" s="195"/>
    </row>
    <row r="90" spans="1:9" ht="113.25" customHeight="1" x14ac:dyDescent="0.3">
      <c r="A90" s="25" t="s">
        <v>110</v>
      </c>
      <c r="B90" s="149"/>
      <c r="C90" s="134" t="s">
        <v>109</v>
      </c>
      <c r="D90" s="217">
        <v>219</v>
      </c>
      <c r="E90" s="216">
        <f t="shared" si="0"/>
        <v>269.37</v>
      </c>
      <c r="F90" s="210" t="s">
        <v>84</v>
      </c>
      <c r="G90" s="223" t="s">
        <v>428</v>
      </c>
      <c r="H90" s="195"/>
    </row>
  </sheetData>
  <mergeCells count="65">
    <mergeCell ref="A32:F32"/>
    <mergeCell ref="B56:B57"/>
    <mergeCell ref="B60:F60"/>
    <mergeCell ref="B46:F46"/>
    <mergeCell ref="A84:E84"/>
    <mergeCell ref="B2:C2"/>
    <mergeCell ref="A77:E77"/>
    <mergeCell ref="A62:E62"/>
    <mergeCell ref="A14:E14"/>
    <mergeCell ref="A15:E15"/>
    <mergeCell ref="A16:E16"/>
    <mergeCell ref="A69:E69"/>
    <mergeCell ref="A29:A31"/>
    <mergeCell ref="B31:F31"/>
    <mergeCell ref="A3:E3"/>
    <mergeCell ref="A4:E4"/>
    <mergeCell ref="B19:F19"/>
    <mergeCell ref="A5:E5"/>
    <mergeCell ref="A6:A8"/>
    <mergeCell ref="B8:F8"/>
    <mergeCell ref="A17:A19"/>
    <mergeCell ref="A28:E28"/>
    <mergeCell ref="A23:G23"/>
    <mergeCell ref="B27:F27"/>
    <mergeCell ref="A24:A27"/>
    <mergeCell ref="A20:A22"/>
    <mergeCell ref="B22:F22"/>
    <mergeCell ref="D20:E20"/>
    <mergeCell ref="D21:E21"/>
    <mergeCell ref="A9:G9"/>
    <mergeCell ref="A10:A12"/>
    <mergeCell ref="B12:F12"/>
    <mergeCell ref="A13:G13"/>
    <mergeCell ref="D10:E10"/>
    <mergeCell ref="D11:E11"/>
    <mergeCell ref="B83:E83"/>
    <mergeCell ref="B79:B80"/>
    <mergeCell ref="A78:A83"/>
    <mergeCell ref="B81:B82"/>
    <mergeCell ref="A76:F76"/>
    <mergeCell ref="B71:B72"/>
    <mergeCell ref="B73:B74"/>
    <mergeCell ref="B75:F75"/>
    <mergeCell ref="A70:A75"/>
    <mergeCell ref="A41:A46"/>
    <mergeCell ref="I36:I38"/>
    <mergeCell ref="A39:F39"/>
    <mergeCell ref="A47:F47"/>
    <mergeCell ref="A34:A38"/>
    <mergeCell ref="B36:F38"/>
    <mergeCell ref="G36:G38"/>
    <mergeCell ref="H36:H38"/>
    <mergeCell ref="B42:B43"/>
    <mergeCell ref="A40:E40"/>
    <mergeCell ref="A33:E33"/>
    <mergeCell ref="A63:A68"/>
    <mergeCell ref="B64:B65"/>
    <mergeCell ref="B66:B67"/>
    <mergeCell ref="B68:F68"/>
    <mergeCell ref="A48:A53"/>
    <mergeCell ref="B49:B50"/>
    <mergeCell ref="B53:F53"/>
    <mergeCell ref="A61:F61"/>
    <mergeCell ref="A54:F54"/>
    <mergeCell ref="A55:A60"/>
  </mergeCells>
  <hyperlinks>
    <hyperlink ref="C63" r:id="rId1" xr:uid="{00000000-0004-0000-0A00-000000000000}"/>
    <hyperlink ref="C64" r:id="rId2" xr:uid="{00000000-0004-0000-0A00-000001000000}"/>
    <hyperlink ref="C65" r:id="rId3" xr:uid="{00000000-0004-0000-0A00-000002000000}"/>
    <hyperlink ref="C66" r:id="rId4" xr:uid="{00000000-0004-0000-0A00-000003000000}"/>
    <hyperlink ref="C67" r:id="rId5" xr:uid="{00000000-0004-0000-0A00-000004000000}"/>
    <hyperlink ref="C78" r:id="rId6" xr:uid="{00000000-0004-0000-0A00-000009000000}"/>
    <hyperlink ref="C79" r:id="rId7" xr:uid="{00000000-0004-0000-0A00-00000A000000}"/>
    <hyperlink ref="C80" r:id="rId8" xr:uid="{00000000-0004-0000-0A00-00000B000000}"/>
    <hyperlink ref="C81" r:id="rId9" xr:uid="{00000000-0004-0000-0A00-00000C000000}"/>
    <hyperlink ref="C82" r:id="rId10" xr:uid="{00000000-0004-0000-0A00-00000D000000}"/>
    <hyperlink ref="C85" r:id="rId11" xr:uid="{00000000-0004-0000-0A00-00000E000000}"/>
    <hyperlink ref="C86" r:id="rId12" xr:uid="{00000000-0004-0000-0A00-00000F000000}"/>
    <hyperlink ref="C87" r:id="rId13" xr:uid="{00000000-0004-0000-0A00-000010000000}"/>
    <hyperlink ref="C88" r:id="rId14" xr:uid="{00000000-0004-0000-0A00-000011000000}"/>
    <hyperlink ref="C89" r:id="rId15" xr:uid="{00000000-0004-0000-0A00-000012000000}"/>
    <hyperlink ref="C90" r:id="rId16" xr:uid="{00000000-0004-0000-0A00-000013000000}"/>
    <hyperlink ref="C6" r:id="rId17" display="BCS-P-NVR12816-4KR" xr:uid="{00000000-0004-0000-0A00-000015000000}"/>
    <hyperlink ref="C7" r:id="rId18" display="BCS-P-NVR6416-4KR" xr:uid="{00000000-0004-0000-0A00-000016000000}"/>
    <hyperlink ref="C17" r:id="rId19" display="BCS-P-NVR6408R-A-4K-III" xr:uid="{00000000-0004-0000-0A00-000017000000}"/>
    <hyperlink ref="C18" r:id="rId20" display="BCS-P-NVR3208R-A-4K-III" xr:uid="{00000000-0004-0000-0A00-000018000000}"/>
    <hyperlink ref="C29" r:id="rId21" display="BCS-P-NVR3204R-A-4K-III" xr:uid="{00000000-0004-0000-0A00-000019000000}"/>
    <hyperlink ref="C30" r:id="rId22" xr:uid="{00000000-0004-0000-0A00-00001A000000}"/>
    <hyperlink ref="C24" r:id="rId23" display="BCS-P-NVR12808-A-4K(4)" xr:uid="{00000000-0004-0000-0A00-00001B000000}"/>
    <hyperlink ref="C25" r:id="rId24" xr:uid="{00000000-0004-0000-0A00-00001C000000}"/>
    <hyperlink ref="C26" r:id="rId25" xr:uid="{00000000-0004-0000-0A00-00001D000000}"/>
    <hyperlink ref="C41" r:id="rId26" display="BCS-P-NVR3202-A-4K(4)" xr:uid="{00000000-0004-0000-0A00-000021000000}"/>
    <hyperlink ref="C42" r:id="rId27" display=" BCS-P-NVR1602-A-4K(4)" xr:uid="{00000000-0004-0000-0A00-000022000000}"/>
    <hyperlink ref="C43" r:id="rId28" display="BCS-P-NVR1602-A-4K-16P(4)" xr:uid="{00000000-0004-0000-0A00-000023000000}"/>
    <hyperlink ref="C44" r:id="rId29" display="BCS-P-NVR0902-A-4K(4)" xr:uid="{00000000-0004-0000-0A00-000024000000}"/>
    <hyperlink ref="C45" r:id="rId30" display=" BCS-P-NVR0802-A-4K-8P(4)" xr:uid="{00000000-0004-0000-0A00-000025000000}"/>
    <hyperlink ref="C34" r:id="rId31" xr:uid="{47E4D1B5-172A-4DF3-B394-A547A124665D}"/>
    <hyperlink ref="C35" r:id="rId32" xr:uid="{32B0D615-EE9F-4A8D-AEB5-FA502C29A357}"/>
    <hyperlink ref="C48" r:id="rId33" xr:uid="{3413BD41-EF9D-4988-BEA8-40E87A597EC2}"/>
    <hyperlink ref="C49" r:id="rId34" xr:uid="{FEF2B0B3-6B6D-4A09-BEC8-E0EBAB891C6B}"/>
    <hyperlink ref="C50" r:id="rId35" xr:uid="{B5639F32-595C-4F00-BD2C-2E20005E7170}"/>
    <hyperlink ref="C51" r:id="rId36" xr:uid="{2D68D7C5-AE39-4DA7-A6B0-39AE6C6950E6}"/>
    <hyperlink ref="C52" r:id="rId37" xr:uid="{F658374F-8EA5-4EB0-9E27-9FAA133CDC65}"/>
    <hyperlink ref="C56" r:id="rId38" xr:uid="{53BC735A-2D8C-4DF0-9B61-1BB4F56C917B}"/>
    <hyperlink ref="C70" r:id="rId39" xr:uid="{A8E11B46-F8EB-4558-B751-7C6D19554576}"/>
    <hyperlink ref="C71" r:id="rId40" xr:uid="{978051CC-DBC9-4FEA-9FFD-C39E35659D1E}"/>
    <hyperlink ref="C72" r:id="rId41" xr:uid="{CB1244A9-F31C-41F9-9A79-D1B4E00A5A7F}"/>
    <hyperlink ref="C73" r:id="rId42" xr:uid="{C6BB7141-A2B0-42CF-B743-824A61796F36}"/>
    <hyperlink ref="C74" r:id="rId43" xr:uid="{5EADD57C-3479-46AF-97B3-39A022D040E8}"/>
    <hyperlink ref="C10" r:id="rId44" display="https://bcs.pl/pl/128-kanalowe/4162-bcs-p-nvr12816r-8kr-5904890714359.html?fast_search=fs" xr:uid="{3BDBD699-F3E8-4B54-BCBB-F821C2E98EB8}"/>
    <hyperlink ref="C11" r:id="rId45" display="https://bcs.pl/pl/64-kanalowe/4161-bcs-p-nvr6416r-8kr-5904890714342.html?fast_search=fs" xr:uid="{E552B5E7-C6FD-4441-999A-CC524DCBE6DA}"/>
    <hyperlink ref="C55" r:id="rId46" xr:uid="{46D4490B-FDCF-4842-9C10-F10DFDA48F04}"/>
    <hyperlink ref="C57" r:id="rId47" xr:uid="{BD0A2354-D459-4CE6-B28C-0A901CB79C1A}"/>
    <hyperlink ref="C58" r:id="rId48" xr:uid="{40989684-0048-4682-8CCC-B4CF530BEE47}"/>
    <hyperlink ref="C59" r:id="rId49" xr:uid="{6A2C2B58-EB24-4090-9022-7904A0A18630}"/>
  </hyperlinks>
  <pageMargins left="0.31496062992125984" right="0.23622047244094491" top="0.35433070866141736" bottom="0.35433070866141736" header="0.31496062992125984" footer="0.31496062992125984"/>
  <pageSetup paperSize="9" scale="21" fitToHeight="0" orientation="portrait" horizontalDpi="300" verticalDpi="300" r:id="rId50"/>
  <rowBreaks count="1" manualBreakCount="1">
    <brk id="41" max="7" man="1"/>
  </rowBreaks>
  <colBreaks count="1" manualBreakCount="1">
    <brk id="6" min="1" max="102" man="1"/>
  </colBreaks>
  <drawing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/>
    <pageSetUpPr fitToPage="1"/>
  </sheetPr>
  <dimension ref="A1:J349"/>
  <sheetViews>
    <sheetView view="pageBreakPreview" zoomScale="40" zoomScaleNormal="100" zoomScaleSheetLayoutView="40" workbookViewId="0">
      <pane ySplit="2" topLeftCell="A3" activePane="bottomLeft" state="frozen"/>
      <selection pane="bottomLeft" activeCell="E4" sqref="E4:E5"/>
    </sheetView>
  </sheetViews>
  <sheetFormatPr defaultColWidth="9.109375" defaultRowHeight="36.6" x14ac:dyDescent="0.3"/>
  <cols>
    <col min="1" max="1" width="76.21875" style="16" customWidth="1"/>
    <col min="2" max="2" width="55.6640625" style="16" customWidth="1"/>
    <col min="3" max="3" width="177.6640625" style="36" customWidth="1"/>
    <col min="4" max="5" width="38.6640625" style="14" customWidth="1"/>
    <col min="6" max="6" width="38.6640625" style="187" customWidth="1"/>
    <col min="7" max="7" width="38.6640625" style="88" customWidth="1"/>
    <col min="8" max="8" width="51.33203125" style="51" customWidth="1"/>
    <col min="9" max="9" width="38.88671875" style="57" customWidth="1"/>
    <col min="10" max="16384" width="9.109375" style="7"/>
  </cols>
  <sheetData>
    <row r="1" spans="1:9" ht="1.5" customHeight="1" x14ac:dyDescent="0.3">
      <c r="A1" s="65"/>
      <c r="B1" s="65"/>
      <c r="C1" s="66"/>
      <c r="D1" s="67"/>
      <c r="E1" s="68">
        <v>1.23</v>
      </c>
      <c r="F1" s="148"/>
      <c r="G1" s="249"/>
      <c r="H1" s="116"/>
      <c r="I1" s="269"/>
    </row>
    <row r="2" spans="1:9" s="2" customFormat="1" ht="80.25" customHeight="1" x14ac:dyDescent="0.3">
      <c r="A2" s="91" t="s">
        <v>3</v>
      </c>
      <c r="B2" s="91" t="s">
        <v>143</v>
      </c>
      <c r="C2" s="91" t="s">
        <v>2</v>
      </c>
      <c r="D2" s="13" t="s">
        <v>81</v>
      </c>
      <c r="E2" s="13" t="s">
        <v>82</v>
      </c>
      <c r="F2" s="19" t="s">
        <v>78</v>
      </c>
      <c r="G2" s="64" t="s">
        <v>165</v>
      </c>
      <c r="H2" s="92" t="s">
        <v>117</v>
      </c>
      <c r="I2" s="161"/>
    </row>
    <row r="3" spans="1:9" s="9" customFormat="1" ht="69" customHeight="1" x14ac:dyDescent="0.3">
      <c r="A3" s="411" t="s">
        <v>398</v>
      </c>
      <c r="B3" s="411"/>
      <c r="C3" s="411"/>
      <c r="D3" s="411"/>
      <c r="E3" s="411"/>
      <c r="F3" s="172"/>
      <c r="G3" s="250"/>
      <c r="H3" s="70"/>
      <c r="I3" s="57"/>
    </row>
    <row r="4" spans="1:9" s="9" customFormat="1" ht="409.6" customHeight="1" x14ac:dyDescent="0.3">
      <c r="A4" s="291" t="s">
        <v>497</v>
      </c>
      <c r="B4" s="310"/>
      <c r="C4" s="302" t="s">
        <v>404</v>
      </c>
      <c r="D4" s="318">
        <v>4455</v>
      </c>
      <c r="E4" s="318">
        <f>D4*$E$1</f>
        <v>5479.65</v>
      </c>
      <c r="F4" s="394" t="s">
        <v>83</v>
      </c>
      <c r="G4" s="398">
        <v>12567</v>
      </c>
      <c r="H4" s="305"/>
      <c r="I4" s="433"/>
    </row>
    <row r="5" spans="1:9" s="9" customFormat="1" ht="315" customHeight="1" x14ac:dyDescent="0.3">
      <c r="A5" s="292"/>
      <c r="B5" s="451"/>
      <c r="C5" s="447"/>
      <c r="D5" s="318"/>
      <c r="E5" s="318"/>
      <c r="F5" s="394"/>
      <c r="G5" s="399"/>
      <c r="H5" s="305"/>
      <c r="I5" s="433"/>
    </row>
    <row r="6" spans="1:9" s="2" customFormat="1" ht="156" customHeight="1" x14ac:dyDescent="0.3">
      <c r="A6" s="154" t="s">
        <v>400</v>
      </c>
      <c r="B6" s="451"/>
      <c r="C6" s="112" t="s">
        <v>405</v>
      </c>
      <c r="D6" s="140">
        <v>4455</v>
      </c>
      <c r="E6" s="140">
        <f t="shared" ref="E6:E7" si="0">D6*$E$1</f>
        <v>5479.65</v>
      </c>
      <c r="F6" s="173" t="s">
        <v>83</v>
      </c>
      <c r="G6" s="252" t="s">
        <v>434</v>
      </c>
      <c r="H6" s="153"/>
      <c r="I6" s="241"/>
    </row>
    <row r="7" spans="1:9" s="2" customFormat="1" ht="156" customHeight="1" x14ac:dyDescent="0.3">
      <c r="A7" s="154" t="s">
        <v>399</v>
      </c>
      <c r="B7" s="311"/>
      <c r="C7" s="112" t="s">
        <v>406</v>
      </c>
      <c r="D7" s="140">
        <v>4455</v>
      </c>
      <c r="E7" s="140">
        <f t="shared" si="0"/>
        <v>5479.65</v>
      </c>
      <c r="F7" s="173" t="s">
        <v>83</v>
      </c>
      <c r="G7" s="252" t="s">
        <v>435</v>
      </c>
      <c r="H7" s="153"/>
      <c r="I7" s="241"/>
    </row>
    <row r="8" spans="1:9" s="9" customFormat="1" ht="9" customHeight="1" x14ac:dyDescent="0.3">
      <c r="A8" s="297"/>
      <c r="B8" s="298"/>
      <c r="C8" s="298"/>
      <c r="D8" s="298"/>
      <c r="E8" s="298"/>
      <c r="F8" s="299"/>
      <c r="G8" s="89"/>
      <c r="H8" s="70"/>
      <c r="I8" s="57"/>
    </row>
    <row r="9" spans="1:9" s="9" customFormat="1" ht="394.95" customHeight="1" x14ac:dyDescent="0.3">
      <c r="A9" s="291" t="s">
        <v>498</v>
      </c>
      <c r="B9" s="310"/>
      <c r="C9" s="302" t="s">
        <v>407</v>
      </c>
      <c r="D9" s="318">
        <v>4455</v>
      </c>
      <c r="E9" s="318">
        <f>D9*$E$1</f>
        <v>5479.65</v>
      </c>
      <c r="F9" s="394" t="s">
        <v>83</v>
      </c>
      <c r="G9" s="398">
        <v>12616</v>
      </c>
      <c r="H9" s="305"/>
      <c r="I9" s="433"/>
    </row>
    <row r="10" spans="1:9" s="9" customFormat="1" ht="363" customHeight="1" x14ac:dyDescent="0.3">
      <c r="A10" s="292"/>
      <c r="B10" s="451"/>
      <c r="C10" s="447"/>
      <c r="D10" s="318"/>
      <c r="E10" s="318"/>
      <c r="F10" s="394"/>
      <c r="G10" s="399"/>
      <c r="H10" s="305"/>
      <c r="I10" s="433"/>
    </row>
    <row r="11" spans="1:9" s="2" customFormat="1" ht="155.4" customHeight="1" x14ac:dyDescent="0.3">
      <c r="A11" s="154" t="s">
        <v>401</v>
      </c>
      <c r="B11" s="451"/>
      <c r="C11" s="112" t="s">
        <v>408</v>
      </c>
      <c r="D11" s="140">
        <v>4455</v>
      </c>
      <c r="E11" s="140">
        <f t="shared" ref="E11:E12" si="1">D11*$E$1</f>
        <v>5479.65</v>
      </c>
      <c r="F11" s="173" t="s">
        <v>83</v>
      </c>
      <c r="G11" s="252" t="s">
        <v>436</v>
      </c>
      <c r="H11" s="153"/>
      <c r="I11" s="241"/>
    </row>
    <row r="12" spans="1:9" s="2" customFormat="1" ht="155.4" customHeight="1" x14ac:dyDescent="0.3">
      <c r="A12" s="154" t="s">
        <v>402</v>
      </c>
      <c r="B12" s="311"/>
      <c r="C12" s="112" t="s">
        <v>409</v>
      </c>
      <c r="D12" s="140">
        <v>4455</v>
      </c>
      <c r="E12" s="140">
        <f t="shared" si="1"/>
        <v>5479.65</v>
      </c>
      <c r="F12" s="173" t="s">
        <v>83</v>
      </c>
      <c r="G12" s="252" t="s">
        <v>437</v>
      </c>
      <c r="H12" s="153"/>
      <c r="I12" s="241"/>
    </row>
    <row r="13" spans="1:9" s="9" customFormat="1" ht="9" customHeight="1" x14ac:dyDescent="0.3">
      <c r="A13" s="297"/>
      <c r="B13" s="298"/>
      <c r="C13" s="298"/>
      <c r="D13" s="298"/>
      <c r="E13" s="298"/>
      <c r="F13" s="299"/>
      <c r="G13" s="89"/>
      <c r="H13" s="70"/>
      <c r="I13" s="57"/>
    </row>
    <row r="14" spans="1:9" s="9" customFormat="1" ht="69" customHeight="1" x14ac:dyDescent="0.3">
      <c r="A14" s="411" t="s">
        <v>37</v>
      </c>
      <c r="B14" s="411"/>
      <c r="C14" s="411"/>
      <c r="D14" s="411"/>
      <c r="E14" s="411"/>
      <c r="F14" s="172"/>
      <c r="G14" s="250"/>
      <c r="H14" s="70"/>
      <c r="I14" s="57"/>
    </row>
    <row r="15" spans="1:9" s="9" customFormat="1" ht="59.4" customHeight="1" x14ac:dyDescent="0.3">
      <c r="A15" s="415" t="s">
        <v>403</v>
      </c>
      <c r="B15" s="415"/>
      <c r="C15" s="415"/>
      <c r="D15" s="415"/>
      <c r="E15" s="415"/>
      <c r="F15" s="174"/>
      <c r="G15" s="253"/>
      <c r="H15" s="70"/>
      <c r="I15" s="57"/>
    </row>
    <row r="16" spans="1:9" s="9" customFormat="1" ht="394.95" customHeight="1" x14ac:dyDescent="0.3">
      <c r="A16" s="291" t="s">
        <v>499</v>
      </c>
      <c r="B16" s="310"/>
      <c r="C16" s="302" t="s">
        <v>410</v>
      </c>
      <c r="D16" s="318">
        <v>1559</v>
      </c>
      <c r="E16" s="318">
        <f>D16*$E$1</f>
        <v>1917.57</v>
      </c>
      <c r="F16" s="394" t="s">
        <v>83</v>
      </c>
      <c r="G16" s="398">
        <v>12727</v>
      </c>
      <c r="H16" s="305"/>
      <c r="I16" s="309"/>
    </row>
    <row r="17" spans="1:9" s="9" customFormat="1" ht="175.2" customHeight="1" x14ac:dyDescent="0.3">
      <c r="A17" s="292"/>
      <c r="B17" s="311"/>
      <c r="C17" s="430"/>
      <c r="D17" s="318"/>
      <c r="E17" s="318"/>
      <c r="F17" s="394"/>
      <c r="G17" s="399"/>
      <c r="H17" s="305"/>
      <c r="I17" s="309"/>
    </row>
    <row r="18" spans="1:9" s="9" customFormat="1" ht="394.95" customHeight="1" x14ac:dyDescent="0.3">
      <c r="A18" s="291" t="s">
        <v>324</v>
      </c>
      <c r="B18" s="310"/>
      <c r="C18" s="302" t="s">
        <v>500</v>
      </c>
      <c r="D18" s="318">
        <v>1099</v>
      </c>
      <c r="E18" s="318">
        <f>D18*$E$1</f>
        <v>1351.77</v>
      </c>
      <c r="F18" s="394" t="s">
        <v>83</v>
      </c>
      <c r="G18" s="398">
        <v>11280</v>
      </c>
      <c r="H18" s="305"/>
      <c r="I18" s="309"/>
    </row>
    <row r="19" spans="1:9" s="9" customFormat="1" ht="139.5" customHeight="1" x14ac:dyDescent="0.3">
      <c r="A19" s="292"/>
      <c r="B19" s="311"/>
      <c r="C19" s="430"/>
      <c r="D19" s="318"/>
      <c r="E19" s="318"/>
      <c r="F19" s="394"/>
      <c r="G19" s="399"/>
      <c r="H19" s="305"/>
      <c r="I19" s="309"/>
    </row>
    <row r="20" spans="1:9" s="9" customFormat="1" ht="9" customHeight="1" x14ac:dyDescent="0.3">
      <c r="A20" s="297"/>
      <c r="B20" s="298"/>
      <c r="C20" s="298"/>
      <c r="D20" s="298"/>
      <c r="E20" s="298"/>
      <c r="F20" s="299"/>
      <c r="G20" s="89"/>
      <c r="H20" s="70"/>
      <c r="I20" s="57"/>
    </row>
    <row r="21" spans="1:9" ht="409.2" customHeight="1" x14ac:dyDescent="0.3">
      <c r="A21" s="331" t="s">
        <v>501</v>
      </c>
      <c r="B21" s="295"/>
      <c r="C21" s="296" t="s">
        <v>411</v>
      </c>
      <c r="D21" s="318">
        <v>1145</v>
      </c>
      <c r="E21" s="318">
        <f>D21*$E$1</f>
        <v>1408.35</v>
      </c>
      <c r="F21" s="412" t="s">
        <v>83</v>
      </c>
      <c r="G21" s="398">
        <v>12728</v>
      </c>
      <c r="H21" s="400"/>
      <c r="I21" s="309"/>
    </row>
    <row r="22" spans="1:9" ht="150" customHeight="1" x14ac:dyDescent="0.3">
      <c r="A22" s="314"/>
      <c r="B22" s="295"/>
      <c r="C22" s="296"/>
      <c r="D22" s="318"/>
      <c r="E22" s="318"/>
      <c r="F22" s="412"/>
      <c r="G22" s="399"/>
      <c r="H22" s="400"/>
      <c r="I22" s="309"/>
    </row>
    <row r="23" spans="1:9" ht="409.2" customHeight="1" x14ac:dyDescent="0.3">
      <c r="A23" s="331" t="s">
        <v>502</v>
      </c>
      <c r="B23" s="295"/>
      <c r="C23" s="296" t="s">
        <v>412</v>
      </c>
      <c r="D23" s="318">
        <v>1009</v>
      </c>
      <c r="E23" s="318">
        <f>D23*$E$1</f>
        <v>1241.07</v>
      </c>
      <c r="F23" s="412" t="s">
        <v>83</v>
      </c>
      <c r="G23" s="398">
        <v>12630</v>
      </c>
      <c r="H23" s="400"/>
      <c r="I23" s="309"/>
    </row>
    <row r="24" spans="1:9" ht="219" customHeight="1" x14ac:dyDescent="0.3">
      <c r="A24" s="314"/>
      <c r="B24" s="295"/>
      <c r="C24" s="296"/>
      <c r="D24" s="318"/>
      <c r="E24" s="318"/>
      <c r="F24" s="412"/>
      <c r="G24" s="399"/>
      <c r="H24" s="400"/>
      <c r="I24" s="309"/>
    </row>
    <row r="25" spans="1:9" s="9" customFormat="1" ht="9" customHeight="1" x14ac:dyDescent="0.3">
      <c r="A25" s="297"/>
      <c r="B25" s="298"/>
      <c r="C25" s="298"/>
      <c r="D25" s="298"/>
      <c r="E25" s="298"/>
      <c r="F25" s="299"/>
      <c r="G25" s="89"/>
      <c r="H25" s="70"/>
      <c r="I25" s="57"/>
    </row>
    <row r="26" spans="1:9" ht="409.2" customHeight="1" x14ac:dyDescent="0.3">
      <c r="A26" s="331" t="s">
        <v>503</v>
      </c>
      <c r="B26" s="295"/>
      <c r="C26" s="296" t="s">
        <v>413</v>
      </c>
      <c r="D26" s="318">
        <v>1145</v>
      </c>
      <c r="E26" s="318">
        <f>D26*$E$1</f>
        <v>1408.35</v>
      </c>
      <c r="F26" s="412" t="s">
        <v>83</v>
      </c>
      <c r="G26" s="398">
        <v>12729</v>
      </c>
      <c r="H26" s="400"/>
      <c r="I26" s="309"/>
    </row>
    <row r="27" spans="1:9" ht="141" customHeight="1" x14ac:dyDescent="0.3">
      <c r="A27" s="314"/>
      <c r="B27" s="295"/>
      <c r="C27" s="296"/>
      <c r="D27" s="318"/>
      <c r="E27" s="318"/>
      <c r="F27" s="412"/>
      <c r="G27" s="399"/>
      <c r="H27" s="400"/>
      <c r="I27" s="309"/>
    </row>
    <row r="28" spans="1:9" ht="409.2" customHeight="1" x14ac:dyDescent="0.3">
      <c r="A28" s="331" t="s">
        <v>504</v>
      </c>
      <c r="B28" s="295"/>
      <c r="C28" s="296" t="s">
        <v>414</v>
      </c>
      <c r="D28" s="318">
        <v>1009</v>
      </c>
      <c r="E28" s="318">
        <f>D28*$E$1</f>
        <v>1241.07</v>
      </c>
      <c r="F28" s="412" t="s">
        <v>83</v>
      </c>
      <c r="G28" s="398">
        <v>12631</v>
      </c>
      <c r="H28" s="400"/>
      <c r="I28" s="309"/>
    </row>
    <row r="29" spans="1:9" ht="168" customHeight="1" x14ac:dyDescent="0.3">
      <c r="A29" s="314"/>
      <c r="B29" s="295"/>
      <c r="C29" s="296"/>
      <c r="D29" s="318"/>
      <c r="E29" s="318"/>
      <c r="F29" s="412"/>
      <c r="G29" s="399"/>
      <c r="H29" s="400"/>
      <c r="I29" s="309"/>
    </row>
    <row r="30" spans="1:9" s="9" customFormat="1" ht="9" customHeight="1" x14ac:dyDescent="0.3">
      <c r="A30" s="297"/>
      <c r="B30" s="298"/>
      <c r="C30" s="298"/>
      <c r="D30" s="298"/>
      <c r="E30" s="298"/>
      <c r="F30" s="299"/>
      <c r="G30" s="89"/>
      <c r="H30" s="70"/>
      <c r="I30" s="57"/>
    </row>
    <row r="31" spans="1:9" s="9" customFormat="1" ht="59.4" customHeight="1" x14ac:dyDescent="0.3">
      <c r="A31" s="415" t="s">
        <v>140</v>
      </c>
      <c r="B31" s="415"/>
      <c r="C31" s="415"/>
      <c r="D31" s="415"/>
      <c r="E31" s="415"/>
      <c r="F31" s="174"/>
      <c r="G31" s="253"/>
      <c r="H31" s="70"/>
      <c r="I31" s="57"/>
    </row>
    <row r="32" spans="1:9" ht="407.25" customHeight="1" x14ac:dyDescent="0.3">
      <c r="A32" s="286" t="s">
        <v>505</v>
      </c>
      <c r="B32" s="421"/>
      <c r="C32" s="443" t="s">
        <v>355</v>
      </c>
      <c r="D32" s="318">
        <v>4605</v>
      </c>
      <c r="E32" s="318">
        <f>D32*$E$1</f>
        <v>5664.15</v>
      </c>
      <c r="F32" s="394" t="s">
        <v>83</v>
      </c>
      <c r="G32" s="450">
        <v>11270</v>
      </c>
      <c r="H32" s="418"/>
      <c r="I32" s="433"/>
    </row>
    <row r="33" spans="1:9" ht="216.75" customHeight="1" x14ac:dyDescent="0.3">
      <c r="A33" s="277"/>
      <c r="B33" s="422"/>
      <c r="C33" s="444"/>
      <c r="D33" s="318"/>
      <c r="E33" s="318"/>
      <c r="F33" s="394"/>
      <c r="G33" s="450"/>
      <c r="H33" s="418"/>
      <c r="I33" s="433"/>
    </row>
    <row r="34" spans="1:9" ht="407.25" customHeight="1" x14ac:dyDescent="0.3">
      <c r="A34" s="286" t="s">
        <v>506</v>
      </c>
      <c r="B34" s="421"/>
      <c r="C34" s="448" t="s">
        <v>356</v>
      </c>
      <c r="D34" s="318">
        <v>4169</v>
      </c>
      <c r="E34" s="318">
        <f>D34*$E$1</f>
        <v>5127.87</v>
      </c>
      <c r="F34" s="394" t="s">
        <v>83</v>
      </c>
      <c r="G34" s="450">
        <v>11269</v>
      </c>
      <c r="H34" s="418"/>
      <c r="I34" s="433"/>
    </row>
    <row r="35" spans="1:9" ht="216.75" customHeight="1" x14ac:dyDescent="0.3">
      <c r="A35" s="277"/>
      <c r="B35" s="422"/>
      <c r="C35" s="449"/>
      <c r="D35" s="318"/>
      <c r="E35" s="318"/>
      <c r="F35" s="394"/>
      <c r="G35" s="450"/>
      <c r="H35" s="418"/>
      <c r="I35" s="433"/>
    </row>
    <row r="36" spans="1:9" s="9" customFormat="1" ht="9" customHeight="1" x14ac:dyDescent="0.3">
      <c r="A36" s="146"/>
      <c r="B36" s="147"/>
      <c r="C36" s="147"/>
      <c r="D36" s="147"/>
      <c r="E36" s="147"/>
      <c r="F36" s="175"/>
      <c r="G36" s="89"/>
      <c r="H36" s="70"/>
      <c r="I36" s="57"/>
    </row>
    <row r="37" spans="1:9" s="9" customFormat="1" ht="59.4" customHeight="1" x14ac:dyDescent="0.3">
      <c r="A37" s="415" t="s">
        <v>145</v>
      </c>
      <c r="B37" s="415"/>
      <c r="C37" s="415"/>
      <c r="D37" s="415"/>
      <c r="E37" s="415"/>
      <c r="F37" s="174"/>
      <c r="G37" s="253"/>
      <c r="H37" s="70"/>
      <c r="I37" s="57"/>
    </row>
    <row r="38" spans="1:9" ht="407.25" customHeight="1" x14ac:dyDescent="0.3">
      <c r="A38" s="286" t="s">
        <v>350</v>
      </c>
      <c r="B38" s="421"/>
      <c r="C38" s="423" t="s">
        <v>290</v>
      </c>
      <c r="D38" s="318">
        <v>7999</v>
      </c>
      <c r="E38" s="318">
        <f>D38*$E$1</f>
        <v>9838.77</v>
      </c>
      <c r="F38" s="445" t="s">
        <v>84</v>
      </c>
      <c r="G38" s="398" t="s">
        <v>438</v>
      </c>
      <c r="H38" s="418"/>
      <c r="I38" s="433"/>
    </row>
    <row r="39" spans="1:9" ht="216.75" customHeight="1" x14ac:dyDescent="0.3">
      <c r="A39" s="277"/>
      <c r="B39" s="422"/>
      <c r="C39" s="424"/>
      <c r="D39" s="318"/>
      <c r="E39" s="318"/>
      <c r="F39" s="446"/>
      <c r="G39" s="399"/>
      <c r="H39" s="418"/>
      <c r="I39" s="433"/>
    </row>
    <row r="40" spans="1:9" s="9" customFormat="1" ht="9" customHeight="1" x14ac:dyDescent="0.3">
      <c r="A40" s="297"/>
      <c r="B40" s="298"/>
      <c r="C40" s="298"/>
      <c r="D40" s="298"/>
      <c r="E40" s="298"/>
      <c r="F40" s="299"/>
      <c r="G40" s="89"/>
      <c r="H40" s="70"/>
      <c r="I40" s="57"/>
    </row>
    <row r="41" spans="1:9" s="9" customFormat="1" ht="59.4" customHeight="1" x14ac:dyDescent="0.3">
      <c r="A41" s="415" t="s">
        <v>70</v>
      </c>
      <c r="B41" s="415"/>
      <c r="C41" s="415"/>
      <c r="D41" s="415"/>
      <c r="E41" s="415"/>
      <c r="F41" s="174"/>
      <c r="G41" s="253"/>
      <c r="H41" s="70"/>
      <c r="I41" s="57"/>
    </row>
    <row r="42" spans="1:9" ht="338.4" customHeight="1" x14ac:dyDescent="0.3">
      <c r="A42" s="100" t="s">
        <v>260</v>
      </c>
      <c r="B42" s="101"/>
      <c r="C42" s="393" t="s">
        <v>291</v>
      </c>
      <c r="D42" s="150">
        <v>1489</v>
      </c>
      <c r="E42" s="150">
        <f t="shared" ref="E42:E51" si="2">D42*$E$1</f>
        <v>1831.47</v>
      </c>
      <c r="F42" s="173" t="s">
        <v>83</v>
      </c>
      <c r="G42" s="252">
        <v>11131</v>
      </c>
      <c r="H42" s="145"/>
      <c r="I42" s="242"/>
    </row>
    <row r="43" spans="1:9" ht="338.4" customHeight="1" x14ac:dyDescent="0.3">
      <c r="A43" s="100" t="s">
        <v>261</v>
      </c>
      <c r="B43" s="101"/>
      <c r="C43" s="393"/>
      <c r="D43" s="150">
        <v>1489</v>
      </c>
      <c r="E43" s="150">
        <f t="shared" si="2"/>
        <v>1831.47</v>
      </c>
      <c r="F43" s="173" t="s">
        <v>83</v>
      </c>
      <c r="G43" s="252">
        <v>11132</v>
      </c>
      <c r="H43" s="145"/>
      <c r="I43" s="242"/>
    </row>
    <row r="44" spans="1:9" ht="338.4" customHeight="1" x14ac:dyDescent="0.3">
      <c r="A44" s="132" t="s">
        <v>262</v>
      </c>
      <c r="B44" s="132"/>
      <c r="C44" s="393" t="s">
        <v>292</v>
      </c>
      <c r="D44" s="140">
        <v>1299</v>
      </c>
      <c r="E44" s="140">
        <f t="shared" si="2"/>
        <v>1597.77</v>
      </c>
      <c r="F44" s="173" t="s">
        <v>83</v>
      </c>
      <c r="G44" s="252">
        <v>11129</v>
      </c>
      <c r="H44" s="145"/>
      <c r="I44" s="241"/>
    </row>
    <row r="45" spans="1:9" ht="338.4" customHeight="1" x14ac:dyDescent="0.3">
      <c r="A45" s="100" t="s">
        <v>263</v>
      </c>
      <c r="B45" s="101"/>
      <c r="C45" s="393"/>
      <c r="D45" s="140">
        <v>1299</v>
      </c>
      <c r="E45" s="140">
        <f t="shared" si="2"/>
        <v>1597.77</v>
      </c>
      <c r="F45" s="173" t="s">
        <v>83</v>
      </c>
      <c r="G45" s="252">
        <v>11130</v>
      </c>
      <c r="H45" s="145"/>
      <c r="I45" s="241"/>
    </row>
    <row r="46" spans="1:9" ht="338.4" customHeight="1" x14ac:dyDescent="0.3">
      <c r="A46" s="69" t="s">
        <v>264</v>
      </c>
      <c r="B46" s="69"/>
      <c r="C46" s="393" t="s">
        <v>293</v>
      </c>
      <c r="D46" s="140">
        <v>1199</v>
      </c>
      <c r="E46" s="140">
        <f t="shared" si="2"/>
        <v>1474.77</v>
      </c>
      <c r="F46" s="173" t="s">
        <v>83</v>
      </c>
      <c r="G46" s="252">
        <v>11127</v>
      </c>
      <c r="H46" s="145"/>
      <c r="I46" s="241"/>
    </row>
    <row r="47" spans="1:9" ht="338.4" customHeight="1" x14ac:dyDescent="0.3">
      <c r="A47" s="69" t="s">
        <v>265</v>
      </c>
      <c r="B47" s="101"/>
      <c r="C47" s="393"/>
      <c r="D47" s="140">
        <v>1199</v>
      </c>
      <c r="E47" s="140">
        <f t="shared" si="2"/>
        <v>1474.77</v>
      </c>
      <c r="F47" s="173" t="s">
        <v>83</v>
      </c>
      <c r="G47" s="252">
        <v>11128</v>
      </c>
      <c r="H47" s="145"/>
      <c r="I47" s="241"/>
    </row>
    <row r="48" spans="1:9" ht="299.39999999999998" customHeight="1" x14ac:dyDescent="0.3">
      <c r="A48" s="100" t="s">
        <v>326</v>
      </c>
      <c r="B48" s="132"/>
      <c r="C48" s="393" t="s">
        <v>456</v>
      </c>
      <c r="D48" s="140">
        <v>879</v>
      </c>
      <c r="E48" s="140">
        <f t="shared" si="2"/>
        <v>1081.17</v>
      </c>
      <c r="F48" s="173" t="s">
        <v>83</v>
      </c>
      <c r="G48" s="252">
        <v>11858</v>
      </c>
      <c r="H48" s="400" t="s">
        <v>455</v>
      </c>
      <c r="I48" s="241"/>
    </row>
    <row r="49" spans="1:9" ht="299.39999999999998" customHeight="1" x14ac:dyDescent="0.3">
      <c r="A49" s="100" t="s">
        <v>327</v>
      </c>
      <c r="B49" s="132"/>
      <c r="C49" s="393"/>
      <c r="D49" s="140">
        <v>879</v>
      </c>
      <c r="E49" s="140">
        <f t="shared" si="2"/>
        <v>1081.17</v>
      </c>
      <c r="F49" s="173" t="s">
        <v>83</v>
      </c>
      <c r="G49" s="252">
        <v>11859</v>
      </c>
      <c r="H49" s="400"/>
      <c r="I49" s="241"/>
    </row>
    <row r="50" spans="1:9" ht="298.8" customHeight="1" x14ac:dyDescent="0.3">
      <c r="A50" s="100" t="s">
        <v>328</v>
      </c>
      <c r="B50" s="69"/>
      <c r="C50" s="393" t="s">
        <v>457</v>
      </c>
      <c r="D50" s="140">
        <v>809</v>
      </c>
      <c r="E50" s="140">
        <f t="shared" si="2"/>
        <v>995.06999999999994</v>
      </c>
      <c r="F50" s="173" t="s">
        <v>83</v>
      </c>
      <c r="G50" s="252">
        <v>11856</v>
      </c>
      <c r="H50" s="400" t="s">
        <v>455</v>
      </c>
      <c r="I50" s="241"/>
    </row>
    <row r="51" spans="1:9" ht="298.8" customHeight="1" x14ac:dyDescent="0.3">
      <c r="A51" s="100" t="s">
        <v>329</v>
      </c>
      <c r="B51" s="132"/>
      <c r="C51" s="393"/>
      <c r="D51" s="140">
        <v>809</v>
      </c>
      <c r="E51" s="140">
        <f t="shared" si="2"/>
        <v>995.06999999999994</v>
      </c>
      <c r="F51" s="173" t="s">
        <v>83</v>
      </c>
      <c r="G51" s="252">
        <v>11857</v>
      </c>
      <c r="H51" s="400"/>
      <c r="I51" s="241"/>
    </row>
    <row r="52" spans="1:9" s="9" customFormat="1" ht="9" customHeight="1" x14ac:dyDescent="0.3">
      <c r="A52" s="290"/>
      <c r="B52" s="290"/>
      <c r="C52" s="290"/>
      <c r="D52" s="290"/>
      <c r="E52" s="290"/>
      <c r="F52" s="176"/>
      <c r="G52" s="89"/>
      <c r="H52" s="70"/>
      <c r="I52" s="57"/>
    </row>
    <row r="53" spans="1:9" s="9" customFormat="1" ht="59.4" customHeight="1" x14ac:dyDescent="0.3">
      <c r="A53" s="416" t="s">
        <v>71</v>
      </c>
      <c r="B53" s="416"/>
      <c r="C53" s="416"/>
      <c r="D53" s="416"/>
      <c r="E53" s="416"/>
      <c r="F53" s="177"/>
      <c r="G53" s="254"/>
      <c r="H53" s="70"/>
      <c r="I53" s="57"/>
    </row>
    <row r="54" spans="1:9" s="9" customFormat="1" ht="59.4" customHeight="1" x14ac:dyDescent="0.3">
      <c r="A54" s="403" t="s">
        <v>397</v>
      </c>
      <c r="B54" s="403"/>
      <c r="C54" s="403"/>
      <c r="D54" s="403"/>
      <c r="E54" s="403"/>
      <c r="F54" s="178"/>
      <c r="G54" s="255"/>
      <c r="H54" s="70"/>
      <c r="I54" s="57"/>
    </row>
    <row r="55" spans="1:9" ht="409.2" customHeight="1" x14ac:dyDescent="0.3">
      <c r="A55" s="331" t="s">
        <v>507</v>
      </c>
      <c r="B55" s="295"/>
      <c r="C55" s="296" t="s">
        <v>487</v>
      </c>
      <c r="D55" s="318">
        <v>895</v>
      </c>
      <c r="E55" s="318">
        <f>D55*$E$1</f>
        <v>1100.8499999999999</v>
      </c>
      <c r="F55" s="412" t="s">
        <v>83</v>
      </c>
      <c r="G55" s="413">
        <v>12629</v>
      </c>
      <c r="H55" s="400"/>
      <c r="I55" s="309"/>
    </row>
    <row r="56" spans="1:9" ht="114" customHeight="1" x14ac:dyDescent="0.3">
      <c r="A56" s="314"/>
      <c r="B56" s="295"/>
      <c r="C56" s="296"/>
      <c r="D56" s="318"/>
      <c r="E56" s="318"/>
      <c r="F56" s="412"/>
      <c r="G56" s="414"/>
      <c r="H56" s="400"/>
      <c r="I56" s="309"/>
    </row>
    <row r="57" spans="1:9" ht="409.2" customHeight="1" x14ac:dyDescent="0.3">
      <c r="A57" s="331" t="s">
        <v>508</v>
      </c>
      <c r="B57" s="295"/>
      <c r="C57" s="296" t="s">
        <v>486</v>
      </c>
      <c r="D57" s="318">
        <v>625</v>
      </c>
      <c r="E57" s="318">
        <f>D57*$E$1</f>
        <v>768.75</v>
      </c>
      <c r="F57" s="412" t="s">
        <v>83</v>
      </c>
      <c r="G57" s="413">
        <v>12628</v>
      </c>
      <c r="H57" s="400"/>
      <c r="I57" s="309"/>
    </row>
    <row r="58" spans="1:9" ht="114" customHeight="1" x14ac:dyDescent="0.3">
      <c r="A58" s="314"/>
      <c r="B58" s="295"/>
      <c r="C58" s="296"/>
      <c r="D58" s="318"/>
      <c r="E58" s="318"/>
      <c r="F58" s="412"/>
      <c r="G58" s="414"/>
      <c r="H58" s="400"/>
      <c r="I58" s="309"/>
    </row>
    <row r="59" spans="1:9" ht="409.2" customHeight="1" x14ac:dyDescent="0.3">
      <c r="A59" s="331" t="s">
        <v>509</v>
      </c>
      <c r="B59" s="295"/>
      <c r="C59" s="296" t="s">
        <v>485</v>
      </c>
      <c r="D59" s="318">
        <v>535</v>
      </c>
      <c r="E59" s="397">
        <f>D59*$E$1</f>
        <v>658.05</v>
      </c>
      <c r="F59" s="412" t="s">
        <v>83</v>
      </c>
      <c r="G59" s="413">
        <v>12382</v>
      </c>
      <c r="H59" s="400"/>
      <c r="I59" s="433"/>
    </row>
    <row r="60" spans="1:9" ht="114" customHeight="1" x14ac:dyDescent="0.3">
      <c r="A60" s="314"/>
      <c r="B60" s="295"/>
      <c r="C60" s="296"/>
      <c r="D60" s="318"/>
      <c r="E60" s="397"/>
      <c r="F60" s="412"/>
      <c r="G60" s="414"/>
      <c r="H60" s="400"/>
      <c r="I60" s="433"/>
    </row>
    <row r="61" spans="1:9" s="9" customFormat="1" ht="9" customHeight="1" x14ac:dyDescent="0.3">
      <c r="A61" s="290"/>
      <c r="B61" s="290"/>
      <c r="C61" s="290"/>
      <c r="D61" s="290"/>
      <c r="E61" s="290"/>
      <c r="F61" s="176"/>
      <c r="G61" s="89"/>
      <c r="H61" s="70"/>
      <c r="I61" s="57"/>
    </row>
    <row r="62" spans="1:9" s="9" customFormat="1" ht="59.4" customHeight="1" x14ac:dyDescent="0.3">
      <c r="A62" s="403" t="s">
        <v>450</v>
      </c>
      <c r="B62" s="403"/>
      <c r="C62" s="403"/>
      <c r="D62" s="403"/>
      <c r="E62" s="403"/>
      <c r="F62" s="178"/>
      <c r="G62" s="255"/>
      <c r="H62" s="70"/>
      <c r="I62" s="57"/>
    </row>
    <row r="63" spans="1:9" ht="339" customHeight="1" x14ac:dyDescent="0.3">
      <c r="A63" s="100" t="s">
        <v>510</v>
      </c>
      <c r="B63" s="69"/>
      <c r="C63" s="300" t="s">
        <v>415</v>
      </c>
      <c r="D63" s="76">
        <v>1305</v>
      </c>
      <c r="E63" s="76">
        <f t="shared" ref="E63:E66" si="3">D63*$E$1</f>
        <v>1605.1499999999999</v>
      </c>
      <c r="F63" s="173" t="s">
        <v>83</v>
      </c>
      <c r="G63" s="256">
        <v>12638</v>
      </c>
      <c r="H63" s="116"/>
      <c r="I63" s="243"/>
    </row>
    <row r="64" spans="1:9" ht="339" customHeight="1" x14ac:dyDescent="0.3">
      <c r="A64" s="100" t="s">
        <v>511</v>
      </c>
      <c r="B64" s="69"/>
      <c r="C64" s="301"/>
      <c r="D64" s="76">
        <v>1305</v>
      </c>
      <c r="E64" s="76">
        <f t="shared" si="3"/>
        <v>1605.1499999999999</v>
      </c>
      <c r="F64" s="173" t="s">
        <v>83</v>
      </c>
      <c r="G64" s="256">
        <v>12639</v>
      </c>
      <c r="H64" s="116"/>
      <c r="I64" s="243"/>
    </row>
    <row r="65" spans="1:9" ht="339" customHeight="1" x14ac:dyDescent="0.3">
      <c r="A65" s="100" t="s">
        <v>512</v>
      </c>
      <c r="B65" s="69"/>
      <c r="C65" s="300" t="s">
        <v>416</v>
      </c>
      <c r="D65" s="76">
        <v>1145</v>
      </c>
      <c r="E65" s="76">
        <f t="shared" si="3"/>
        <v>1408.35</v>
      </c>
      <c r="F65" s="173" t="s">
        <v>83</v>
      </c>
      <c r="G65" s="256">
        <v>12636</v>
      </c>
      <c r="H65" s="116"/>
      <c r="I65" s="243"/>
    </row>
    <row r="66" spans="1:9" ht="339" customHeight="1" x14ac:dyDescent="0.3">
      <c r="A66" s="100" t="s">
        <v>513</v>
      </c>
      <c r="B66" s="69"/>
      <c r="C66" s="301"/>
      <c r="D66" s="76">
        <v>1145</v>
      </c>
      <c r="E66" s="76">
        <f t="shared" si="3"/>
        <v>1408.35</v>
      </c>
      <c r="F66" s="173" t="s">
        <v>83</v>
      </c>
      <c r="G66" s="256">
        <v>12637</v>
      </c>
      <c r="H66" s="116"/>
      <c r="I66" s="243"/>
    </row>
    <row r="67" spans="1:9" ht="339" customHeight="1" x14ac:dyDescent="0.3">
      <c r="A67" s="475" t="s">
        <v>576</v>
      </c>
      <c r="B67" s="476"/>
      <c r="C67" s="477" t="s">
        <v>471</v>
      </c>
      <c r="D67" s="76">
        <v>1145</v>
      </c>
      <c r="E67" s="76">
        <f t="shared" ref="E67:E68" si="4">D67*$E$1</f>
        <v>1408.35</v>
      </c>
      <c r="F67" s="173" t="s">
        <v>83</v>
      </c>
      <c r="G67" s="478">
        <v>13073</v>
      </c>
      <c r="H67" s="479"/>
      <c r="I67" s="240"/>
    </row>
    <row r="68" spans="1:9" ht="339" customHeight="1" x14ac:dyDescent="0.3">
      <c r="A68" s="475" t="s">
        <v>577</v>
      </c>
      <c r="B68" s="476"/>
      <c r="C68" s="480"/>
      <c r="D68" s="76">
        <v>1145</v>
      </c>
      <c r="E68" s="76">
        <f t="shared" si="4"/>
        <v>1408.35</v>
      </c>
      <c r="F68" s="173" t="s">
        <v>83</v>
      </c>
      <c r="G68" s="252">
        <v>13074</v>
      </c>
      <c r="H68" s="479"/>
      <c r="I68" s="240"/>
    </row>
    <row r="69" spans="1:9" ht="319.2" customHeight="1" x14ac:dyDescent="0.3">
      <c r="A69" s="475" t="s">
        <v>578</v>
      </c>
      <c r="B69" s="476"/>
      <c r="C69" s="481" t="s">
        <v>472</v>
      </c>
      <c r="D69" s="76">
        <v>959</v>
      </c>
      <c r="E69" s="76">
        <f t="shared" ref="E69:E70" si="5">D69*$E$1</f>
        <v>1179.57</v>
      </c>
      <c r="F69" s="173" t="s">
        <v>83</v>
      </c>
      <c r="G69" s="252">
        <v>13071</v>
      </c>
      <c r="H69" s="479"/>
      <c r="I69" s="240"/>
    </row>
    <row r="70" spans="1:9" ht="319.2" customHeight="1" x14ac:dyDescent="0.3">
      <c r="A70" s="475" t="s">
        <v>579</v>
      </c>
      <c r="B70" s="476"/>
      <c r="C70" s="481"/>
      <c r="D70" s="76">
        <v>959</v>
      </c>
      <c r="E70" s="76">
        <f t="shared" si="5"/>
        <v>1179.57</v>
      </c>
      <c r="F70" s="173" t="s">
        <v>83</v>
      </c>
      <c r="G70" s="252">
        <v>13072</v>
      </c>
      <c r="H70" s="479"/>
      <c r="I70" s="240"/>
    </row>
    <row r="71" spans="1:9" ht="317.39999999999998" customHeight="1" x14ac:dyDescent="0.3">
      <c r="A71" s="100" t="s">
        <v>319</v>
      </c>
      <c r="B71" s="54"/>
      <c r="C71" s="482" t="s">
        <v>536</v>
      </c>
      <c r="D71" s="140">
        <v>929</v>
      </c>
      <c r="E71" s="140">
        <f t="shared" ref="E71:E72" si="6">D71*$E$1</f>
        <v>1142.67</v>
      </c>
      <c r="F71" s="173" t="s">
        <v>83</v>
      </c>
      <c r="G71" s="252">
        <v>11103</v>
      </c>
      <c r="H71" s="479" t="s">
        <v>468</v>
      </c>
      <c r="I71" s="241"/>
    </row>
    <row r="72" spans="1:9" ht="317.39999999999998" customHeight="1" x14ac:dyDescent="0.3">
      <c r="A72" s="100" t="s">
        <v>320</v>
      </c>
      <c r="B72" s="54"/>
      <c r="C72" s="481"/>
      <c r="D72" s="140">
        <v>929</v>
      </c>
      <c r="E72" s="140">
        <f t="shared" si="6"/>
        <v>1142.67</v>
      </c>
      <c r="F72" s="173" t="s">
        <v>83</v>
      </c>
      <c r="G72" s="252">
        <v>11104</v>
      </c>
      <c r="H72" s="479"/>
      <c r="I72" s="241"/>
    </row>
    <row r="73" spans="1:9" ht="287.39999999999998" customHeight="1" x14ac:dyDescent="0.3">
      <c r="A73" s="100" t="s">
        <v>235</v>
      </c>
      <c r="B73" s="101"/>
      <c r="C73" s="393" t="s">
        <v>294</v>
      </c>
      <c r="D73" s="156">
        <v>919</v>
      </c>
      <c r="E73" s="156">
        <f>D73*$E$1</f>
        <v>1130.3699999999999</v>
      </c>
      <c r="F73" s="148" t="s">
        <v>83</v>
      </c>
      <c r="G73" s="249">
        <v>11125</v>
      </c>
      <c r="H73" s="145"/>
      <c r="I73" s="163"/>
    </row>
    <row r="74" spans="1:9" ht="287.39999999999998" customHeight="1" x14ac:dyDescent="0.3">
      <c r="A74" s="100" t="s">
        <v>236</v>
      </c>
      <c r="B74" s="101"/>
      <c r="C74" s="393"/>
      <c r="D74" s="156">
        <v>919</v>
      </c>
      <c r="E74" s="156">
        <f>D74*$E$1</f>
        <v>1130.3699999999999</v>
      </c>
      <c r="F74" s="148" t="s">
        <v>83</v>
      </c>
      <c r="G74" s="249">
        <v>11126</v>
      </c>
      <c r="H74" s="145"/>
      <c r="I74" s="163"/>
    </row>
    <row r="75" spans="1:9" ht="338.4" customHeight="1" x14ac:dyDescent="0.3">
      <c r="A75" s="100" t="s">
        <v>266</v>
      </c>
      <c r="B75" s="101"/>
      <c r="C75" s="393" t="s">
        <v>295</v>
      </c>
      <c r="D75" s="76">
        <v>775</v>
      </c>
      <c r="E75" s="156">
        <f>D75*$E$1</f>
        <v>953.25</v>
      </c>
      <c r="F75" s="173" t="s">
        <v>83</v>
      </c>
      <c r="G75" s="252">
        <v>11123</v>
      </c>
      <c r="H75" s="145"/>
      <c r="I75" s="240"/>
    </row>
    <row r="76" spans="1:9" ht="338.4" customHeight="1" x14ac:dyDescent="0.3">
      <c r="A76" s="100" t="s">
        <v>267</v>
      </c>
      <c r="B76" s="101"/>
      <c r="C76" s="393"/>
      <c r="D76" s="76">
        <v>775</v>
      </c>
      <c r="E76" s="156">
        <f>D76*$E$1</f>
        <v>953.25</v>
      </c>
      <c r="F76" s="173" t="s">
        <v>83</v>
      </c>
      <c r="G76" s="252">
        <v>11124</v>
      </c>
      <c r="H76" s="145"/>
      <c r="I76" s="240"/>
    </row>
    <row r="77" spans="1:9" ht="409.5" customHeight="1" x14ac:dyDescent="0.3">
      <c r="A77" s="483" t="s">
        <v>580</v>
      </c>
      <c r="B77" s="484"/>
      <c r="C77" s="481" t="s">
        <v>473</v>
      </c>
      <c r="D77" s="397">
        <v>829</v>
      </c>
      <c r="E77" s="397">
        <f>D77*$E$1</f>
        <v>1019.67</v>
      </c>
      <c r="F77" s="394" t="s">
        <v>83</v>
      </c>
      <c r="G77" s="398">
        <v>13070</v>
      </c>
      <c r="H77" s="479"/>
      <c r="I77" s="392"/>
    </row>
    <row r="78" spans="1:9" ht="180.6" customHeight="1" x14ac:dyDescent="0.3">
      <c r="A78" s="485"/>
      <c r="B78" s="484"/>
      <c r="C78" s="481"/>
      <c r="D78" s="397"/>
      <c r="E78" s="397"/>
      <c r="F78" s="394"/>
      <c r="G78" s="399"/>
      <c r="H78" s="479"/>
      <c r="I78" s="392"/>
    </row>
    <row r="79" spans="1:9" ht="409.5" customHeight="1" x14ac:dyDescent="0.3">
      <c r="A79" s="483" t="s">
        <v>581</v>
      </c>
      <c r="B79" s="484"/>
      <c r="C79" s="481" t="s">
        <v>474</v>
      </c>
      <c r="D79" s="397">
        <v>529</v>
      </c>
      <c r="E79" s="397">
        <f>D79*$E$1</f>
        <v>650.66999999999996</v>
      </c>
      <c r="F79" s="394" t="s">
        <v>83</v>
      </c>
      <c r="G79" s="398">
        <v>13069</v>
      </c>
      <c r="H79" s="479"/>
      <c r="I79" s="392"/>
    </row>
    <row r="80" spans="1:9" ht="180.6" customHeight="1" x14ac:dyDescent="0.3">
      <c r="A80" s="485"/>
      <c r="B80" s="484"/>
      <c r="C80" s="481"/>
      <c r="D80" s="397"/>
      <c r="E80" s="397"/>
      <c r="F80" s="394"/>
      <c r="G80" s="399"/>
      <c r="H80" s="479"/>
      <c r="I80" s="392"/>
    </row>
    <row r="81" spans="1:9" ht="409.5" customHeight="1" x14ac:dyDescent="0.3">
      <c r="A81" s="483" t="s">
        <v>582</v>
      </c>
      <c r="B81" s="484"/>
      <c r="C81" s="481" t="s">
        <v>535</v>
      </c>
      <c r="D81" s="397">
        <v>495</v>
      </c>
      <c r="E81" s="397">
        <f>D81*$E$1</f>
        <v>608.85</v>
      </c>
      <c r="F81" s="394" t="s">
        <v>83</v>
      </c>
      <c r="G81" s="398">
        <v>12914</v>
      </c>
      <c r="H81" s="479"/>
      <c r="I81" s="392"/>
    </row>
    <row r="82" spans="1:9" ht="180.6" customHeight="1" x14ac:dyDescent="0.3">
      <c r="A82" s="485"/>
      <c r="B82" s="484"/>
      <c r="C82" s="481"/>
      <c r="D82" s="397"/>
      <c r="E82" s="397"/>
      <c r="F82" s="394"/>
      <c r="G82" s="399"/>
      <c r="H82" s="479"/>
      <c r="I82" s="392"/>
    </row>
    <row r="83" spans="1:9" ht="409.2" customHeight="1" x14ac:dyDescent="0.3">
      <c r="A83" s="331" t="s">
        <v>514</v>
      </c>
      <c r="B83" s="295"/>
      <c r="C83" s="393" t="s">
        <v>458</v>
      </c>
      <c r="D83" s="318">
        <v>445</v>
      </c>
      <c r="E83" s="397">
        <f>D83*$E$1</f>
        <v>547.35</v>
      </c>
      <c r="F83" s="412" t="s">
        <v>83</v>
      </c>
      <c r="G83" s="398">
        <v>12626</v>
      </c>
      <c r="H83" s="400" t="s">
        <v>455</v>
      </c>
      <c r="I83" s="433"/>
    </row>
    <row r="84" spans="1:9" ht="180.6" customHeight="1" x14ac:dyDescent="0.3">
      <c r="A84" s="314"/>
      <c r="B84" s="295"/>
      <c r="C84" s="393"/>
      <c r="D84" s="318"/>
      <c r="E84" s="397"/>
      <c r="F84" s="412"/>
      <c r="G84" s="399"/>
      <c r="H84" s="400"/>
      <c r="I84" s="433"/>
    </row>
    <row r="85" spans="1:9" ht="409.5" customHeight="1" x14ac:dyDescent="0.3">
      <c r="A85" s="483" t="s">
        <v>583</v>
      </c>
      <c r="B85" s="484"/>
      <c r="C85" s="481" t="s">
        <v>585</v>
      </c>
      <c r="D85" s="397">
        <v>599</v>
      </c>
      <c r="E85" s="397">
        <f>D85*$E$1</f>
        <v>736.77</v>
      </c>
      <c r="F85" s="394" t="s">
        <v>83</v>
      </c>
      <c r="G85" s="398">
        <v>13068</v>
      </c>
      <c r="H85" s="479"/>
      <c r="I85" s="392"/>
    </row>
    <row r="86" spans="1:9" ht="180.6" customHeight="1" x14ac:dyDescent="0.3">
      <c r="A86" s="485"/>
      <c r="B86" s="484"/>
      <c r="C86" s="481"/>
      <c r="D86" s="397"/>
      <c r="E86" s="397"/>
      <c r="F86" s="394"/>
      <c r="G86" s="399"/>
      <c r="H86" s="479"/>
      <c r="I86" s="392"/>
    </row>
    <row r="87" spans="1:9" ht="409.5" customHeight="1" x14ac:dyDescent="0.3">
      <c r="A87" s="483" t="s">
        <v>586</v>
      </c>
      <c r="B87" s="484"/>
      <c r="C87" s="481" t="s">
        <v>584</v>
      </c>
      <c r="D87" s="397">
        <v>445</v>
      </c>
      <c r="E87" s="397">
        <f>D87*$E$1</f>
        <v>547.35</v>
      </c>
      <c r="F87" s="394" t="s">
        <v>83</v>
      </c>
      <c r="G87" s="398">
        <v>13067</v>
      </c>
      <c r="H87" s="479"/>
      <c r="I87" s="392"/>
    </row>
    <row r="88" spans="1:9" ht="180.6" customHeight="1" x14ac:dyDescent="0.3">
      <c r="A88" s="485"/>
      <c r="B88" s="484"/>
      <c r="C88" s="481"/>
      <c r="D88" s="397"/>
      <c r="E88" s="397"/>
      <c r="F88" s="394"/>
      <c r="G88" s="399"/>
      <c r="H88" s="479"/>
      <c r="I88" s="392"/>
    </row>
    <row r="89" spans="1:9" s="9" customFormat="1" ht="9" customHeight="1" x14ac:dyDescent="0.3">
      <c r="A89" s="290"/>
      <c r="B89" s="290"/>
      <c r="C89" s="290"/>
      <c r="D89" s="290"/>
      <c r="E89" s="290"/>
      <c r="F89" s="176"/>
      <c r="G89" s="89"/>
      <c r="H89" s="70"/>
      <c r="I89" s="57"/>
    </row>
    <row r="90" spans="1:9" s="9" customFormat="1" ht="69" customHeight="1" x14ac:dyDescent="0.3">
      <c r="A90" s="411" t="s">
        <v>141</v>
      </c>
      <c r="B90" s="411"/>
      <c r="C90" s="411"/>
      <c r="D90" s="411"/>
      <c r="E90" s="411"/>
      <c r="F90" s="172"/>
      <c r="G90" s="250"/>
      <c r="H90" s="70"/>
      <c r="I90" s="57"/>
    </row>
    <row r="91" spans="1:9" s="9" customFormat="1" ht="59.4" customHeight="1" x14ac:dyDescent="0.3">
      <c r="A91" s="403" t="s">
        <v>20</v>
      </c>
      <c r="B91" s="403"/>
      <c r="C91" s="403"/>
      <c r="D91" s="403"/>
      <c r="E91" s="403"/>
      <c r="F91" s="178"/>
      <c r="G91" s="255"/>
      <c r="H91" s="70"/>
      <c r="I91" s="57"/>
    </row>
    <row r="92" spans="1:9" ht="409.2" customHeight="1" x14ac:dyDescent="0.3">
      <c r="A92" s="331" t="s">
        <v>268</v>
      </c>
      <c r="B92" s="417"/>
      <c r="C92" s="408" t="s">
        <v>288</v>
      </c>
      <c r="D92" s="397">
        <v>4455</v>
      </c>
      <c r="E92" s="397">
        <f>D92*$E$1</f>
        <v>5479.65</v>
      </c>
      <c r="F92" s="409" t="s">
        <v>84</v>
      </c>
      <c r="G92" s="419" t="s">
        <v>439</v>
      </c>
      <c r="H92" s="418"/>
      <c r="I92" s="392"/>
    </row>
    <row r="93" spans="1:9" ht="139.94999999999999" customHeight="1" x14ac:dyDescent="0.3">
      <c r="A93" s="314"/>
      <c r="B93" s="417"/>
      <c r="C93" s="408"/>
      <c r="D93" s="397"/>
      <c r="E93" s="397"/>
      <c r="F93" s="409"/>
      <c r="G93" s="420"/>
      <c r="H93" s="418"/>
      <c r="I93" s="392"/>
    </row>
    <row r="94" spans="1:9" ht="409.6" customHeight="1" x14ac:dyDescent="0.3">
      <c r="A94" s="331" t="s">
        <v>144</v>
      </c>
      <c r="B94" s="410"/>
      <c r="C94" s="428" t="s">
        <v>289</v>
      </c>
      <c r="D94" s="397">
        <v>1485</v>
      </c>
      <c r="E94" s="397">
        <f>D94*$E$1</f>
        <v>1826.55</v>
      </c>
      <c r="F94" s="394" t="s">
        <v>83</v>
      </c>
      <c r="G94" s="398">
        <v>10693</v>
      </c>
      <c r="H94" s="400"/>
      <c r="I94" s="392"/>
    </row>
    <row r="95" spans="1:9" ht="73.95" customHeight="1" x14ac:dyDescent="0.3">
      <c r="A95" s="314"/>
      <c r="B95" s="410"/>
      <c r="C95" s="428"/>
      <c r="D95" s="397"/>
      <c r="E95" s="397"/>
      <c r="F95" s="394"/>
      <c r="G95" s="399"/>
      <c r="H95" s="400"/>
      <c r="I95" s="392"/>
    </row>
    <row r="96" spans="1:9" s="9" customFormat="1" ht="9" customHeight="1" x14ac:dyDescent="0.3">
      <c r="A96" s="290"/>
      <c r="B96" s="290"/>
      <c r="C96" s="290"/>
      <c r="D96" s="290"/>
      <c r="E96" s="290"/>
      <c r="F96" s="176"/>
      <c r="G96" s="89"/>
      <c r="H96" s="70"/>
      <c r="I96" s="57"/>
    </row>
    <row r="97" spans="1:9" s="9" customFormat="1" ht="59.4" customHeight="1" x14ac:dyDescent="0.3">
      <c r="A97" s="407" t="s">
        <v>72</v>
      </c>
      <c r="B97" s="407"/>
      <c r="C97" s="407"/>
      <c r="D97" s="407"/>
      <c r="E97" s="407"/>
      <c r="F97" s="172"/>
      <c r="G97" s="250"/>
      <c r="H97" s="70"/>
      <c r="I97" s="57"/>
    </row>
    <row r="98" spans="1:9" ht="338.4" customHeight="1" x14ac:dyDescent="0.3">
      <c r="A98" s="135" t="s">
        <v>269</v>
      </c>
      <c r="B98" s="136"/>
      <c r="C98" s="393" t="s">
        <v>296</v>
      </c>
      <c r="D98" s="76">
        <v>1489</v>
      </c>
      <c r="E98" s="76">
        <f t="shared" ref="E98:E107" si="7">D98*$E$1</f>
        <v>1831.47</v>
      </c>
      <c r="F98" s="173" t="s">
        <v>83</v>
      </c>
      <c r="G98" s="252">
        <v>11319</v>
      </c>
      <c r="H98" s="145"/>
      <c r="I98" s="240"/>
    </row>
    <row r="99" spans="1:9" ht="338.4" customHeight="1" x14ac:dyDescent="0.3">
      <c r="A99" s="135" t="s">
        <v>270</v>
      </c>
      <c r="B99" s="136"/>
      <c r="C99" s="393"/>
      <c r="D99" s="76">
        <v>1489</v>
      </c>
      <c r="E99" s="76">
        <f t="shared" si="7"/>
        <v>1831.47</v>
      </c>
      <c r="F99" s="173" t="s">
        <v>83</v>
      </c>
      <c r="G99" s="252" t="s">
        <v>440</v>
      </c>
      <c r="H99" s="145"/>
      <c r="I99" s="240"/>
    </row>
    <row r="100" spans="1:9" ht="338.4" customHeight="1" x14ac:dyDescent="0.3">
      <c r="A100" s="100" t="s">
        <v>271</v>
      </c>
      <c r="B100" s="136"/>
      <c r="C100" s="393" t="s">
        <v>297</v>
      </c>
      <c r="D100" s="156">
        <v>1299</v>
      </c>
      <c r="E100" s="156">
        <f t="shared" si="7"/>
        <v>1597.77</v>
      </c>
      <c r="F100" s="173" t="s">
        <v>83</v>
      </c>
      <c r="G100" s="252">
        <v>11317</v>
      </c>
      <c r="H100" s="145"/>
      <c r="I100" s="163"/>
    </row>
    <row r="101" spans="1:9" ht="338.4" customHeight="1" x14ac:dyDescent="0.3">
      <c r="A101" s="100" t="s">
        <v>272</v>
      </c>
      <c r="B101" s="136"/>
      <c r="C101" s="393"/>
      <c r="D101" s="156">
        <v>1299</v>
      </c>
      <c r="E101" s="156">
        <f t="shared" si="7"/>
        <v>1597.77</v>
      </c>
      <c r="F101" s="173" t="s">
        <v>83</v>
      </c>
      <c r="G101" s="252" t="s">
        <v>441</v>
      </c>
      <c r="H101" s="145"/>
      <c r="I101" s="163"/>
    </row>
    <row r="102" spans="1:9" ht="339" customHeight="1" x14ac:dyDescent="0.3">
      <c r="A102" s="100" t="s">
        <v>273</v>
      </c>
      <c r="B102" s="136"/>
      <c r="C102" s="300" t="s">
        <v>298</v>
      </c>
      <c r="D102" s="150">
        <v>1199</v>
      </c>
      <c r="E102" s="140">
        <f t="shared" si="7"/>
        <v>1474.77</v>
      </c>
      <c r="F102" s="148" t="s">
        <v>83</v>
      </c>
      <c r="G102" s="249">
        <v>11315</v>
      </c>
      <c r="H102" s="145"/>
      <c r="I102" s="242"/>
    </row>
    <row r="103" spans="1:9" ht="339" customHeight="1" x14ac:dyDescent="0.3">
      <c r="A103" s="100" t="s">
        <v>274</v>
      </c>
      <c r="B103" s="136"/>
      <c r="C103" s="301"/>
      <c r="D103" s="150">
        <v>1199</v>
      </c>
      <c r="E103" s="140">
        <f t="shared" si="7"/>
        <v>1474.77</v>
      </c>
      <c r="F103" s="148" t="s">
        <v>83</v>
      </c>
      <c r="G103" s="252" t="s">
        <v>442</v>
      </c>
      <c r="H103" s="145"/>
      <c r="I103" s="242"/>
    </row>
    <row r="104" spans="1:9" ht="300" customHeight="1" x14ac:dyDescent="0.3">
      <c r="A104" s="475" t="s">
        <v>587</v>
      </c>
      <c r="B104" s="486"/>
      <c r="C104" s="481" t="s">
        <v>534</v>
      </c>
      <c r="D104" s="156">
        <v>879</v>
      </c>
      <c r="E104" s="156">
        <f t="shared" ref="E104:E105" si="8">D104*$E$1</f>
        <v>1081.17</v>
      </c>
      <c r="F104" s="173" t="s">
        <v>83</v>
      </c>
      <c r="G104" s="252">
        <v>12907</v>
      </c>
      <c r="H104" s="479"/>
      <c r="I104" s="163"/>
    </row>
    <row r="105" spans="1:9" ht="354.6" customHeight="1" x14ac:dyDescent="0.3">
      <c r="A105" s="475" t="s">
        <v>588</v>
      </c>
      <c r="B105" s="486"/>
      <c r="C105" s="481"/>
      <c r="D105" s="156">
        <v>879</v>
      </c>
      <c r="E105" s="156">
        <f t="shared" si="8"/>
        <v>1081.17</v>
      </c>
      <c r="F105" s="173" t="s">
        <v>83</v>
      </c>
      <c r="G105" s="252" t="s">
        <v>589</v>
      </c>
      <c r="H105" s="479"/>
      <c r="I105" s="163"/>
    </row>
    <row r="106" spans="1:9" ht="284.39999999999998" customHeight="1" x14ac:dyDescent="0.3">
      <c r="A106" s="475" t="s">
        <v>590</v>
      </c>
      <c r="B106" s="476"/>
      <c r="C106" s="481" t="s">
        <v>533</v>
      </c>
      <c r="D106" s="156">
        <v>809</v>
      </c>
      <c r="E106" s="156">
        <f t="shared" si="7"/>
        <v>995.06999999999994</v>
      </c>
      <c r="F106" s="173" t="s">
        <v>83</v>
      </c>
      <c r="G106" s="252">
        <v>12905</v>
      </c>
      <c r="H106" s="479"/>
      <c r="I106" s="163"/>
    </row>
    <row r="107" spans="1:9" ht="317.39999999999998" customHeight="1" x14ac:dyDescent="0.3">
      <c r="A107" s="475" t="s">
        <v>592</v>
      </c>
      <c r="B107" s="486"/>
      <c r="C107" s="481"/>
      <c r="D107" s="156">
        <v>809</v>
      </c>
      <c r="E107" s="156">
        <f t="shared" si="7"/>
        <v>995.06999999999994</v>
      </c>
      <c r="F107" s="173" t="s">
        <v>83</v>
      </c>
      <c r="G107" s="252" t="s">
        <v>591</v>
      </c>
      <c r="H107" s="479"/>
      <c r="I107" s="163"/>
    </row>
    <row r="108" spans="1:9" s="9" customFormat="1" ht="9" customHeight="1" x14ac:dyDescent="0.3">
      <c r="A108" s="290"/>
      <c r="B108" s="290"/>
      <c r="C108" s="290"/>
      <c r="D108" s="290"/>
      <c r="E108" s="290"/>
      <c r="F108" s="176"/>
      <c r="G108" s="89"/>
      <c r="H108" s="70"/>
      <c r="I108" s="57"/>
    </row>
    <row r="109" spans="1:9" s="9" customFormat="1" ht="59.4" customHeight="1" x14ac:dyDescent="0.3">
      <c r="A109" s="407" t="s">
        <v>73</v>
      </c>
      <c r="B109" s="407"/>
      <c r="C109" s="407"/>
      <c r="D109" s="407"/>
      <c r="E109" s="407"/>
      <c r="F109" s="172"/>
      <c r="G109" s="250"/>
      <c r="H109" s="70"/>
      <c r="I109" s="57"/>
    </row>
    <row r="110" spans="1:9" s="9" customFormat="1" ht="59.4" customHeight="1" x14ac:dyDescent="0.3">
      <c r="A110" s="403" t="s">
        <v>397</v>
      </c>
      <c r="B110" s="403"/>
      <c r="C110" s="403"/>
      <c r="D110" s="403"/>
      <c r="E110" s="403"/>
      <c r="F110" s="178"/>
      <c r="G110" s="255"/>
      <c r="H110" s="70"/>
      <c r="I110" s="57"/>
    </row>
    <row r="111" spans="1:9" ht="409.6" customHeight="1" x14ac:dyDescent="0.3">
      <c r="A111" s="331" t="s">
        <v>515</v>
      </c>
      <c r="B111" s="295"/>
      <c r="C111" s="296" t="s">
        <v>357</v>
      </c>
      <c r="D111" s="397">
        <v>535</v>
      </c>
      <c r="E111" s="397">
        <f>D111*$E$1</f>
        <v>658.05</v>
      </c>
      <c r="F111" s="394" t="s">
        <v>83</v>
      </c>
      <c r="G111" s="398">
        <v>12380</v>
      </c>
      <c r="H111" s="400"/>
      <c r="I111" s="309"/>
    </row>
    <row r="112" spans="1:9" ht="89.4" customHeight="1" x14ac:dyDescent="0.3">
      <c r="A112" s="314"/>
      <c r="B112" s="295"/>
      <c r="C112" s="296"/>
      <c r="D112" s="397"/>
      <c r="E112" s="397"/>
      <c r="F112" s="394"/>
      <c r="G112" s="399"/>
      <c r="H112" s="400"/>
      <c r="I112" s="309"/>
    </row>
    <row r="113" spans="1:9" s="9" customFormat="1" ht="59.4" customHeight="1" x14ac:dyDescent="0.3">
      <c r="A113" s="403" t="s">
        <v>450</v>
      </c>
      <c r="B113" s="403"/>
      <c r="C113" s="403"/>
      <c r="D113" s="403"/>
      <c r="E113" s="403"/>
      <c r="F113" s="178"/>
      <c r="G113" s="255"/>
      <c r="H113" s="70"/>
      <c r="I113" s="57"/>
    </row>
    <row r="114" spans="1:9" ht="338.4" customHeight="1" x14ac:dyDescent="0.3">
      <c r="A114" s="100" t="s">
        <v>275</v>
      </c>
      <c r="B114" s="101"/>
      <c r="C114" s="393" t="s">
        <v>349</v>
      </c>
      <c r="D114" s="156">
        <v>919</v>
      </c>
      <c r="E114" s="156">
        <f>D114*$E$1</f>
        <v>1130.3699999999999</v>
      </c>
      <c r="F114" s="148" t="s">
        <v>83</v>
      </c>
      <c r="G114" s="249">
        <v>11115</v>
      </c>
      <c r="H114" s="145"/>
      <c r="I114" s="163"/>
    </row>
    <row r="115" spans="1:9" ht="338.4" customHeight="1" x14ac:dyDescent="0.3">
      <c r="A115" s="100" t="s">
        <v>348</v>
      </c>
      <c r="B115" s="101"/>
      <c r="C115" s="393"/>
      <c r="D115" s="156">
        <v>919</v>
      </c>
      <c r="E115" s="156">
        <f>D115*$E$1</f>
        <v>1130.3699999999999</v>
      </c>
      <c r="F115" s="148" t="s">
        <v>83</v>
      </c>
      <c r="G115" s="252">
        <v>11116</v>
      </c>
      <c r="H115" s="145"/>
      <c r="I115" s="163"/>
    </row>
    <row r="116" spans="1:9" ht="314.39999999999998" customHeight="1" x14ac:dyDescent="0.3">
      <c r="A116" s="100" t="s">
        <v>237</v>
      </c>
      <c r="B116" s="101"/>
      <c r="C116" s="393" t="s">
        <v>299</v>
      </c>
      <c r="D116" s="156">
        <v>775</v>
      </c>
      <c r="E116" s="156">
        <f>D116*$E$1</f>
        <v>953.25</v>
      </c>
      <c r="F116" s="148" t="s">
        <v>83</v>
      </c>
      <c r="G116" s="249">
        <v>11113</v>
      </c>
      <c r="H116" s="145"/>
      <c r="I116" s="163"/>
    </row>
    <row r="117" spans="1:9" ht="314.39999999999998" customHeight="1" x14ac:dyDescent="0.3">
      <c r="A117" s="100" t="s">
        <v>238</v>
      </c>
      <c r="B117" s="101"/>
      <c r="C117" s="393"/>
      <c r="D117" s="156">
        <v>775</v>
      </c>
      <c r="E117" s="156">
        <f>D117*$E$1</f>
        <v>953.25</v>
      </c>
      <c r="F117" s="148" t="s">
        <v>83</v>
      </c>
      <c r="G117" s="249">
        <v>11114</v>
      </c>
      <c r="H117" s="145"/>
      <c r="I117" s="163"/>
    </row>
    <row r="118" spans="1:9" ht="409.2" customHeight="1" x14ac:dyDescent="0.3">
      <c r="A118" s="483" t="s">
        <v>593</v>
      </c>
      <c r="B118" s="484"/>
      <c r="C118" s="481" t="s">
        <v>532</v>
      </c>
      <c r="D118" s="397">
        <v>495</v>
      </c>
      <c r="E118" s="397">
        <f>D118*$E$1</f>
        <v>608.85</v>
      </c>
      <c r="F118" s="394" t="s">
        <v>83</v>
      </c>
      <c r="G118" s="398">
        <v>12902</v>
      </c>
      <c r="H118" s="479"/>
      <c r="I118" s="392"/>
    </row>
    <row r="119" spans="1:9" ht="163.19999999999999" customHeight="1" x14ac:dyDescent="0.3">
      <c r="A119" s="485"/>
      <c r="B119" s="484"/>
      <c r="C119" s="481"/>
      <c r="D119" s="397"/>
      <c r="E119" s="397"/>
      <c r="F119" s="394"/>
      <c r="G119" s="399"/>
      <c r="H119" s="479"/>
      <c r="I119" s="392"/>
    </row>
    <row r="120" spans="1:9" ht="409.2" customHeight="1" x14ac:dyDescent="0.3">
      <c r="A120" s="483" t="s">
        <v>594</v>
      </c>
      <c r="B120" s="484"/>
      <c r="C120" s="481" t="s">
        <v>531</v>
      </c>
      <c r="D120" s="397">
        <v>405</v>
      </c>
      <c r="E120" s="397">
        <f>D120*$E$1</f>
        <v>498.15</v>
      </c>
      <c r="F120" s="394" t="s">
        <v>83</v>
      </c>
      <c r="G120" s="398">
        <v>12901</v>
      </c>
      <c r="H120" s="479"/>
      <c r="I120" s="392"/>
    </row>
    <row r="121" spans="1:9" ht="175.8" customHeight="1" x14ac:dyDescent="0.3">
      <c r="A121" s="485"/>
      <c r="B121" s="484"/>
      <c r="C121" s="481"/>
      <c r="D121" s="397"/>
      <c r="E121" s="397"/>
      <c r="F121" s="394"/>
      <c r="G121" s="399"/>
      <c r="H121" s="479"/>
      <c r="I121" s="392"/>
    </row>
    <row r="122" spans="1:9" s="9" customFormat="1" ht="9" customHeight="1" x14ac:dyDescent="0.3">
      <c r="A122" s="290"/>
      <c r="B122" s="290"/>
      <c r="C122" s="290"/>
      <c r="D122" s="290"/>
      <c r="E122" s="290"/>
      <c r="F122" s="176"/>
      <c r="G122" s="89"/>
      <c r="H122" s="70"/>
      <c r="I122" s="57"/>
    </row>
    <row r="123" spans="1:9" s="9" customFormat="1" ht="59.4" customHeight="1" x14ac:dyDescent="0.3">
      <c r="A123" s="403" t="s">
        <v>76</v>
      </c>
      <c r="B123" s="403"/>
      <c r="C123" s="403"/>
      <c r="D123" s="403"/>
      <c r="E123" s="403"/>
      <c r="F123" s="178"/>
      <c r="G123" s="255"/>
      <c r="H123" s="70"/>
      <c r="I123" s="57"/>
    </row>
    <row r="124" spans="1:9" ht="337.2" customHeight="1" x14ac:dyDescent="0.3">
      <c r="A124" s="100" t="s">
        <v>516</v>
      </c>
      <c r="B124" s="69"/>
      <c r="C124" s="393" t="s">
        <v>417</v>
      </c>
      <c r="D124" s="156">
        <v>1009</v>
      </c>
      <c r="E124" s="156">
        <f t="shared" ref="E124:E125" si="9">D124*$E$1</f>
        <v>1241.07</v>
      </c>
      <c r="F124" s="148" t="s">
        <v>83</v>
      </c>
      <c r="G124" s="252">
        <v>12725</v>
      </c>
      <c r="H124" s="400"/>
      <c r="I124" s="243"/>
    </row>
    <row r="125" spans="1:9" ht="337.2" customHeight="1" x14ac:dyDescent="0.3">
      <c r="A125" s="100" t="s">
        <v>517</v>
      </c>
      <c r="B125" s="69"/>
      <c r="C125" s="405"/>
      <c r="D125" s="156">
        <v>1009</v>
      </c>
      <c r="E125" s="156">
        <f t="shared" si="9"/>
        <v>1241.07</v>
      </c>
      <c r="F125" s="148" t="s">
        <v>83</v>
      </c>
      <c r="G125" s="252">
        <v>12726</v>
      </c>
      <c r="H125" s="400"/>
      <c r="I125" s="243"/>
    </row>
    <row r="126" spans="1:9" ht="337.2" customHeight="1" x14ac:dyDescent="0.3">
      <c r="A126" s="100" t="s">
        <v>276</v>
      </c>
      <c r="B126" s="69"/>
      <c r="C126" s="393" t="s">
        <v>300</v>
      </c>
      <c r="D126" s="156">
        <v>775</v>
      </c>
      <c r="E126" s="156">
        <f t="shared" ref="E126:E130" si="10">D126*$E$1</f>
        <v>953.25</v>
      </c>
      <c r="F126" s="148" t="s">
        <v>83</v>
      </c>
      <c r="G126" s="249">
        <v>11329</v>
      </c>
      <c r="H126" s="400"/>
      <c r="I126" s="163"/>
    </row>
    <row r="127" spans="1:9" ht="337.2" customHeight="1" x14ac:dyDescent="0.3">
      <c r="A127" s="100" t="s">
        <v>277</v>
      </c>
      <c r="B127" s="69"/>
      <c r="C127" s="429"/>
      <c r="D127" s="156">
        <v>775</v>
      </c>
      <c r="E127" s="156">
        <f t="shared" si="10"/>
        <v>953.25</v>
      </c>
      <c r="F127" s="148" t="s">
        <v>83</v>
      </c>
      <c r="G127" s="249">
        <v>11330</v>
      </c>
      <c r="H127" s="400"/>
      <c r="I127" s="163"/>
    </row>
    <row r="128" spans="1:9" ht="409.6" customHeight="1" x14ac:dyDescent="0.3">
      <c r="A128" s="286" t="s">
        <v>491</v>
      </c>
      <c r="B128" s="395"/>
      <c r="C128" s="300" t="s">
        <v>475</v>
      </c>
      <c r="D128" s="397">
        <v>1259</v>
      </c>
      <c r="E128" s="397">
        <f t="shared" ref="E128" si="11">D128*$E$1</f>
        <v>1548.57</v>
      </c>
      <c r="F128" s="323" t="s">
        <v>83</v>
      </c>
      <c r="G128" s="398" t="s">
        <v>461</v>
      </c>
      <c r="H128" s="479"/>
      <c r="I128" s="392"/>
    </row>
    <row r="129" spans="1:9" ht="164.4" customHeight="1" x14ac:dyDescent="0.3">
      <c r="A129" s="287"/>
      <c r="B129" s="396"/>
      <c r="C129" s="404"/>
      <c r="D129" s="397"/>
      <c r="E129" s="397"/>
      <c r="F129" s="323"/>
      <c r="G129" s="402"/>
      <c r="H129" s="479"/>
      <c r="I129" s="392"/>
    </row>
    <row r="130" spans="1:9" ht="394.95" customHeight="1" x14ac:dyDescent="0.3">
      <c r="A130" s="286" t="s">
        <v>321</v>
      </c>
      <c r="B130" s="395"/>
      <c r="C130" s="300" t="s">
        <v>247</v>
      </c>
      <c r="D130" s="397">
        <v>775</v>
      </c>
      <c r="E130" s="397">
        <f t="shared" si="10"/>
        <v>953.25</v>
      </c>
      <c r="F130" s="323" t="s">
        <v>83</v>
      </c>
      <c r="G130" s="401">
        <v>11172</v>
      </c>
      <c r="H130" s="400"/>
      <c r="I130" s="392"/>
    </row>
    <row r="131" spans="1:9" ht="100.95" customHeight="1" x14ac:dyDescent="0.3">
      <c r="A131" s="287"/>
      <c r="B131" s="396"/>
      <c r="C131" s="406"/>
      <c r="D131" s="397"/>
      <c r="E131" s="397"/>
      <c r="F131" s="323"/>
      <c r="G131" s="402"/>
      <c r="H131" s="400"/>
      <c r="I131" s="392"/>
    </row>
    <row r="132" spans="1:9" s="9" customFormat="1" ht="9" customHeight="1" x14ac:dyDescent="0.3">
      <c r="A132" s="290"/>
      <c r="B132" s="290"/>
      <c r="C132" s="290"/>
      <c r="D132" s="290"/>
      <c r="E132" s="290"/>
      <c r="F132" s="176"/>
      <c r="G132" s="89"/>
      <c r="H132" s="70"/>
      <c r="I132" s="57"/>
    </row>
    <row r="133" spans="1:9" s="9" customFormat="1" ht="59.4" customHeight="1" x14ac:dyDescent="0.3">
      <c r="A133" s="403" t="s">
        <v>74</v>
      </c>
      <c r="B133" s="403"/>
      <c r="C133" s="403"/>
      <c r="D133" s="403"/>
      <c r="E133" s="403"/>
      <c r="F133" s="178"/>
      <c r="G133" s="255"/>
      <c r="H133" s="70"/>
      <c r="I133" s="57"/>
    </row>
    <row r="134" spans="1:9" ht="355.2" customHeight="1" x14ac:dyDescent="0.3">
      <c r="A134" s="100" t="s">
        <v>330</v>
      </c>
      <c r="B134" s="69"/>
      <c r="C134" s="393" t="s">
        <v>301</v>
      </c>
      <c r="D134" s="76">
        <v>1489</v>
      </c>
      <c r="E134" s="76">
        <f t="shared" ref="E134:E143" si="12">D134*$E$1</f>
        <v>1831.47</v>
      </c>
      <c r="F134" s="173" t="s">
        <v>83</v>
      </c>
      <c r="G134" s="252">
        <v>11325</v>
      </c>
      <c r="H134" s="400"/>
      <c r="I134" s="240"/>
    </row>
    <row r="135" spans="1:9" ht="355.2" customHeight="1" x14ac:dyDescent="0.3">
      <c r="A135" s="100" t="s">
        <v>278</v>
      </c>
      <c r="B135" s="69"/>
      <c r="C135" s="393"/>
      <c r="D135" s="76">
        <v>1489</v>
      </c>
      <c r="E135" s="76">
        <f t="shared" si="12"/>
        <v>1831.47</v>
      </c>
      <c r="F135" s="173" t="s">
        <v>83</v>
      </c>
      <c r="G135" s="252">
        <v>11326</v>
      </c>
      <c r="H135" s="400"/>
      <c r="I135" s="240"/>
    </row>
    <row r="136" spans="1:9" ht="338.4" customHeight="1" x14ac:dyDescent="0.3">
      <c r="A136" s="100" t="s">
        <v>279</v>
      </c>
      <c r="B136" s="69"/>
      <c r="C136" s="393" t="s">
        <v>302</v>
      </c>
      <c r="D136" s="156">
        <v>1299</v>
      </c>
      <c r="E136" s="156">
        <f t="shared" si="12"/>
        <v>1597.77</v>
      </c>
      <c r="F136" s="173" t="s">
        <v>83</v>
      </c>
      <c r="G136" s="252">
        <v>11323</v>
      </c>
      <c r="H136" s="400"/>
      <c r="I136" s="163"/>
    </row>
    <row r="137" spans="1:9" ht="338.4" customHeight="1" x14ac:dyDescent="0.3">
      <c r="A137" s="100" t="s">
        <v>280</v>
      </c>
      <c r="B137" s="69"/>
      <c r="C137" s="393"/>
      <c r="D137" s="156">
        <v>1299</v>
      </c>
      <c r="E137" s="156">
        <f t="shared" si="12"/>
        <v>1597.77</v>
      </c>
      <c r="F137" s="173" t="s">
        <v>83</v>
      </c>
      <c r="G137" s="252">
        <v>11324</v>
      </c>
      <c r="H137" s="400"/>
      <c r="I137" s="163"/>
    </row>
    <row r="138" spans="1:9" ht="337.2" customHeight="1" x14ac:dyDescent="0.3">
      <c r="A138" s="100" t="s">
        <v>281</v>
      </c>
      <c r="B138" s="69"/>
      <c r="C138" s="393" t="s">
        <v>303</v>
      </c>
      <c r="D138" s="156">
        <v>1199</v>
      </c>
      <c r="E138" s="156">
        <f t="shared" si="12"/>
        <v>1474.77</v>
      </c>
      <c r="F138" s="148" t="s">
        <v>83</v>
      </c>
      <c r="G138" s="249">
        <v>11321</v>
      </c>
      <c r="H138" s="400"/>
      <c r="I138" s="163"/>
    </row>
    <row r="139" spans="1:9" ht="337.2" customHeight="1" x14ac:dyDescent="0.3">
      <c r="A139" s="100" t="s">
        <v>282</v>
      </c>
      <c r="B139" s="69"/>
      <c r="C139" s="393"/>
      <c r="D139" s="156">
        <v>1199</v>
      </c>
      <c r="E139" s="156">
        <f t="shared" si="12"/>
        <v>1474.77</v>
      </c>
      <c r="F139" s="148" t="s">
        <v>83</v>
      </c>
      <c r="G139" s="249">
        <v>11322</v>
      </c>
      <c r="H139" s="400"/>
      <c r="I139" s="163"/>
    </row>
    <row r="140" spans="1:9" ht="343.8" customHeight="1" x14ac:dyDescent="0.3">
      <c r="A140" s="100" t="s">
        <v>342</v>
      </c>
      <c r="B140" s="137"/>
      <c r="C140" s="296" t="s">
        <v>459</v>
      </c>
      <c r="D140" s="140">
        <v>879</v>
      </c>
      <c r="E140" s="140">
        <f t="shared" si="12"/>
        <v>1081.17</v>
      </c>
      <c r="F140" s="148" t="s">
        <v>83</v>
      </c>
      <c r="G140" s="249">
        <v>11849</v>
      </c>
      <c r="H140" s="400" t="s">
        <v>455</v>
      </c>
      <c r="I140" s="241"/>
    </row>
    <row r="141" spans="1:9" ht="343.8" customHeight="1" x14ac:dyDescent="0.3">
      <c r="A141" s="100" t="s">
        <v>343</v>
      </c>
      <c r="B141" s="137"/>
      <c r="C141" s="296"/>
      <c r="D141" s="140">
        <v>879</v>
      </c>
      <c r="E141" s="140">
        <f t="shared" si="12"/>
        <v>1081.17</v>
      </c>
      <c r="F141" s="148" t="s">
        <v>83</v>
      </c>
      <c r="G141" s="249">
        <v>11850</v>
      </c>
      <c r="H141" s="400"/>
      <c r="I141" s="241"/>
    </row>
    <row r="142" spans="1:9" ht="301.2" customHeight="1" x14ac:dyDescent="0.3">
      <c r="A142" s="100" t="s">
        <v>344</v>
      </c>
      <c r="B142" s="137"/>
      <c r="C142" s="393" t="s">
        <v>460</v>
      </c>
      <c r="D142" s="140">
        <v>809</v>
      </c>
      <c r="E142" s="140">
        <f t="shared" si="12"/>
        <v>995.06999999999994</v>
      </c>
      <c r="F142" s="148" t="s">
        <v>83</v>
      </c>
      <c r="G142" s="249">
        <v>11847</v>
      </c>
      <c r="H142" s="400" t="s">
        <v>455</v>
      </c>
      <c r="I142" s="241"/>
    </row>
    <row r="143" spans="1:9" ht="301.2" customHeight="1" x14ac:dyDescent="0.3">
      <c r="A143" s="100" t="s">
        <v>345</v>
      </c>
      <c r="B143" s="137"/>
      <c r="C143" s="393"/>
      <c r="D143" s="140">
        <v>809</v>
      </c>
      <c r="E143" s="140">
        <f t="shared" si="12"/>
        <v>995.06999999999994</v>
      </c>
      <c r="F143" s="148" t="s">
        <v>83</v>
      </c>
      <c r="G143" s="249">
        <v>11848</v>
      </c>
      <c r="H143" s="400"/>
      <c r="I143" s="241"/>
    </row>
    <row r="144" spans="1:9" s="9" customFormat="1" ht="9" customHeight="1" x14ac:dyDescent="0.3">
      <c r="A144" s="290"/>
      <c r="B144" s="290"/>
      <c r="C144" s="290"/>
      <c r="D144" s="290"/>
      <c r="E144" s="290"/>
      <c r="F144" s="176"/>
      <c r="G144" s="89"/>
      <c r="H144" s="70"/>
      <c r="I144" s="57"/>
    </row>
    <row r="145" spans="1:9" s="9" customFormat="1" ht="59.4" customHeight="1" x14ac:dyDescent="0.3">
      <c r="A145" s="407" t="s">
        <v>75</v>
      </c>
      <c r="B145" s="407"/>
      <c r="C145" s="407"/>
      <c r="D145" s="407"/>
      <c r="E145" s="407"/>
      <c r="F145" s="172"/>
      <c r="G145" s="250"/>
      <c r="H145" s="70"/>
      <c r="I145" s="57"/>
    </row>
    <row r="146" spans="1:9" s="9" customFormat="1" ht="59.4" customHeight="1" x14ac:dyDescent="0.3">
      <c r="A146" s="403" t="s">
        <v>397</v>
      </c>
      <c r="B146" s="403"/>
      <c r="C146" s="403"/>
      <c r="D146" s="403"/>
      <c r="E146" s="403"/>
      <c r="F146" s="178"/>
      <c r="G146" s="255"/>
      <c r="H146" s="70"/>
      <c r="I146" s="57"/>
    </row>
    <row r="147" spans="1:9" ht="408.6" customHeight="1" x14ac:dyDescent="0.3">
      <c r="A147" s="331" t="s">
        <v>518</v>
      </c>
      <c r="B147" s="295"/>
      <c r="C147" s="296" t="s">
        <v>490</v>
      </c>
      <c r="D147" s="397">
        <v>895</v>
      </c>
      <c r="E147" s="397">
        <f t="shared" ref="E147" si="13">D147*$E$1</f>
        <v>1100.8499999999999</v>
      </c>
      <c r="F147" s="394" t="s">
        <v>83</v>
      </c>
      <c r="G147" s="398">
        <v>12625</v>
      </c>
      <c r="H147" s="400"/>
      <c r="I147" s="309"/>
    </row>
    <row r="148" spans="1:9" ht="136.80000000000001" customHeight="1" x14ac:dyDescent="0.3">
      <c r="A148" s="314"/>
      <c r="B148" s="295"/>
      <c r="C148" s="393"/>
      <c r="D148" s="397"/>
      <c r="E148" s="397"/>
      <c r="F148" s="394"/>
      <c r="G148" s="399"/>
      <c r="H148" s="400"/>
      <c r="I148" s="309"/>
    </row>
    <row r="149" spans="1:9" ht="408.6" customHeight="1" x14ac:dyDescent="0.3">
      <c r="A149" s="331" t="s">
        <v>519</v>
      </c>
      <c r="B149" s="295"/>
      <c r="C149" s="296" t="s">
        <v>489</v>
      </c>
      <c r="D149" s="397">
        <v>625</v>
      </c>
      <c r="E149" s="397">
        <f t="shared" ref="E149" si="14">D149*$E$1</f>
        <v>768.75</v>
      </c>
      <c r="F149" s="394" t="s">
        <v>83</v>
      </c>
      <c r="G149" s="398">
        <v>12624</v>
      </c>
      <c r="H149" s="400"/>
      <c r="I149" s="309"/>
    </row>
    <row r="150" spans="1:9" ht="147.6" customHeight="1" x14ac:dyDescent="0.3">
      <c r="A150" s="314"/>
      <c r="B150" s="295"/>
      <c r="C150" s="393"/>
      <c r="D150" s="397"/>
      <c r="E150" s="397"/>
      <c r="F150" s="394"/>
      <c r="G150" s="399"/>
      <c r="H150" s="400"/>
      <c r="I150" s="309"/>
    </row>
    <row r="151" spans="1:9" ht="408.6" customHeight="1" x14ac:dyDescent="0.3">
      <c r="A151" s="331" t="s">
        <v>520</v>
      </c>
      <c r="B151" s="295"/>
      <c r="C151" s="296" t="s">
        <v>488</v>
      </c>
      <c r="D151" s="397">
        <v>535</v>
      </c>
      <c r="E151" s="397">
        <f t="shared" ref="E151" si="15">D151*$E$1</f>
        <v>658.05</v>
      </c>
      <c r="F151" s="394" t="s">
        <v>83</v>
      </c>
      <c r="G151" s="398">
        <v>12381</v>
      </c>
      <c r="H151" s="400"/>
      <c r="I151" s="309"/>
    </row>
    <row r="152" spans="1:9" ht="88.95" customHeight="1" x14ac:dyDescent="0.3">
      <c r="A152" s="314"/>
      <c r="B152" s="295"/>
      <c r="C152" s="393"/>
      <c r="D152" s="397"/>
      <c r="E152" s="397"/>
      <c r="F152" s="394"/>
      <c r="G152" s="399"/>
      <c r="H152" s="400"/>
      <c r="I152" s="309"/>
    </row>
    <row r="153" spans="1:9" s="9" customFormat="1" ht="59.4" customHeight="1" x14ac:dyDescent="0.3">
      <c r="A153" s="403" t="s">
        <v>450</v>
      </c>
      <c r="B153" s="403"/>
      <c r="C153" s="403"/>
      <c r="D153" s="403"/>
      <c r="E153" s="403"/>
      <c r="F153" s="178"/>
      <c r="G153" s="255"/>
      <c r="H153" s="70"/>
      <c r="I153" s="57"/>
    </row>
    <row r="154" spans="1:9" ht="408.6" customHeight="1" x14ac:dyDescent="0.3">
      <c r="A154" s="483" t="s">
        <v>595</v>
      </c>
      <c r="B154" s="484"/>
      <c r="C154" s="481" t="s">
        <v>476</v>
      </c>
      <c r="D154" s="397">
        <v>1799</v>
      </c>
      <c r="E154" s="397">
        <f t="shared" ref="E154" si="16">D154*$E$1</f>
        <v>2212.77</v>
      </c>
      <c r="F154" s="394" t="s">
        <v>83</v>
      </c>
      <c r="G154" s="398">
        <v>13078</v>
      </c>
      <c r="H154" s="479"/>
      <c r="I154" s="309"/>
    </row>
    <row r="155" spans="1:9" ht="182.4" customHeight="1" x14ac:dyDescent="0.3">
      <c r="A155" s="485"/>
      <c r="B155" s="484"/>
      <c r="C155" s="481"/>
      <c r="D155" s="397"/>
      <c r="E155" s="397"/>
      <c r="F155" s="394"/>
      <c r="G155" s="399"/>
      <c r="H155" s="479"/>
      <c r="I155" s="309"/>
    </row>
    <row r="156" spans="1:9" ht="339" customHeight="1" x14ac:dyDescent="0.3">
      <c r="A156" s="100" t="s">
        <v>521</v>
      </c>
      <c r="B156" s="69"/>
      <c r="C156" s="300" t="s">
        <v>418</v>
      </c>
      <c r="D156" s="76">
        <v>1305</v>
      </c>
      <c r="E156" s="76">
        <f t="shared" ref="E156:E159" si="17">D156*$E$1</f>
        <v>1605.1499999999999</v>
      </c>
      <c r="F156" s="173" t="s">
        <v>83</v>
      </c>
      <c r="G156" s="256">
        <v>12634</v>
      </c>
      <c r="H156" s="116"/>
      <c r="I156" s="309"/>
    </row>
    <row r="157" spans="1:9" ht="339" customHeight="1" x14ac:dyDescent="0.3">
      <c r="A157" s="100" t="s">
        <v>522</v>
      </c>
      <c r="B157" s="69"/>
      <c r="C157" s="301"/>
      <c r="D157" s="76">
        <v>1305</v>
      </c>
      <c r="E157" s="76">
        <f t="shared" si="17"/>
        <v>1605.1499999999999</v>
      </c>
      <c r="F157" s="173" t="s">
        <v>83</v>
      </c>
      <c r="G157" s="256">
        <v>12635</v>
      </c>
      <c r="H157" s="116"/>
      <c r="I157" s="309"/>
    </row>
    <row r="158" spans="1:9" ht="339" customHeight="1" x14ac:dyDescent="0.3">
      <c r="A158" s="100" t="s">
        <v>523</v>
      </c>
      <c r="B158" s="69"/>
      <c r="C158" s="300" t="s">
        <v>419</v>
      </c>
      <c r="D158" s="76">
        <v>1145</v>
      </c>
      <c r="E158" s="76">
        <f t="shared" si="17"/>
        <v>1408.35</v>
      </c>
      <c r="F158" s="173" t="s">
        <v>83</v>
      </c>
      <c r="G158" s="256">
        <v>12632</v>
      </c>
      <c r="H158" s="116"/>
      <c r="I158" s="243"/>
    </row>
    <row r="159" spans="1:9" ht="339" customHeight="1" x14ac:dyDescent="0.3">
      <c r="A159" s="100" t="s">
        <v>524</v>
      </c>
      <c r="B159" s="69"/>
      <c r="C159" s="301"/>
      <c r="D159" s="76">
        <v>1145</v>
      </c>
      <c r="E159" s="76">
        <f t="shared" si="17"/>
        <v>1408.35</v>
      </c>
      <c r="F159" s="173" t="s">
        <v>83</v>
      </c>
      <c r="G159" s="256">
        <v>12633</v>
      </c>
      <c r="H159" s="116"/>
      <c r="I159" s="243"/>
    </row>
    <row r="160" spans="1:9" ht="317.39999999999998" customHeight="1" x14ac:dyDescent="0.3">
      <c r="A160" s="102" t="s">
        <v>596</v>
      </c>
      <c r="B160" s="103"/>
      <c r="C160" s="481" t="s">
        <v>471</v>
      </c>
      <c r="D160" s="76">
        <v>1145</v>
      </c>
      <c r="E160" s="76">
        <f t="shared" ref="E160:E165" si="18">D160*$E$1</f>
        <v>1408.35</v>
      </c>
      <c r="F160" s="173" t="s">
        <v>83</v>
      </c>
      <c r="G160" s="252">
        <v>13065</v>
      </c>
      <c r="H160" s="479"/>
      <c r="I160" s="240"/>
    </row>
    <row r="161" spans="1:9" ht="317.39999999999998" customHeight="1" x14ac:dyDescent="0.3">
      <c r="A161" s="102" t="s">
        <v>597</v>
      </c>
      <c r="B161" s="103"/>
      <c r="C161" s="481"/>
      <c r="D161" s="76">
        <v>1145</v>
      </c>
      <c r="E161" s="76">
        <f t="shared" si="18"/>
        <v>1408.35</v>
      </c>
      <c r="F161" s="173" t="s">
        <v>83</v>
      </c>
      <c r="G161" s="252">
        <v>13066</v>
      </c>
      <c r="H161" s="479"/>
      <c r="I161" s="240"/>
    </row>
    <row r="162" spans="1:9" ht="317.39999999999998" customHeight="1" x14ac:dyDescent="0.3">
      <c r="A162" s="102" t="s">
        <v>598</v>
      </c>
      <c r="B162" s="103"/>
      <c r="C162" s="481" t="s">
        <v>477</v>
      </c>
      <c r="D162" s="76">
        <v>959</v>
      </c>
      <c r="E162" s="76">
        <f t="shared" ref="E162:E163" si="19">D162*$E$1</f>
        <v>1179.57</v>
      </c>
      <c r="F162" s="173" t="s">
        <v>83</v>
      </c>
      <c r="G162" s="252">
        <v>13063</v>
      </c>
      <c r="H162" s="479"/>
      <c r="I162" s="240"/>
    </row>
    <row r="163" spans="1:9" ht="317.39999999999998" customHeight="1" x14ac:dyDescent="0.3">
      <c r="A163" s="102" t="s">
        <v>599</v>
      </c>
      <c r="B163" s="103"/>
      <c r="C163" s="481"/>
      <c r="D163" s="76">
        <v>959</v>
      </c>
      <c r="E163" s="76">
        <f t="shared" si="19"/>
        <v>1179.57</v>
      </c>
      <c r="F163" s="173" t="s">
        <v>83</v>
      </c>
      <c r="G163" s="252">
        <v>13064</v>
      </c>
      <c r="H163" s="479"/>
      <c r="I163" s="240"/>
    </row>
    <row r="164" spans="1:9" ht="269.39999999999998" customHeight="1" x14ac:dyDescent="0.3">
      <c r="A164" s="102" t="s">
        <v>239</v>
      </c>
      <c r="B164" s="103"/>
      <c r="C164" s="393" t="s">
        <v>304</v>
      </c>
      <c r="D164" s="76">
        <v>979</v>
      </c>
      <c r="E164" s="76">
        <f t="shared" si="18"/>
        <v>1204.17</v>
      </c>
      <c r="F164" s="173" t="s">
        <v>83</v>
      </c>
      <c r="G164" s="252">
        <v>11121</v>
      </c>
      <c r="H164" s="145"/>
      <c r="I164" s="240"/>
    </row>
    <row r="165" spans="1:9" ht="269.39999999999998" customHeight="1" x14ac:dyDescent="0.3">
      <c r="A165" s="102" t="s">
        <v>240</v>
      </c>
      <c r="B165" s="103"/>
      <c r="C165" s="393"/>
      <c r="D165" s="76">
        <v>979</v>
      </c>
      <c r="E165" s="76">
        <f t="shared" si="18"/>
        <v>1204.17</v>
      </c>
      <c r="F165" s="173" t="s">
        <v>83</v>
      </c>
      <c r="G165" s="252">
        <v>11122</v>
      </c>
      <c r="H165" s="145"/>
      <c r="I165" s="240"/>
    </row>
    <row r="166" spans="1:9" ht="270.60000000000002" customHeight="1" x14ac:dyDescent="0.3">
      <c r="A166" s="104" t="s">
        <v>241</v>
      </c>
      <c r="B166" s="38"/>
      <c r="C166" s="393" t="s">
        <v>305</v>
      </c>
      <c r="D166" s="140">
        <v>919</v>
      </c>
      <c r="E166" s="140">
        <f>D166*$E$1</f>
        <v>1130.3699999999999</v>
      </c>
      <c r="F166" s="173" t="s">
        <v>83</v>
      </c>
      <c r="G166" s="252">
        <v>11119</v>
      </c>
      <c r="H166" s="145"/>
      <c r="I166" s="241"/>
    </row>
    <row r="167" spans="1:9" ht="270.60000000000002" customHeight="1" x14ac:dyDescent="0.3">
      <c r="A167" s="104" t="s">
        <v>242</v>
      </c>
      <c r="B167" s="103"/>
      <c r="C167" s="393"/>
      <c r="D167" s="140">
        <v>919</v>
      </c>
      <c r="E167" s="140">
        <f>D167*$E$1</f>
        <v>1130.3699999999999</v>
      </c>
      <c r="F167" s="173" t="s">
        <v>83</v>
      </c>
      <c r="G167" s="252">
        <v>11120</v>
      </c>
      <c r="H167" s="145"/>
      <c r="I167" s="241"/>
    </row>
    <row r="168" spans="1:9" ht="337.2" customHeight="1" x14ac:dyDescent="0.3">
      <c r="A168" s="100" t="s">
        <v>283</v>
      </c>
      <c r="B168" s="69"/>
      <c r="C168" s="393" t="s">
        <v>306</v>
      </c>
      <c r="D168" s="140">
        <v>775</v>
      </c>
      <c r="E168" s="140">
        <f>D168*$E$1</f>
        <v>953.25</v>
      </c>
      <c r="F168" s="231" t="s">
        <v>83</v>
      </c>
      <c r="G168" s="256">
        <v>11117</v>
      </c>
      <c r="H168" s="145"/>
      <c r="I168" s="241"/>
    </row>
    <row r="169" spans="1:9" ht="337.2" customHeight="1" x14ac:dyDescent="0.3">
      <c r="A169" s="100" t="s">
        <v>284</v>
      </c>
      <c r="B169" s="103"/>
      <c r="C169" s="393"/>
      <c r="D169" s="140">
        <v>775</v>
      </c>
      <c r="E169" s="140">
        <f>D169*$E$1</f>
        <v>953.25</v>
      </c>
      <c r="F169" s="231" t="s">
        <v>83</v>
      </c>
      <c r="G169" s="256">
        <v>11118</v>
      </c>
      <c r="H169" s="145"/>
      <c r="I169" s="241"/>
    </row>
    <row r="170" spans="1:9" ht="408.6" customHeight="1" x14ac:dyDescent="0.3">
      <c r="A170" s="483" t="s">
        <v>600</v>
      </c>
      <c r="B170" s="484"/>
      <c r="C170" s="481" t="s">
        <v>602</v>
      </c>
      <c r="D170" s="397">
        <v>799</v>
      </c>
      <c r="E170" s="397">
        <f>D170*$E$1</f>
        <v>982.77</v>
      </c>
      <c r="F170" s="394" t="s">
        <v>83</v>
      </c>
      <c r="G170" s="398">
        <v>13062</v>
      </c>
      <c r="H170" s="479"/>
      <c r="I170" s="392"/>
    </row>
    <row r="171" spans="1:9" ht="131.4" customHeight="1" x14ac:dyDescent="0.3">
      <c r="A171" s="485"/>
      <c r="B171" s="484"/>
      <c r="C171" s="481"/>
      <c r="D171" s="397"/>
      <c r="E171" s="397"/>
      <c r="F171" s="394"/>
      <c r="G171" s="399"/>
      <c r="H171" s="479"/>
      <c r="I171" s="392"/>
    </row>
    <row r="172" spans="1:9" ht="408.6" customHeight="1" x14ac:dyDescent="0.3">
      <c r="A172" s="483" t="s">
        <v>603</v>
      </c>
      <c r="B172" s="484"/>
      <c r="C172" s="481" t="s">
        <v>601</v>
      </c>
      <c r="D172" s="397">
        <v>499</v>
      </c>
      <c r="E172" s="397">
        <f>D172*$E$1</f>
        <v>613.77</v>
      </c>
      <c r="F172" s="394" t="s">
        <v>83</v>
      </c>
      <c r="G172" s="398">
        <v>13061</v>
      </c>
      <c r="H172" s="479"/>
      <c r="I172" s="392"/>
    </row>
    <row r="173" spans="1:9" ht="131.4" customHeight="1" x14ac:dyDescent="0.3">
      <c r="A173" s="485"/>
      <c r="B173" s="484"/>
      <c r="C173" s="481"/>
      <c r="D173" s="397"/>
      <c r="E173" s="397"/>
      <c r="F173" s="394"/>
      <c r="G173" s="399"/>
      <c r="H173" s="479"/>
      <c r="I173" s="392"/>
    </row>
    <row r="174" spans="1:9" ht="408.6" customHeight="1" x14ac:dyDescent="0.3">
      <c r="A174" s="483" t="s">
        <v>604</v>
      </c>
      <c r="B174" s="484"/>
      <c r="C174" s="482" t="s">
        <v>529</v>
      </c>
      <c r="D174" s="397">
        <v>485</v>
      </c>
      <c r="E174" s="397">
        <f>D174*$E$1</f>
        <v>596.54999999999995</v>
      </c>
      <c r="F174" s="394" t="s">
        <v>83</v>
      </c>
      <c r="G174" s="398">
        <v>12904</v>
      </c>
      <c r="H174" s="479"/>
      <c r="I174" s="392"/>
    </row>
    <row r="175" spans="1:9" ht="214.8" customHeight="1" x14ac:dyDescent="0.3">
      <c r="A175" s="485"/>
      <c r="B175" s="484"/>
      <c r="C175" s="482"/>
      <c r="D175" s="397"/>
      <c r="E175" s="397"/>
      <c r="F175" s="394"/>
      <c r="G175" s="399"/>
      <c r="H175" s="479"/>
      <c r="I175" s="392"/>
    </row>
    <row r="176" spans="1:9" ht="408.6" customHeight="1" x14ac:dyDescent="0.3">
      <c r="A176" s="483" t="s">
        <v>605</v>
      </c>
      <c r="B176" s="484"/>
      <c r="C176" s="482" t="s">
        <v>530</v>
      </c>
      <c r="D176" s="397">
        <v>445</v>
      </c>
      <c r="E176" s="397">
        <f>D176*$E$1</f>
        <v>547.35</v>
      </c>
      <c r="F176" s="394" t="s">
        <v>83</v>
      </c>
      <c r="G176" s="398">
        <v>12903</v>
      </c>
      <c r="H176" s="479"/>
      <c r="I176" s="392"/>
    </row>
    <row r="177" spans="1:9" ht="212.4" customHeight="1" x14ac:dyDescent="0.3">
      <c r="A177" s="485"/>
      <c r="B177" s="484"/>
      <c r="C177" s="482"/>
      <c r="D177" s="397"/>
      <c r="E177" s="397"/>
      <c r="F177" s="394"/>
      <c r="G177" s="399"/>
      <c r="H177" s="479"/>
      <c r="I177" s="392"/>
    </row>
    <row r="178" spans="1:9" ht="408.6" customHeight="1" x14ac:dyDescent="0.3">
      <c r="A178" s="483" t="s">
        <v>606</v>
      </c>
      <c r="B178" s="484"/>
      <c r="C178" s="481" t="s">
        <v>608</v>
      </c>
      <c r="D178" s="397">
        <v>599</v>
      </c>
      <c r="E178" s="397">
        <f>D178*$E$1</f>
        <v>736.77</v>
      </c>
      <c r="F178" s="394" t="s">
        <v>83</v>
      </c>
      <c r="G178" s="398">
        <v>13060</v>
      </c>
      <c r="H178" s="479"/>
      <c r="I178" s="392"/>
    </row>
    <row r="179" spans="1:9" ht="127.8" customHeight="1" x14ac:dyDescent="0.3">
      <c r="A179" s="485"/>
      <c r="B179" s="484"/>
      <c r="C179" s="481"/>
      <c r="D179" s="397"/>
      <c r="E179" s="397"/>
      <c r="F179" s="394"/>
      <c r="G179" s="399"/>
      <c r="H179" s="479"/>
      <c r="I179" s="392"/>
    </row>
    <row r="180" spans="1:9" ht="408.6" customHeight="1" x14ac:dyDescent="0.3">
      <c r="A180" s="483" t="s">
        <v>607</v>
      </c>
      <c r="B180" s="484"/>
      <c r="C180" s="481" t="s">
        <v>609</v>
      </c>
      <c r="D180" s="397">
        <v>399</v>
      </c>
      <c r="E180" s="397">
        <f>D180*$E$1</f>
        <v>490.77</v>
      </c>
      <c r="F180" s="394" t="s">
        <v>83</v>
      </c>
      <c r="G180" s="398">
        <v>13059</v>
      </c>
      <c r="H180" s="479"/>
      <c r="I180" s="392"/>
    </row>
    <row r="181" spans="1:9" ht="127.8" customHeight="1" x14ac:dyDescent="0.3">
      <c r="A181" s="485"/>
      <c r="B181" s="484"/>
      <c r="C181" s="481"/>
      <c r="D181" s="397"/>
      <c r="E181" s="397"/>
      <c r="F181" s="394"/>
      <c r="G181" s="399"/>
      <c r="H181" s="479"/>
      <c r="I181" s="392"/>
    </row>
    <row r="182" spans="1:9" s="9" customFormat="1" ht="9" customHeight="1" x14ac:dyDescent="0.3">
      <c r="A182" s="290"/>
      <c r="B182" s="290"/>
      <c r="C182" s="290"/>
      <c r="D182" s="290"/>
      <c r="E182" s="290"/>
      <c r="F182" s="176"/>
      <c r="G182" s="89"/>
      <c r="H182" s="70"/>
      <c r="I182" s="57"/>
    </row>
    <row r="183" spans="1:9" s="5" customFormat="1" ht="72" customHeight="1" x14ac:dyDescent="0.7">
      <c r="A183" s="427" t="s">
        <v>142</v>
      </c>
      <c r="B183" s="427"/>
      <c r="C183" s="427"/>
      <c r="D183" s="427"/>
      <c r="E183" s="427"/>
      <c r="F183" s="179"/>
      <c r="G183" s="257"/>
      <c r="H183" s="70"/>
      <c r="I183" s="244"/>
    </row>
    <row r="184" spans="1:9" ht="409.6" customHeight="1" x14ac:dyDescent="0.3">
      <c r="A184" s="331" t="s">
        <v>322</v>
      </c>
      <c r="B184" s="425"/>
      <c r="C184" s="296" t="s">
        <v>307</v>
      </c>
      <c r="D184" s="397">
        <v>13719</v>
      </c>
      <c r="E184" s="397">
        <f>D184*$E$1</f>
        <v>16874.37</v>
      </c>
      <c r="F184" s="394" t="s">
        <v>84</v>
      </c>
      <c r="G184" s="398" t="s">
        <v>443</v>
      </c>
      <c r="H184" s="418"/>
      <c r="I184" s="392"/>
    </row>
    <row r="185" spans="1:9" ht="362.4" customHeight="1" x14ac:dyDescent="0.3">
      <c r="A185" s="314"/>
      <c r="B185" s="425"/>
      <c r="C185" s="296"/>
      <c r="D185" s="397"/>
      <c r="E185" s="397"/>
      <c r="F185" s="394"/>
      <c r="G185" s="399"/>
      <c r="H185" s="418"/>
      <c r="I185" s="392"/>
    </row>
    <row r="186" spans="1:9" ht="408.75" customHeight="1" x14ac:dyDescent="0.3">
      <c r="A186" s="331" t="s">
        <v>323</v>
      </c>
      <c r="B186" s="425"/>
      <c r="C186" s="296" t="s">
        <v>308</v>
      </c>
      <c r="D186" s="318">
        <v>9599</v>
      </c>
      <c r="E186" s="397">
        <f>D186*$E$1</f>
        <v>11806.77</v>
      </c>
      <c r="F186" s="394" t="s">
        <v>83</v>
      </c>
      <c r="G186" s="398" t="s">
        <v>444</v>
      </c>
      <c r="H186" s="400"/>
      <c r="I186" s="433"/>
    </row>
    <row r="187" spans="1:9" ht="365.4" customHeight="1" x14ac:dyDescent="0.3">
      <c r="A187" s="314"/>
      <c r="B187" s="425"/>
      <c r="C187" s="296"/>
      <c r="D187" s="318"/>
      <c r="E187" s="397"/>
      <c r="F187" s="394"/>
      <c r="G187" s="399"/>
      <c r="H187" s="400"/>
      <c r="I187" s="433"/>
    </row>
    <row r="188" spans="1:9" ht="409.2" customHeight="1" x14ac:dyDescent="0.3">
      <c r="A188" s="331" t="s">
        <v>217</v>
      </c>
      <c r="B188" s="426"/>
      <c r="C188" s="296" t="s">
        <v>309</v>
      </c>
      <c r="D188" s="318">
        <v>5789</v>
      </c>
      <c r="E188" s="397">
        <f>D188*$E$1</f>
        <v>7120.47</v>
      </c>
      <c r="F188" s="394" t="s">
        <v>83</v>
      </c>
      <c r="G188" s="398" t="s">
        <v>537</v>
      </c>
      <c r="H188" s="479"/>
      <c r="I188" s="434"/>
    </row>
    <row r="189" spans="1:9" ht="390.6" customHeight="1" x14ac:dyDescent="0.3">
      <c r="A189" s="314"/>
      <c r="B189" s="426"/>
      <c r="C189" s="296"/>
      <c r="D189" s="318"/>
      <c r="E189" s="397"/>
      <c r="F189" s="394"/>
      <c r="G189" s="399"/>
      <c r="H189" s="479"/>
      <c r="I189" s="309"/>
    </row>
    <row r="190" spans="1:9" ht="409.2" customHeight="1" x14ac:dyDescent="0.3">
      <c r="A190" s="331" t="s">
        <v>218</v>
      </c>
      <c r="B190" s="426"/>
      <c r="C190" s="296" t="s">
        <v>310</v>
      </c>
      <c r="D190" s="318">
        <v>5049</v>
      </c>
      <c r="E190" s="397">
        <f>D190*$E$1</f>
        <v>6210.2699999999995</v>
      </c>
      <c r="F190" s="394" t="s">
        <v>83</v>
      </c>
      <c r="G190" s="398" t="s">
        <v>538</v>
      </c>
      <c r="H190" s="479"/>
      <c r="I190" s="433"/>
    </row>
    <row r="191" spans="1:9" ht="385.2" customHeight="1" x14ac:dyDescent="0.3">
      <c r="A191" s="314"/>
      <c r="B191" s="426"/>
      <c r="C191" s="296"/>
      <c r="D191" s="318"/>
      <c r="E191" s="397"/>
      <c r="F191" s="394"/>
      <c r="G191" s="399"/>
      <c r="H191" s="479"/>
      <c r="I191" s="433"/>
    </row>
    <row r="192" spans="1:9" ht="409.2" customHeight="1" x14ac:dyDescent="0.3">
      <c r="A192" s="331" t="s">
        <v>219</v>
      </c>
      <c r="B192" s="426"/>
      <c r="C192" s="296" t="s">
        <v>463</v>
      </c>
      <c r="D192" s="318">
        <v>3935</v>
      </c>
      <c r="E192" s="397">
        <f>D192*$E$1</f>
        <v>4840.05</v>
      </c>
      <c r="F192" s="394" t="s">
        <v>83</v>
      </c>
      <c r="G192" s="398" t="s">
        <v>462</v>
      </c>
      <c r="H192" s="479"/>
      <c r="I192" s="433"/>
    </row>
    <row r="193" spans="1:9" ht="402" customHeight="1" x14ac:dyDescent="0.3">
      <c r="A193" s="314"/>
      <c r="B193" s="426"/>
      <c r="C193" s="296"/>
      <c r="D193" s="318"/>
      <c r="E193" s="397"/>
      <c r="F193" s="394"/>
      <c r="G193" s="399"/>
      <c r="H193" s="479"/>
      <c r="I193" s="433"/>
    </row>
    <row r="194" spans="1:9" ht="409.6" customHeight="1" x14ac:dyDescent="0.3">
      <c r="A194" s="331" t="s">
        <v>358</v>
      </c>
      <c r="B194" s="426"/>
      <c r="C194" s="296" t="s">
        <v>359</v>
      </c>
      <c r="D194" s="318">
        <v>4749</v>
      </c>
      <c r="E194" s="397">
        <f>D194*$E$1</f>
        <v>5841.2699999999995</v>
      </c>
      <c r="F194" s="394" t="s">
        <v>83</v>
      </c>
      <c r="G194" s="398">
        <v>11134</v>
      </c>
      <c r="H194" s="400"/>
      <c r="I194" s="433"/>
    </row>
    <row r="195" spans="1:9" ht="406.2" customHeight="1" x14ac:dyDescent="0.3">
      <c r="A195" s="314"/>
      <c r="B195" s="426"/>
      <c r="C195" s="296"/>
      <c r="D195" s="318"/>
      <c r="E195" s="397"/>
      <c r="F195" s="394"/>
      <c r="G195" s="399"/>
      <c r="H195" s="400"/>
      <c r="I195" s="433"/>
    </row>
    <row r="196" spans="1:9" ht="409.2" customHeight="1" x14ac:dyDescent="0.3">
      <c r="A196" s="331" t="s">
        <v>285</v>
      </c>
      <c r="B196" s="426"/>
      <c r="C196" s="296" t="s">
        <v>311</v>
      </c>
      <c r="D196" s="318">
        <v>3199</v>
      </c>
      <c r="E196" s="397">
        <f>D196*$E$1</f>
        <v>3934.77</v>
      </c>
      <c r="F196" s="394" t="s">
        <v>83</v>
      </c>
      <c r="G196" s="398">
        <v>11133</v>
      </c>
      <c r="H196" s="400"/>
      <c r="I196" s="433"/>
    </row>
    <row r="197" spans="1:9" ht="401.4" customHeight="1" x14ac:dyDescent="0.3">
      <c r="A197" s="314"/>
      <c r="B197" s="426"/>
      <c r="C197" s="296"/>
      <c r="D197" s="318"/>
      <c r="E197" s="397"/>
      <c r="F197" s="394"/>
      <c r="G197" s="399"/>
      <c r="H197" s="400"/>
      <c r="I197" s="433"/>
    </row>
    <row r="198" spans="1:9" ht="407.25" customHeight="1" x14ac:dyDescent="0.3">
      <c r="A198" s="331" t="s">
        <v>341</v>
      </c>
      <c r="B198" s="426"/>
      <c r="C198" s="393" t="s">
        <v>312</v>
      </c>
      <c r="D198" s="440">
        <v>3709</v>
      </c>
      <c r="E198" s="397">
        <f>D198*$E$1</f>
        <v>4562.07</v>
      </c>
      <c r="F198" s="394" t="s">
        <v>83</v>
      </c>
      <c r="G198" s="398">
        <v>11432</v>
      </c>
      <c r="H198" s="400"/>
      <c r="I198" s="433"/>
    </row>
    <row r="199" spans="1:9" ht="173.25" customHeight="1" x14ac:dyDescent="0.3">
      <c r="A199" s="314"/>
      <c r="B199" s="426"/>
      <c r="C199" s="439"/>
      <c r="D199" s="441"/>
      <c r="E199" s="397"/>
      <c r="F199" s="394"/>
      <c r="G199" s="399"/>
      <c r="H199" s="400"/>
      <c r="I199" s="433"/>
    </row>
    <row r="200" spans="1:9" ht="409.2" customHeight="1" x14ac:dyDescent="0.3">
      <c r="A200" s="331" t="s">
        <v>220</v>
      </c>
      <c r="B200" s="426"/>
      <c r="C200" s="482" t="s">
        <v>539</v>
      </c>
      <c r="D200" s="318">
        <v>3635</v>
      </c>
      <c r="E200" s="397">
        <f>D200*$E$1</f>
        <v>4471.05</v>
      </c>
      <c r="F200" s="394" t="s">
        <v>83</v>
      </c>
      <c r="G200" s="398">
        <v>10956</v>
      </c>
      <c r="H200" s="479" t="s">
        <v>469</v>
      </c>
      <c r="I200" s="433"/>
    </row>
    <row r="201" spans="1:9" ht="373.2" customHeight="1" x14ac:dyDescent="0.3">
      <c r="A201" s="314"/>
      <c r="B201" s="426"/>
      <c r="C201" s="482"/>
      <c r="D201" s="318"/>
      <c r="E201" s="397"/>
      <c r="F201" s="394"/>
      <c r="G201" s="399"/>
      <c r="H201" s="479"/>
      <c r="I201" s="433"/>
    </row>
    <row r="202" spans="1:9" ht="409.2" customHeight="1" x14ac:dyDescent="0.3">
      <c r="A202" s="331" t="s">
        <v>221</v>
      </c>
      <c r="B202" s="426"/>
      <c r="C202" s="482" t="s">
        <v>540</v>
      </c>
      <c r="D202" s="318">
        <v>1515</v>
      </c>
      <c r="E202" s="397">
        <f>D202*$E$1</f>
        <v>1863.45</v>
      </c>
      <c r="F202" s="394" t="s">
        <v>83</v>
      </c>
      <c r="G202" s="398">
        <v>10971</v>
      </c>
      <c r="H202" s="479" t="s">
        <v>469</v>
      </c>
      <c r="I202" s="433"/>
    </row>
    <row r="203" spans="1:9" ht="307.2" customHeight="1" x14ac:dyDescent="0.3">
      <c r="A203" s="314"/>
      <c r="B203" s="426"/>
      <c r="C203" s="482"/>
      <c r="D203" s="318"/>
      <c r="E203" s="397"/>
      <c r="F203" s="394"/>
      <c r="G203" s="399"/>
      <c r="H203" s="479"/>
      <c r="I203" s="433"/>
    </row>
    <row r="204" spans="1:9" s="5" customFormat="1" ht="72" customHeight="1" x14ac:dyDescent="0.7">
      <c r="A204" s="427" t="s">
        <v>11</v>
      </c>
      <c r="B204" s="427"/>
      <c r="C204" s="427"/>
      <c r="D204" s="427"/>
      <c r="E204" s="427"/>
      <c r="F204" s="179"/>
      <c r="G204" s="257"/>
      <c r="H204" s="70"/>
      <c r="I204" s="244"/>
    </row>
    <row r="205" spans="1:9" ht="273.60000000000002" customHeight="1" x14ac:dyDescent="0.3">
      <c r="A205" s="74" t="s">
        <v>525</v>
      </c>
      <c r="B205" s="114"/>
      <c r="C205" s="151" t="s">
        <v>346</v>
      </c>
      <c r="D205" s="76">
        <v>2199</v>
      </c>
      <c r="E205" s="55">
        <f>D205*$E$1</f>
        <v>2704.77</v>
      </c>
      <c r="F205" s="176" t="s">
        <v>83</v>
      </c>
      <c r="G205" s="251">
        <v>12066</v>
      </c>
      <c r="H205" s="116"/>
      <c r="I205" s="240"/>
    </row>
    <row r="206" spans="1:9" ht="273.60000000000002" customHeight="1" x14ac:dyDescent="0.3">
      <c r="A206" s="60" t="s">
        <v>610</v>
      </c>
      <c r="B206" s="114"/>
      <c r="C206" s="488" t="s">
        <v>611</v>
      </c>
      <c r="D206" s="76">
        <v>1999</v>
      </c>
      <c r="E206" s="489">
        <f>D206*$E$1</f>
        <v>2458.77</v>
      </c>
      <c r="F206" s="490" t="s">
        <v>83</v>
      </c>
      <c r="G206" s="272">
        <v>6761</v>
      </c>
      <c r="H206" s="491" t="s">
        <v>469</v>
      </c>
      <c r="I206" s="487"/>
    </row>
    <row r="207" spans="1:9" s="9" customFormat="1" ht="9" customHeight="1" x14ac:dyDescent="0.3">
      <c r="A207" s="290"/>
      <c r="B207" s="290"/>
      <c r="C207" s="290"/>
      <c r="D207" s="290"/>
      <c r="E207" s="290"/>
      <c r="F207" s="176"/>
      <c r="G207" s="89"/>
      <c r="H207" s="492"/>
      <c r="I207" s="57"/>
    </row>
    <row r="208" spans="1:9" s="5" customFormat="1" ht="72" customHeight="1" x14ac:dyDescent="0.7">
      <c r="A208" s="427" t="s">
        <v>464</v>
      </c>
      <c r="B208" s="427"/>
      <c r="C208" s="427"/>
      <c r="D208" s="427"/>
      <c r="E208" s="427"/>
      <c r="F208" s="179"/>
      <c r="G208" s="257"/>
      <c r="H208" s="70"/>
      <c r="I208" s="244"/>
    </row>
    <row r="209" spans="1:9" s="9" customFormat="1" ht="270.60000000000002" customHeight="1" x14ac:dyDescent="0.3">
      <c r="A209" s="144" t="s">
        <v>465</v>
      </c>
      <c r="B209" s="96"/>
      <c r="C209" s="130" t="s">
        <v>478</v>
      </c>
      <c r="D209" s="76">
        <v>1825</v>
      </c>
      <c r="E209" s="55">
        <f>D209*$E$1</f>
        <v>2244.75</v>
      </c>
      <c r="F209" s="176" t="s">
        <v>83</v>
      </c>
      <c r="G209" s="89">
        <v>12931</v>
      </c>
      <c r="H209" s="70"/>
      <c r="I209" s="57"/>
    </row>
    <row r="210" spans="1:9" s="9" customFormat="1" ht="270.60000000000002" customHeight="1" x14ac:dyDescent="0.3">
      <c r="A210" s="144" t="s">
        <v>466</v>
      </c>
      <c r="B210" s="96"/>
      <c r="C210" s="232" t="s">
        <v>479</v>
      </c>
      <c r="D210" s="76">
        <v>1649</v>
      </c>
      <c r="E210" s="55">
        <f>D210*$E$1</f>
        <v>2028.27</v>
      </c>
      <c r="F210" s="176" t="s">
        <v>83</v>
      </c>
      <c r="G210" s="89">
        <v>12932</v>
      </c>
      <c r="H210" s="70"/>
      <c r="I210" s="57"/>
    </row>
    <row r="211" spans="1:9" s="9" customFormat="1" ht="270.60000000000002" customHeight="1" x14ac:dyDescent="0.3">
      <c r="A211" s="144" t="s">
        <v>467</v>
      </c>
      <c r="B211" s="96"/>
      <c r="C211" s="232" t="s">
        <v>480</v>
      </c>
      <c r="D211" s="76">
        <v>1469</v>
      </c>
      <c r="E211" s="55">
        <f>D211*$E$1</f>
        <v>1806.87</v>
      </c>
      <c r="F211" s="176" t="s">
        <v>83</v>
      </c>
      <c r="G211" s="89">
        <v>12933</v>
      </c>
      <c r="H211" s="70"/>
      <c r="I211" s="57"/>
    </row>
    <row r="212" spans="1:9" s="9" customFormat="1" ht="9" customHeight="1" x14ac:dyDescent="0.3">
      <c r="A212" s="290"/>
      <c r="B212" s="290"/>
      <c r="C212" s="290"/>
      <c r="D212" s="290"/>
      <c r="E212" s="290"/>
      <c r="F212" s="176"/>
      <c r="G212" s="89"/>
      <c r="H212" s="70"/>
      <c r="I212" s="57"/>
    </row>
    <row r="213" spans="1:9" s="9" customFormat="1" ht="69.599999999999994" customHeight="1" x14ac:dyDescent="0.3">
      <c r="A213" s="427" t="s">
        <v>470</v>
      </c>
      <c r="B213" s="427"/>
      <c r="C213" s="427"/>
      <c r="D213" s="427"/>
      <c r="E213" s="427"/>
      <c r="F213" s="198"/>
      <c r="G213" s="258"/>
      <c r="H213" s="70"/>
      <c r="I213" s="57"/>
    </row>
    <row r="214" spans="1:9" s="9" customFormat="1" ht="257.39999999999998" customHeight="1" x14ac:dyDescent="0.3">
      <c r="A214" s="493" t="s">
        <v>612</v>
      </c>
      <c r="B214" s="155"/>
      <c r="C214" s="203" t="s">
        <v>481</v>
      </c>
      <c r="D214" s="158">
        <v>319</v>
      </c>
      <c r="E214" s="489">
        <f>D214*$E$1</f>
        <v>392.37</v>
      </c>
      <c r="F214" s="119" t="s">
        <v>351</v>
      </c>
      <c r="G214" s="495">
        <v>13088</v>
      </c>
      <c r="H214" s="494"/>
      <c r="I214" s="57"/>
    </row>
    <row r="215" spans="1:9" s="9" customFormat="1" ht="257.39999999999998" customHeight="1" x14ac:dyDescent="0.3">
      <c r="A215" s="493" t="s">
        <v>613</v>
      </c>
      <c r="B215" s="155"/>
      <c r="C215" s="203" t="s">
        <v>482</v>
      </c>
      <c r="D215" s="158">
        <v>489</v>
      </c>
      <c r="E215" s="489">
        <f>D215*$E$1</f>
        <v>601.47</v>
      </c>
      <c r="F215" s="119" t="s">
        <v>351</v>
      </c>
      <c r="G215" s="495">
        <v>13089</v>
      </c>
      <c r="H215" s="494"/>
      <c r="I215" s="57"/>
    </row>
    <row r="216" spans="1:9" s="9" customFormat="1" ht="257.39999999999998" customHeight="1" x14ac:dyDescent="0.3">
      <c r="A216" s="493" t="s">
        <v>614</v>
      </c>
      <c r="B216" s="155"/>
      <c r="C216" s="203" t="s">
        <v>483</v>
      </c>
      <c r="D216" s="158">
        <v>709</v>
      </c>
      <c r="E216" s="489">
        <f>D216*$E$1</f>
        <v>872.06999999999994</v>
      </c>
      <c r="F216" s="119" t="s">
        <v>351</v>
      </c>
      <c r="G216" s="495">
        <v>13090</v>
      </c>
      <c r="H216" s="494"/>
      <c r="I216" s="57"/>
    </row>
    <row r="217" spans="1:9" s="9" customFormat="1" ht="257.39999999999998" customHeight="1" x14ac:dyDescent="0.3">
      <c r="A217" s="493" t="s">
        <v>615</v>
      </c>
      <c r="B217" s="155"/>
      <c r="C217" s="203" t="s">
        <v>484</v>
      </c>
      <c r="D217" s="158">
        <v>1149</v>
      </c>
      <c r="E217" s="489">
        <f>D217*$E$1</f>
        <v>1413.27</v>
      </c>
      <c r="F217" s="119" t="s">
        <v>351</v>
      </c>
      <c r="G217" s="495">
        <v>13091</v>
      </c>
      <c r="H217" s="494"/>
      <c r="I217" s="57"/>
    </row>
    <row r="218" spans="1:9" s="9" customFormat="1" ht="9" customHeight="1" x14ac:dyDescent="0.3">
      <c r="A218" s="290"/>
      <c r="B218" s="290"/>
      <c r="C218" s="290"/>
      <c r="D218" s="290"/>
      <c r="E218" s="290"/>
      <c r="F218" s="176"/>
      <c r="G218" s="89"/>
      <c r="H218" s="70"/>
      <c r="I218" s="57"/>
    </row>
    <row r="219" spans="1:9" s="5" customFormat="1" ht="72" customHeight="1" x14ac:dyDescent="0.7">
      <c r="A219" s="427" t="s">
        <v>151</v>
      </c>
      <c r="B219" s="427"/>
      <c r="C219" s="427"/>
      <c r="D219" s="427"/>
      <c r="E219" s="427"/>
      <c r="F219" s="179"/>
      <c r="G219" s="257"/>
      <c r="H219" s="70"/>
      <c r="I219" s="244"/>
    </row>
    <row r="220" spans="1:9" s="9" customFormat="1" ht="270" customHeight="1" x14ac:dyDescent="0.3">
      <c r="A220" s="94" t="s">
        <v>331</v>
      </c>
      <c r="B220" s="45"/>
      <c r="C220" s="97" t="s">
        <v>243</v>
      </c>
      <c r="D220" s="233">
        <v>4669</v>
      </c>
      <c r="E220" s="55">
        <f>D220*$E$1</f>
        <v>5742.87</v>
      </c>
      <c r="F220" s="176" t="s">
        <v>83</v>
      </c>
      <c r="G220" s="89">
        <v>11773</v>
      </c>
      <c r="H220" s="70"/>
      <c r="I220" s="166"/>
    </row>
    <row r="221" spans="1:9" s="9" customFormat="1" ht="270" customHeight="1" x14ac:dyDescent="0.3">
      <c r="A221" s="94" t="s">
        <v>159</v>
      </c>
      <c r="B221" s="45"/>
      <c r="C221" s="97" t="s">
        <v>130</v>
      </c>
      <c r="D221" s="233">
        <v>3690</v>
      </c>
      <c r="E221" s="55">
        <f>D221*$E$1</f>
        <v>4538.7</v>
      </c>
      <c r="F221" s="176" t="s">
        <v>83</v>
      </c>
      <c r="G221" s="89">
        <v>10632</v>
      </c>
      <c r="H221" s="70"/>
      <c r="I221" s="164"/>
    </row>
    <row r="222" spans="1:9" s="9" customFormat="1" ht="261.60000000000002" customHeight="1" x14ac:dyDescent="0.3">
      <c r="A222" s="94" t="s">
        <v>160</v>
      </c>
      <c r="B222" s="45"/>
      <c r="C222" s="97" t="s">
        <v>131</v>
      </c>
      <c r="D222" s="233">
        <v>3220</v>
      </c>
      <c r="E222" s="55">
        <f>D222*$E$1</f>
        <v>3960.6</v>
      </c>
      <c r="F222" s="176" t="s">
        <v>83</v>
      </c>
      <c r="G222" s="89">
        <v>10633</v>
      </c>
      <c r="H222" s="70"/>
      <c r="I222" s="164"/>
    </row>
    <row r="223" spans="1:9" s="9" customFormat="1" ht="319.95" customHeight="1" x14ac:dyDescent="0.3">
      <c r="A223" s="95" t="s">
        <v>182</v>
      </c>
      <c r="B223" s="95"/>
      <c r="C223" s="97" t="s">
        <v>207</v>
      </c>
      <c r="D223" s="234">
        <v>2756</v>
      </c>
      <c r="E223" s="110">
        <f t="shared" ref="E223:E232" si="20">D223*$E$1</f>
        <v>3389.88</v>
      </c>
      <c r="F223" s="176" t="s">
        <v>83</v>
      </c>
      <c r="G223" s="89">
        <v>10967</v>
      </c>
      <c r="H223" s="70"/>
      <c r="I223" s="205"/>
    </row>
    <row r="224" spans="1:9" s="9" customFormat="1" ht="335.4" customHeight="1" x14ac:dyDescent="0.3">
      <c r="A224" s="95" t="s">
        <v>183</v>
      </c>
      <c r="B224" s="95"/>
      <c r="C224" s="97" t="s">
        <v>208</v>
      </c>
      <c r="D224" s="234">
        <v>2139</v>
      </c>
      <c r="E224" s="110">
        <f t="shared" si="20"/>
        <v>2630.97</v>
      </c>
      <c r="F224" s="176" t="s">
        <v>83</v>
      </c>
      <c r="G224" s="89">
        <v>10966</v>
      </c>
      <c r="H224" s="70"/>
      <c r="I224" s="205"/>
    </row>
    <row r="225" spans="1:9" s="9" customFormat="1" ht="240" customHeight="1" x14ac:dyDescent="0.3">
      <c r="A225" s="94" t="s">
        <v>256</v>
      </c>
      <c r="B225" s="95"/>
      <c r="C225" s="97" t="s">
        <v>316</v>
      </c>
      <c r="D225" s="234">
        <v>1449</v>
      </c>
      <c r="E225" s="110">
        <f t="shared" si="20"/>
        <v>1782.27</v>
      </c>
      <c r="F225" s="176" t="s">
        <v>83</v>
      </c>
      <c r="G225" s="89">
        <v>11879</v>
      </c>
      <c r="H225" s="70"/>
      <c r="I225" s="205"/>
    </row>
    <row r="226" spans="1:9" s="9" customFormat="1" ht="239.4" customHeight="1" x14ac:dyDescent="0.3">
      <c r="A226" s="94" t="s">
        <v>166</v>
      </c>
      <c r="B226" s="95"/>
      <c r="C226" s="97" t="s">
        <v>114</v>
      </c>
      <c r="D226" s="234">
        <v>832</v>
      </c>
      <c r="E226" s="110">
        <f t="shared" si="20"/>
        <v>1023.36</v>
      </c>
      <c r="F226" s="176" t="s">
        <v>83</v>
      </c>
      <c r="G226" s="89">
        <v>10754</v>
      </c>
      <c r="H226" s="70"/>
      <c r="I226" s="205"/>
    </row>
    <row r="227" spans="1:9" s="9" customFormat="1" ht="238.95" customHeight="1" x14ac:dyDescent="0.3">
      <c r="A227" s="94" t="s">
        <v>184</v>
      </c>
      <c r="B227" s="95"/>
      <c r="C227" s="97" t="s">
        <v>209</v>
      </c>
      <c r="D227" s="234">
        <v>634</v>
      </c>
      <c r="E227" s="110">
        <f t="shared" si="20"/>
        <v>779.81999999999994</v>
      </c>
      <c r="F227" s="176" t="s">
        <v>83</v>
      </c>
      <c r="G227" s="89">
        <v>10965</v>
      </c>
      <c r="H227" s="70"/>
      <c r="I227" s="205"/>
    </row>
    <row r="228" spans="1:9" s="9" customFormat="1" ht="234.6" customHeight="1" x14ac:dyDescent="0.3">
      <c r="A228" s="94" t="s">
        <v>185</v>
      </c>
      <c r="B228" s="95"/>
      <c r="C228" s="97" t="s">
        <v>113</v>
      </c>
      <c r="D228" s="234">
        <v>624</v>
      </c>
      <c r="E228" s="110">
        <f t="shared" si="20"/>
        <v>767.52</v>
      </c>
      <c r="F228" s="176" t="s">
        <v>83</v>
      </c>
      <c r="G228" s="89">
        <v>10753</v>
      </c>
      <c r="H228" s="70"/>
      <c r="I228" s="205"/>
    </row>
    <row r="229" spans="1:9" s="9" customFormat="1" ht="245.4" customHeight="1" x14ac:dyDescent="0.3">
      <c r="A229" s="94" t="s">
        <v>186</v>
      </c>
      <c r="B229" s="95"/>
      <c r="C229" s="97" t="s">
        <v>112</v>
      </c>
      <c r="D229" s="234">
        <v>477</v>
      </c>
      <c r="E229" s="110">
        <f t="shared" si="20"/>
        <v>586.71</v>
      </c>
      <c r="F229" s="176" t="s">
        <v>83</v>
      </c>
      <c r="G229" s="89">
        <v>10752</v>
      </c>
      <c r="H229" s="70"/>
      <c r="I229" s="205"/>
    </row>
    <row r="230" spans="1:9" s="9" customFormat="1" ht="245.4" customHeight="1" x14ac:dyDescent="0.3">
      <c r="A230" s="94" t="s">
        <v>332</v>
      </c>
      <c r="B230" s="95"/>
      <c r="C230" s="97" t="s">
        <v>244</v>
      </c>
      <c r="D230" s="234">
        <v>409</v>
      </c>
      <c r="E230" s="110">
        <f t="shared" si="20"/>
        <v>503.07</v>
      </c>
      <c r="F230" s="176" t="s">
        <v>83</v>
      </c>
      <c r="G230" s="89">
        <v>11775</v>
      </c>
      <c r="H230" s="70"/>
      <c r="I230" s="205"/>
    </row>
    <row r="231" spans="1:9" s="9" customFormat="1" ht="245.4" customHeight="1" x14ac:dyDescent="0.3">
      <c r="A231" s="94" t="s">
        <v>333</v>
      </c>
      <c r="B231" s="95"/>
      <c r="C231" s="97" t="s">
        <v>245</v>
      </c>
      <c r="D231" s="234">
        <v>409</v>
      </c>
      <c r="E231" s="110">
        <f t="shared" si="20"/>
        <v>503.07</v>
      </c>
      <c r="F231" s="176" t="s">
        <v>83</v>
      </c>
      <c r="G231" s="89">
        <v>11776</v>
      </c>
      <c r="H231" s="70"/>
      <c r="I231" s="205"/>
    </row>
    <row r="232" spans="1:9" s="9" customFormat="1" ht="245.4" customHeight="1" x14ac:dyDescent="0.3">
      <c r="A232" s="94" t="s">
        <v>334</v>
      </c>
      <c r="B232" s="95"/>
      <c r="C232" s="97" t="s">
        <v>246</v>
      </c>
      <c r="D232" s="234">
        <v>1170</v>
      </c>
      <c r="E232" s="110">
        <f t="shared" si="20"/>
        <v>1439.1</v>
      </c>
      <c r="F232" s="176" t="s">
        <v>83</v>
      </c>
      <c r="G232" s="89">
        <v>11777</v>
      </c>
      <c r="H232" s="70"/>
      <c r="I232" s="205"/>
    </row>
    <row r="233" spans="1:9" s="9" customFormat="1" ht="9" customHeight="1" x14ac:dyDescent="0.3">
      <c r="A233" s="290"/>
      <c r="B233" s="290"/>
      <c r="C233" s="290"/>
      <c r="D233" s="290"/>
      <c r="E233" s="290"/>
      <c r="F233" s="176"/>
      <c r="G233" s="89"/>
      <c r="H233" s="70"/>
      <c r="I233" s="57"/>
    </row>
    <row r="234" spans="1:9" s="1" customFormat="1" ht="88.2" customHeight="1" x14ac:dyDescent="0.3">
      <c r="A234" s="438" t="s">
        <v>77</v>
      </c>
      <c r="B234" s="438"/>
      <c r="C234" s="438"/>
      <c r="D234" s="438"/>
      <c r="E234" s="438"/>
      <c r="F234" s="180"/>
      <c r="G234" s="259"/>
      <c r="H234" s="153"/>
      <c r="I234" s="111"/>
    </row>
    <row r="235" spans="1:9" s="1" customFormat="1" ht="59.4" customHeight="1" x14ac:dyDescent="0.3">
      <c r="A235" s="436" t="s">
        <v>63</v>
      </c>
      <c r="B235" s="436"/>
      <c r="C235" s="436"/>
      <c r="D235" s="436"/>
      <c r="E235" s="436"/>
      <c r="F235" s="181"/>
      <c r="G235" s="260"/>
      <c r="H235" s="153"/>
      <c r="I235" s="111"/>
    </row>
    <row r="236" spans="1:9" s="9" customFormat="1" ht="297" customHeight="1" x14ac:dyDescent="0.3">
      <c r="A236" s="94" t="s">
        <v>210</v>
      </c>
      <c r="B236" s="95"/>
      <c r="C236" s="133" t="s">
        <v>156</v>
      </c>
      <c r="D236" s="235">
        <v>1309</v>
      </c>
      <c r="E236" s="110">
        <f>D236*$E$1</f>
        <v>1610.07</v>
      </c>
      <c r="F236" s="236" t="s">
        <v>79</v>
      </c>
      <c r="G236" s="200">
        <v>10760</v>
      </c>
      <c r="H236" s="153"/>
      <c r="I236" s="71"/>
    </row>
    <row r="237" spans="1:9" s="1" customFormat="1" ht="306" customHeight="1" x14ac:dyDescent="0.3">
      <c r="A237" s="74" t="s">
        <v>211</v>
      </c>
      <c r="B237" s="134"/>
      <c r="C237" s="133" t="s">
        <v>157</v>
      </c>
      <c r="D237" s="141">
        <v>1099</v>
      </c>
      <c r="E237" s="204">
        <f>D237*$E$1</f>
        <v>1351.77</v>
      </c>
      <c r="F237" s="236" t="s">
        <v>79</v>
      </c>
      <c r="G237" s="200">
        <v>10759</v>
      </c>
      <c r="H237" s="153"/>
      <c r="I237" s="71"/>
    </row>
    <row r="238" spans="1:9" s="1" customFormat="1" ht="270" customHeight="1" x14ac:dyDescent="0.3">
      <c r="A238" s="60" t="s">
        <v>58</v>
      </c>
      <c r="B238" s="134"/>
      <c r="C238" s="133" t="s">
        <v>65</v>
      </c>
      <c r="D238" s="141">
        <v>655</v>
      </c>
      <c r="E238" s="204">
        <f>D238*$E$1</f>
        <v>805.65</v>
      </c>
      <c r="F238" s="236" t="s">
        <v>79</v>
      </c>
      <c r="G238" s="200">
        <v>8991</v>
      </c>
      <c r="H238" s="153"/>
      <c r="I238" s="166"/>
    </row>
    <row r="239" spans="1:9" s="1" customFormat="1" ht="9" customHeight="1" x14ac:dyDescent="0.3">
      <c r="A239" s="435"/>
      <c r="B239" s="435"/>
      <c r="C239" s="435"/>
      <c r="D239" s="435"/>
      <c r="E239" s="435"/>
      <c r="F239" s="182"/>
      <c r="G239" s="200"/>
      <c r="H239" s="153"/>
      <c r="I239" s="111"/>
    </row>
    <row r="240" spans="1:9" s="1" customFormat="1" ht="59.4" customHeight="1" x14ac:dyDescent="0.3">
      <c r="A240" s="436" t="s">
        <v>64</v>
      </c>
      <c r="B240" s="436"/>
      <c r="C240" s="437"/>
      <c r="D240" s="437"/>
      <c r="E240" s="437"/>
      <c r="F240" s="181"/>
      <c r="G240" s="260"/>
      <c r="H240" s="153"/>
      <c r="I240" s="111"/>
    </row>
    <row r="241" spans="1:9" s="1" customFormat="1" ht="265.2" customHeight="1" x14ac:dyDescent="0.3">
      <c r="A241" s="74" t="s">
        <v>248</v>
      </c>
      <c r="B241" s="62"/>
      <c r="C241" s="42" t="s">
        <v>176</v>
      </c>
      <c r="D241" s="141">
        <v>919</v>
      </c>
      <c r="E241" s="204">
        <f t="shared" ref="E241:E247" si="21">D241*$E$1</f>
        <v>1130.3699999999999</v>
      </c>
      <c r="F241" s="236" t="s">
        <v>79</v>
      </c>
      <c r="G241" s="200">
        <v>11287</v>
      </c>
      <c r="H241" s="153"/>
      <c r="I241" s="166"/>
    </row>
    <row r="242" spans="1:9" s="1" customFormat="1" ht="265.2" customHeight="1" x14ac:dyDescent="0.3">
      <c r="A242" s="74" t="s">
        <v>249</v>
      </c>
      <c r="B242" s="62"/>
      <c r="C242" s="42" t="s">
        <v>177</v>
      </c>
      <c r="D242" s="141">
        <v>715</v>
      </c>
      <c r="E242" s="204">
        <f t="shared" si="21"/>
        <v>879.44999999999993</v>
      </c>
      <c r="F242" s="236" t="s">
        <v>79</v>
      </c>
      <c r="G242" s="200">
        <v>11286</v>
      </c>
      <c r="H242" s="153"/>
      <c r="I242" s="166"/>
    </row>
    <row r="243" spans="1:9" s="1" customFormat="1" ht="217.95" customHeight="1" x14ac:dyDescent="0.3">
      <c r="A243" s="60" t="s">
        <v>59</v>
      </c>
      <c r="B243" s="63"/>
      <c r="C243" s="42" t="s">
        <v>66</v>
      </c>
      <c r="D243" s="141">
        <v>535</v>
      </c>
      <c r="E243" s="204">
        <f t="shared" si="21"/>
        <v>658.05</v>
      </c>
      <c r="F243" s="236" t="s">
        <v>79</v>
      </c>
      <c r="G243" s="200">
        <v>8990</v>
      </c>
      <c r="H243" s="153"/>
      <c r="I243" s="166"/>
    </row>
    <row r="244" spans="1:9" s="1" customFormat="1" ht="217.95" customHeight="1" x14ac:dyDescent="0.3">
      <c r="A244" s="60" t="s">
        <v>60</v>
      </c>
      <c r="B244" s="63"/>
      <c r="C244" s="42" t="s">
        <v>67</v>
      </c>
      <c r="D244" s="141">
        <v>369</v>
      </c>
      <c r="E244" s="204">
        <f t="shared" si="21"/>
        <v>453.87</v>
      </c>
      <c r="F244" s="236" t="s">
        <v>79</v>
      </c>
      <c r="G244" s="200">
        <v>8610</v>
      </c>
      <c r="H244" s="153"/>
      <c r="I244" s="166"/>
    </row>
    <row r="245" spans="1:9" s="1" customFormat="1" ht="217.95" customHeight="1" x14ac:dyDescent="0.3">
      <c r="A245" s="74" t="s">
        <v>492</v>
      </c>
      <c r="B245" s="54"/>
      <c r="C245" s="42" t="s">
        <v>354</v>
      </c>
      <c r="D245" s="141">
        <v>269</v>
      </c>
      <c r="E245" s="204">
        <f t="shared" si="21"/>
        <v>330.87</v>
      </c>
      <c r="F245" s="236" t="s">
        <v>79</v>
      </c>
      <c r="G245" s="261">
        <v>12410</v>
      </c>
      <c r="H245" s="153"/>
      <c r="I245" s="166"/>
    </row>
    <row r="246" spans="1:9" s="1" customFormat="1" ht="216.6" customHeight="1" x14ac:dyDescent="0.3">
      <c r="A246" s="60" t="s">
        <v>61</v>
      </c>
      <c r="B246" s="54"/>
      <c r="C246" s="42" t="s">
        <v>68</v>
      </c>
      <c r="D246" s="141">
        <v>239</v>
      </c>
      <c r="E246" s="204">
        <f t="shared" si="21"/>
        <v>293.96999999999997</v>
      </c>
      <c r="F246" s="236" t="s">
        <v>79</v>
      </c>
      <c r="G246" s="200">
        <v>8609</v>
      </c>
      <c r="H246" s="153"/>
      <c r="I246" s="166"/>
    </row>
    <row r="247" spans="1:9" s="1" customFormat="1" ht="216.6" customHeight="1" x14ac:dyDescent="0.3">
      <c r="A247" s="60" t="s">
        <v>62</v>
      </c>
      <c r="B247" s="63"/>
      <c r="C247" s="42" t="s">
        <v>69</v>
      </c>
      <c r="D247" s="141">
        <v>159</v>
      </c>
      <c r="E247" s="204">
        <f t="shared" si="21"/>
        <v>195.57</v>
      </c>
      <c r="F247" s="236" t="s">
        <v>79</v>
      </c>
      <c r="G247" s="200">
        <v>8607</v>
      </c>
      <c r="H247" s="153"/>
      <c r="I247" s="166"/>
    </row>
    <row r="248" spans="1:9" s="1" customFormat="1" ht="9" customHeight="1" x14ac:dyDescent="0.3">
      <c r="A248" s="435"/>
      <c r="B248" s="435"/>
      <c r="C248" s="435"/>
      <c r="D248" s="435"/>
      <c r="E248" s="435"/>
      <c r="F248" s="182"/>
      <c r="G248" s="200"/>
      <c r="H248" s="153"/>
      <c r="I248" s="111"/>
    </row>
    <row r="249" spans="1:9" s="1" customFormat="1" ht="59.4" customHeight="1" x14ac:dyDescent="0.3">
      <c r="A249" s="436" t="s">
        <v>231</v>
      </c>
      <c r="B249" s="436"/>
      <c r="C249" s="437"/>
      <c r="D249" s="437"/>
      <c r="E249" s="437"/>
      <c r="F249" s="181"/>
      <c r="G249" s="260"/>
      <c r="H249" s="153"/>
      <c r="I249" s="111"/>
    </row>
    <row r="250" spans="1:9" s="1" customFormat="1" ht="299.39999999999998" customHeight="1" x14ac:dyDescent="0.3">
      <c r="A250" s="46" t="s">
        <v>335</v>
      </c>
      <c r="B250" s="113"/>
      <c r="C250" s="42" t="s">
        <v>252</v>
      </c>
      <c r="D250" s="141">
        <v>525</v>
      </c>
      <c r="E250" s="204">
        <f>D250*$E$1</f>
        <v>645.75</v>
      </c>
      <c r="F250" s="236" t="s">
        <v>79</v>
      </c>
      <c r="G250" s="200">
        <v>11666</v>
      </c>
      <c r="H250" s="70"/>
      <c r="I250" s="166"/>
    </row>
    <row r="251" spans="1:9" s="1" customFormat="1" ht="299.39999999999998" customHeight="1" x14ac:dyDescent="0.3">
      <c r="A251" s="46" t="s">
        <v>336</v>
      </c>
      <c r="B251" s="113"/>
      <c r="C251" s="42" t="s">
        <v>253</v>
      </c>
      <c r="D251" s="141">
        <v>475</v>
      </c>
      <c r="E251" s="204">
        <f>D251*$E$1</f>
        <v>584.25</v>
      </c>
      <c r="F251" s="236" t="s">
        <v>79</v>
      </c>
      <c r="G251" s="200">
        <v>11665</v>
      </c>
      <c r="H251" s="70"/>
      <c r="I251" s="166"/>
    </row>
    <row r="252" spans="1:9" s="1" customFormat="1" ht="9" customHeight="1" x14ac:dyDescent="0.3">
      <c r="A252" s="435"/>
      <c r="B252" s="435"/>
      <c r="C252" s="435"/>
      <c r="D252" s="435"/>
      <c r="E252" s="435"/>
      <c r="F252" s="182"/>
      <c r="G252" s="200"/>
      <c r="H252" s="153"/>
      <c r="I252" s="111"/>
    </row>
    <row r="253" spans="1:9" s="1" customFormat="1" ht="59.4" customHeight="1" x14ac:dyDescent="0.3">
      <c r="A253" s="436" t="s">
        <v>230</v>
      </c>
      <c r="B253" s="436"/>
      <c r="C253" s="437"/>
      <c r="D253" s="437"/>
      <c r="E253" s="437"/>
      <c r="F253" s="181"/>
      <c r="G253" s="260"/>
      <c r="H253" s="153"/>
      <c r="I253" s="111"/>
    </row>
    <row r="254" spans="1:9" s="1" customFormat="1" ht="216.6" customHeight="1" x14ac:dyDescent="0.3">
      <c r="A254" s="74" t="s">
        <v>337</v>
      </c>
      <c r="B254" s="63"/>
      <c r="C254" s="42" t="s">
        <v>254</v>
      </c>
      <c r="D254" s="141">
        <v>399</v>
      </c>
      <c r="E254" s="204">
        <f>D254*$E$1</f>
        <v>490.77</v>
      </c>
      <c r="F254" s="236" t="s">
        <v>79</v>
      </c>
      <c r="G254" s="200">
        <v>11671</v>
      </c>
      <c r="H254" s="70"/>
      <c r="I254" s="166"/>
    </row>
    <row r="255" spans="1:9" s="1" customFormat="1" ht="216.6" customHeight="1" x14ac:dyDescent="0.3">
      <c r="A255" s="74" t="s">
        <v>338</v>
      </c>
      <c r="B255" s="63"/>
      <c r="C255" s="42" t="s">
        <v>255</v>
      </c>
      <c r="D255" s="141">
        <v>369</v>
      </c>
      <c r="E255" s="204">
        <f>D255*$E$1</f>
        <v>453.87</v>
      </c>
      <c r="F255" s="236" t="s">
        <v>79</v>
      </c>
      <c r="G255" s="200">
        <v>11670</v>
      </c>
      <c r="H255" s="70"/>
      <c r="I255" s="166"/>
    </row>
    <row r="256" spans="1:9" s="1" customFormat="1" ht="216.6" customHeight="1" x14ac:dyDescent="0.3">
      <c r="A256" s="74" t="s">
        <v>212</v>
      </c>
      <c r="B256" s="63"/>
      <c r="C256" s="42" t="s">
        <v>158</v>
      </c>
      <c r="D256" s="141">
        <v>105</v>
      </c>
      <c r="E256" s="204">
        <f>D256*$E$1</f>
        <v>129.15</v>
      </c>
      <c r="F256" s="236" t="s">
        <v>79</v>
      </c>
      <c r="G256" s="200">
        <v>10781</v>
      </c>
      <c r="H256" s="70"/>
      <c r="I256" s="71"/>
    </row>
    <row r="257" spans="1:9" s="4" customFormat="1" ht="9.6" customHeight="1" x14ac:dyDescent="0.3">
      <c r="A257" s="280"/>
      <c r="B257" s="280"/>
      <c r="C257" s="280"/>
      <c r="D257" s="280"/>
      <c r="E257" s="280"/>
      <c r="F257" s="183"/>
      <c r="G257" s="90"/>
      <c r="H257" s="153"/>
      <c r="I257" s="245"/>
    </row>
    <row r="258" spans="1:9" ht="41.25" customHeight="1" x14ac:dyDescent="0.3">
      <c r="A258" s="442" t="s">
        <v>1</v>
      </c>
      <c r="B258" s="442"/>
      <c r="C258" s="442"/>
      <c r="D258" s="442"/>
      <c r="E258" s="442"/>
      <c r="F258" s="184"/>
      <c r="G258" s="262"/>
      <c r="H258" s="116"/>
    </row>
    <row r="259" spans="1:9" ht="189.6" customHeight="1" x14ac:dyDescent="0.3">
      <c r="A259" s="60" t="s">
        <v>203</v>
      </c>
      <c r="B259" s="17"/>
      <c r="C259" s="431" t="s">
        <v>204</v>
      </c>
      <c r="D259" s="76">
        <v>79</v>
      </c>
      <c r="E259" s="140">
        <f t="shared" ref="E259:E290" si="22">D259*$E$1</f>
        <v>97.17</v>
      </c>
      <c r="F259" s="148" t="s">
        <v>83</v>
      </c>
      <c r="G259" s="249">
        <v>7387</v>
      </c>
      <c r="H259" s="116"/>
    </row>
    <row r="260" spans="1:9" ht="189.6" customHeight="1" x14ac:dyDescent="0.3">
      <c r="A260" s="60" t="s">
        <v>54</v>
      </c>
      <c r="B260" s="17"/>
      <c r="C260" s="432"/>
      <c r="D260" s="76">
        <v>79</v>
      </c>
      <c r="E260" s="140">
        <f>D260*$E$1</f>
        <v>97.17</v>
      </c>
      <c r="F260" s="148" t="s">
        <v>83</v>
      </c>
      <c r="G260" s="249">
        <v>7232</v>
      </c>
      <c r="H260" s="116"/>
    </row>
    <row r="261" spans="1:9" ht="221.4" customHeight="1" x14ac:dyDescent="0.3">
      <c r="A261" s="60" t="s">
        <v>53</v>
      </c>
      <c r="B261" s="17"/>
      <c r="C261" s="41" t="s">
        <v>52</v>
      </c>
      <c r="D261" s="76">
        <v>125</v>
      </c>
      <c r="E261" s="140">
        <f t="shared" si="22"/>
        <v>153.75</v>
      </c>
      <c r="F261" s="148" t="s">
        <v>83</v>
      </c>
      <c r="G261" s="249">
        <v>6574</v>
      </c>
      <c r="H261" s="116"/>
    </row>
    <row r="262" spans="1:9" ht="208.2" customHeight="1" x14ac:dyDescent="0.3">
      <c r="A262" s="60" t="s">
        <v>51</v>
      </c>
      <c r="B262" s="17"/>
      <c r="C262" s="41" t="s">
        <v>50</v>
      </c>
      <c r="D262" s="76">
        <v>100</v>
      </c>
      <c r="E262" s="140">
        <f t="shared" si="22"/>
        <v>123</v>
      </c>
      <c r="F262" s="148" t="s">
        <v>83</v>
      </c>
      <c r="G262" s="249">
        <v>6575</v>
      </c>
      <c r="H262" s="116"/>
    </row>
    <row r="263" spans="1:9" ht="190.2" customHeight="1" x14ac:dyDescent="0.3">
      <c r="A263" s="60" t="s">
        <v>87</v>
      </c>
      <c r="B263" s="17"/>
      <c r="C263" s="41" t="s">
        <v>94</v>
      </c>
      <c r="D263" s="76">
        <v>78</v>
      </c>
      <c r="E263" s="140">
        <f>D263*$E$1</f>
        <v>95.94</v>
      </c>
      <c r="F263" s="148" t="s">
        <v>83</v>
      </c>
      <c r="G263" s="249">
        <v>6580</v>
      </c>
      <c r="H263" s="116"/>
    </row>
    <row r="264" spans="1:9" ht="252.6" customHeight="1" x14ac:dyDescent="0.3">
      <c r="A264" s="60" t="s">
        <v>49</v>
      </c>
      <c r="B264" s="17"/>
      <c r="C264" s="41" t="s">
        <v>93</v>
      </c>
      <c r="D264" s="76">
        <v>589</v>
      </c>
      <c r="E264" s="140">
        <f t="shared" si="22"/>
        <v>724.47</v>
      </c>
      <c r="F264" s="148" t="s">
        <v>83</v>
      </c>
      <c r="G264" s="249">
        <v>7035</v>
      </c>
      <c r="H264" s="116"/>
    </row>
    <row r="265" spans="1:9" ht="229.95" customHeight="1" x14ac:dyDescent="0.3">
      <c r="A265" s="60" t="s">
        <v>55</v>
      </c>
      <c r="B265" s="63"/>
      <c r="C265" s="41" t="s">
        <v>92</v>
      </c>
      <c r="D265" s="76">
        <v>125</v>
      </c>
      <c r="E265" s="140">
        <f>D265*$E$1</f>
        <v>153.75</v>
      </c>
      <c r="F265" s="148" t="s">
        <v>83</v>
      </c>
      <c r="G265" s="249">
        <v>6573</v>
      </c>
      <c r="H265" s="116"/>
    </row>
    <row r="266" spans="1:9" ht="229.95" customHeight="1" x14ac:dyDescent="0.3">
      <c r="A266" s="60" t="s">
        <v>48</v>
      </c>
      <c r="B266" s="17"/>
      <c r="C266" s="41" t="s">
        <v>91</v>
      </c>
      <c r="D266" s="76">
        <v>209</v>
      </c>
      <c r="E266" s="140">
        <f t="shared" si="22"/>
        <v>257.07</v>
      </c>
      <c r="F266" s="148" t="s">
        <v>83</v>
      </c>
      <c r="G266" s="249">
        <v>7034</v>
      </c>
      <c r="H266" s="116"/>
    </row>
    <row r="267" spans="1:9" ht="157.94999999999999" customHeight="1" x14ac:dyDescent="0.3">
      <c r="A267" s="60" t="s">
        <v>47</v>
      </c>
      <c r="B267" s="17"/>
      <c r="C267" s="41" t="s">
        <v>88</v>
      </c>
      <c r="D267" s="76">
        <v>139</v>
      </c>
      <c r="E267" s="140">
        <f t="shared" si="22"/>
        <v>170.97</v>
      </c>
      <c r="F267" s="148" t="s">
        <v>83</v>
      </c>
      <c r="G267" s="249">
        <v>6957</v>
      </c>
      <c r="H267" s="116"/>
    </row>
    <row r="268" spans="1:9" ht="157.94999999999999" customHeight="1" x14ac:dyDescent="0.3">
      <c r="A268" s="60" t="s">
        <v>122</v>
      </c>
      <c r="B268" s="62"/>
      <c r="C268" s="41" t="s">
        <v>90</v>
      </c>
      <c r="D268" s="76">
        <v>70</v>
      </c>
      <c r="E268" s="140">
        <f>D268*$E$1</f>
        <v>86.1</v>
      </c>
      <c r="F268" s="148" t="s">
        <v>83</v>
      </c>
      <c r="G268" s="249">
        <v>9574</v>
      </c>
      <c r="H268" s="116"/>
    </row>
    <row r="269" spans="1:9" ht="112.95" customHeight="1" x14ac:dyDescent="0.3">
      <c r="A269" s="60" t="s">
        <v>46</v>
      </c>
      <c r="B269" s="17"/>
      <c r="C269" s="41" t="s">
        <v>89</v>
      </c>
      <c r="D269" s="76">
        <v>139</v>
      </c>
      <c r="E269" s="140">
        <f t="shared" si="22"/>
        <v>170.97</v>
      </c>
      <c r="F269" s="148" t="s">
        <v>83</v>
      </c>
      <c r="G269" s="249">
        <v>6578</v>
      </c>
      <c r="H269" s="116"/>
    </row>
    <row r="270" spans="1:9" ht="112.95" customHeight="1" x14ac:dyDescent="0.3">
      <c r="A270" s="60" t="s">
        <v>161</v>
      </c>
      <c r="B270" s="62"/>
      <c r="C270" s="41" t="s">
        <v>162</v>
      </c>
      <c r="D270" s="76">
        <v>75</v>
      </c>
      <c r="E270" s="140">
        <f>D270*$E$1</f>
        <v>92.25</v>
      </c>
      <c r="F270" s="148" t="s">
        <v>83</v>
      </c>
      <c r="G270" s="249">
        <v>9576</v>
      </c>
      <c r="H270" s="116"/>
    </row>
    <row r="271" spans="1:9" ht="112.95" customHeight="1" x14ac:dyDescent="0.3">
      <c r="A271" s="74" t="s">
        <v>222</v>
      </c>
      <c r="B271" s="62"/>
      <c r="C271" s="41" t="s">
        <v>163</v>
      </c>
      <c r="D271" s="76">
        <v>45</v>
      </c>
      <c r="E271" s="140">
        <f>D271*$E$1</f>
        <v>55.35</v>
      </c>
      <c r="F271" s="148" t="s">
        <v>83</v>
      </c>
      <c r="G271" s="249">
        <v>10962</v>
      </c>
      <c r="H271" s="116"/>
    </row>
    <row r="272" spans="1:9" ht="192" customHeight="1" x14ac:dyDescent="0.3">
      <c r="A272" s="60" t="s">
        <v>45</v>
      </c>
      <c r="B272" s="17"/>
      <c r="C272" s="431" t="s">
        <v>374</v>
      </c>
      <c r="D272" s="76">
        <v>65</v>
      </c>
      <c r="E272" s="140">
        <f t="shared" si="22"/>
        <v>79.95</v>
      </c>
      <c r="F272" s="148" t="s">
        <v>83</v>
      </c>
      <c r="G272" s="249">
        <v>7235</v>
      </c>
      <c r="H272" s="305"/>
    </row>
    <row r="273" spans="1:8" ht="192" customHeight="1" x14ac:dyDescent="0.3">
      <c r="A273" s="60" t="s">
        <v>193</v>
      </c>
      <c r="B273" s="17"/>
      <c r="C273" s="432"/>
      <c r="D273" s="76">
        <v>65</v>
      </c>
      <c r="E273" s="140">
        <f>D273*$E$1</f>
        <v>79.95</v>
      </c>
      <c r="F273" s="148" t="s">
        <v>83</v>
      </c>
      <c r="G273" s="249">
        <v>7389</v>
      </c>
      <c r="H273" s="305"/>
    </row>
    <row r="274" spans="1:8" ht="202.95" customHeight="1" x14ac:dyDescent="0.3">
      <c r="A274" s="60" t="s">
        <v>44</v>
      </c>
      <c r="B274" s="44"/>
      <c r="C274" s="431" t="s">
        <v>373</v>
      </c>
      <c r="D274" s="76">
        <v>79</v>
      </c>
      <c r="E274" s="140">
        <f t="shared" si="22"/>
        <v>97.17</v>
      </c>
      <c r="F274" s="173" t="s">
        <v>83</v>
      </c>
      <c r="G274" s="252">
        <v>7234</v>
      </c>
      <c r="H274" s="305"/>
    </row>
    <row r="275" spans="1:8" ht="202.95" customHeight="1" x14ac:dyDescent="0.3">
      <c r="A275" s="60" t="s">
        <v>194</v>
      </c>
      <c r="B275" s="44"/>
      <c r="C275" s="432"/>
      <c r="D275" s="76">
        <v>79</v>
      </c>
      <c r="E275" s="140">
        <f>D275*$E$1</f>
        <v>97.17</v>
      </c>
      <c r="F275" s="173" t="s">
        <v>83</v>
      </c>
      <c r="G275" s="252">
        <v>9035</v>
      </c>
      <c r="H275" s="305"/>
    </row>
    <row r="276" spans="1:8" ht="195" customHeight="1" x14ac:dyDescent="0.3">
      <c r="A276" s="60" t="s">
        <v>43</v>
      </c>
      <c r="B276" s="17"/>
      <c r="C276" s="431" t="s">
        <v>371</v>
      </c>
      <c r="D276" s="76">
        <v>85</v>
      </c>
      <c r="E276" s="140">
        <f t="shared" si="22"/>
        <v>104.55</v>
      </c>
      <c r="F276" s="148" t="s">
        <v>83</v>
      </c>
      <c r="G276" s="249">
        <v>6952</v>
      </c>
      <c r="H276" s="305"/>
    </row>
    <row r="277" spans="1:8" ht="234" customHeight="1" x14ac:dyDescent="0.3">
      <c r="A277" s="60" t="s">
        <v>195</v>
      </c>
      <c r="B277" s="17"/>
      <c r="C277" s="432"/>
      <c r="D277" s="76">
        <v>85</v>
      </c>
      <c r="E277" s="140">
        <f>D277*$E$1</f>
        <v>104.55</v>
      </c>
      <c r="F277" s="148" t="s">
        <v>83</v>
      </c>
      <c r="G277" s="249">
        <v>7391</v>
      </c>
      <c r="H277" s="305"/>
    </row>
    <row r="278" spans="1:8" ht="147" customHeight="1" x14ac:dyDescent="0.3">
      <c r="A278" s="61" t="s">
        <v>123</v>
      </c>
      <c r="B278" s="44"/>
      <c r="C278" s="41" t="s">
        <v>372</v>
      </c>
      <c r="D278" s="76">
        <v>95</v>
      </c>
      <c r="E278" s="140">
        <f>D278*$E$1</f>
        <v>116.85</v>
      </c>
      <c r="F278" s="148" t="s">
        <v>83</v>
      </c>
      <c r="G278" s="249">
        <v>9578</v>
      </c>
      <c r="H278" s="116"/>
    </row>
    <row r="279" spans="1:8" ht="147" customHeight="1" x14ac:dyDescent="0.3">
      <c r="A279" s="60" t="s">
        <v>42</v>
      </c>
      <c r="B279" s="17"/>
      <c r="C279" s="41" t="s">
        <v>370</v>
      </c>
      <c r="D279" s="76">
        <v>139</v>
      </c>
      <c r="E279" s="140">
        <f t="shared" si="22"/>
        <v>170.97</v>
      </c>
      <c r="F279" s="148" t="s">
        <v>83</v>
      </c>
      <c r="G279" s="249">
        <v>7037</v>
      </c>
      <c r="H279" s="116"/>
    </row>
    <row r="280" spans="1:8" ht="156.6" customHeight="1" x14ac:dyDescent="0.3">
      <c r="A280" s="60" t="s">
        <v>196</v>
      </c>
      <c r="B280" s="62"/>
      <c r="C280" s="431" t="s">
        <v>376</v>
      </c>
      <c r="D280" s="76">
        <v>127</v>
      </c>
      <c r="E280" s="140">
        <f>D280*$E$1</f>
        <v>156.21</v>
      </c>
      <c r="F280" s="148" t="s">
        <v>83</v>
      </c>
      <c r="G280" s="249">
        <v>9477</v>
      </c>
      <c r="H280" s="305"/>
    </row>
    <row r="281" spans="1:8" ht="156.6" customHeight="1" x14ac:dyDescent="0.3">
      <c r="A281" s="60" t="s">
        <v>124</v>
      </c>
      <c r="B281" s="62"/>
      <c r="C281" s="432"/>
      <c r="D281" s="76">
        <v>127</v>
      </c>
      <c r="E281" s="140">
        <f>D281*$E$1</f>
        <v>156.21</v>
      </c>
      <c r="F281" s="148" t="s">
        <v>83</v>
      </c>
      <c r="G281" s="249">
        <v>9307</v>
      </c>
      <c r="H281" s="305"/>
    </row>
    <row r="282" spans="1:8" ht="156.6" customHeight="1" x14ac:dyDescent="0.3">
      <c r="A282" s="60" t="s">
        <v>197</v>
      </c>
      <c r="B282" s="63"/>
      <c r="C282" s="431" t="s">
        <v>375</v>
      </c>
      <c r="D282" s="76">
        <v>127</v>
      </c>
      <c r="E282" s="140">
        <f t="shared" si="22"/>
        <v>156.21</v>
      </c>
      <c r="F282" s="148" t="s">
        <v>83</v>
      </c>
      <c r="G282" s="249">
        <v>9577</v>
      </c>
      <c r="H282" s="305"/>
    </row>
    <row r="283" spans="1:8" ht="156.6" customHeight="1" x14ac:dyDescent="0.3">
      <c r="A283" s="60" t="s">
        <v>86</v>
      </c>
      <c r="B283" s="63"/>
      <c r="C283" s="432"/>
      <c r="D283" s="76">
        <v>127</v>
      </c>
      <c r="E283" s="140">
        <f>D283*$E$1</f>
        <v>156.21</v>
      </c>
      <c r="F283" s="148" t="s">
        <v>83</v>
      </c>
      <c r="G283" s="249">
        <v>7230</v>
      </c>
      <c r="H283" s="305"/>
    </row>
    <row r="284" spans="1:8" ht="156.6" customHeight="1" x14ac:dyDescent="0.3">
      <c r="A284" s="60" t="s">
        <v>198</v>
      </c>
      <c r="B284" s="17"/>
      <c r="C284" s="431" t="s">
        <v>368</v>
      </c>
      <c r="D284" s="76">
        <v>100</v>
      </c>
      <c r="E284" s="140">
        <f t="shared" si="22"/>
        <v>123</v>
      </c>
      <c r="F284" s="148" t="s">
        <v>83</v>
      </c>
      <c r="G284" s="249">
        <v>7384</v>
      </c>
      <c r="H284" s="305"/>
    </row>
    <row r="285" spans="1:8" ht="156.6" customHeight="1" x14ac:dyDescent="0.3">
      <c r="A285" s="60" t="s">
        <v>41</v>
      </c>
      <c r="B285" s="17"/>
      <c r="C285" s="432"/>
      <c r="D285" s="76">
        <v>100</v>
      </c>
      <c r="E285" s="140">
        <f>D285*$E$1</f>
        <v>123</v>
      </c>
      <c r="F285" s="148" t="s">
        <v>83</v>
      </c>
      <c r="G285" s="249">
        <v>6951</v>
      </c>
      <c r="H285" s="305"/>
    </row>
    <row r="286" spans="1:8" ht="185.4" customHeight="1" x14ac:dyDescent="0.3">
      <c r="A286" s="60" t="s">
        <v>199</v>
      </c>
      <c r="B286" s="17"/>
      <c r="C286" s="431" t="s">
        <v>369</v>
      </c>
      <c r="D286" s="76">
        <v>175</v>
      </c>
      <c r="E286" s="140">
        <f t="shared" si="22"/>
        <v>215.25</v>
      </c>
      <c r="F286" s="148" t="s">
        <v>83</v>
      </c>
      <c r="G286" s="249">
        <v>7386</v>
      </c>
      <c r="H286" s="305"/>
    </row>
    <row r="287" spans="1:8" ht="185.4" customHeight="1" x14ac:dyDescent="0.3">
      <c r="A287" s="60" t="s">
        <v>40</v>
      </c>
      <c r="B287" s="17"/>
      <c r="C287" s="432"/>
      <c r="D287" s="76">
        <v>175</v>
      </c>
      <c r="E287" s="140">
        <f>D287*$E$1</f>
        <v>215.25</v>
      </c>
      <c r="F287" s="148" t="s">
        <v>83</v>
      </c>
      <c r="G287" s="249">
        <v>6949</v>
      </c>
      <c r="H287" s="305"/>
    </row>
    <row r="288" spans="1:8" ht="235.5" customHeight="1" x14ac:dyDescent="0.3">
      <c r="A288" s="60" t="s">
        <v>200</v>
      </c>
      <c r="B288" s="17"/>
      <c r="C288" s="431" t="s">
        <v>365</v>
      </c>
      <c r="D288" s="76">
        <v>155</v>
      </c>
      <c r="E288" s="140">
        <f t="shared" si="22"/>
        <v>190.65</v>
      </c>
      <c r="F288" s="148" t="s">
        <v>83</v>
      </c>
      <c r="G288" s="249">
        <v>7383</v>
      </c>
      <c r="H288" s="305"/>
    </row>
    <row r="289" spans="1:10" ht="235.5" customHeight="1" x14ac:dyDescent="0.3">
      <c r="A289" s="60" t="s">
        <v>39</v>
      </c>
      <c r="B289" s="17"/>
      <c r="C289" s="432"/>
      <c r="D289" s="76">
        <v>155</v>
      </c>
      <c r="E289" s="140">
        <f>D289*$E$1</f>
        <v>190.65</v>
      </c>
      <c r="F289" s="148" t="s">
        <v>83</v>
      </c>
      <c r="G289" s="249">
        <v>6581</v>
      </c>
      <c r="H289" s="305"/>
    </row>
    <row r="290" spans="1:10" ht="184.5" customHeight="1" x14ac:dyDescent="0.3">
      <c r="A290" s="60" t="s">
        <v>201</v>
      </c>
      <c r="B290" s="44"/>
      <c r="C290" s="431" t="s">
        <v>366</v>
      </c>
      <c r="D290" s="76">
        <v>79</v>
      </c>
      <c r="E290" s="140">
        <f t="shared" si="22"/>
        <v>97.17</v>
      </c>
      <c r="F290" s="148" t="s">
        <v>83</v>
      </c>
      <c r="G290" s="249">
        <v>7390</v>
      </c>
      <c r="H290" s="305"/>
    </row>
    <row r="291" spans="1:10" ht="184.5" customHeight="1" x14ac:dyDescent="0.3">
      <c r="A291" s="60" t="s">
        <v>38</v>
      </c>
      <c r="B291" s="44"/>
      <c r="C291" s="432"/>
      <c r="D291" s="76">
        <v>79</v>
      </c>
      <c r="E291" s="140">
        <f>D291*$E$1</f>
        <v>97.17</v>
      </c>
      <c r="F291" s="148" t="s">
        <v>83</v>
      </c>
      <c r="G291" s="249">
        <v>7388</v>
      </c>
      <c r="H291" s="305"/>
    </row>
    <row r="292" spans="1:10" ht="152.25" customHeight="1" x14ac:dyDescent="0.3">
      <c r="A292" s="60" t="s">
        <v>202</v>
      </c>
      <c r="B292" s="62"/>
      <c r="C292" s="431" t="s">
        <v>367</v>
      </c>
      <c r="D292" s="76">
        <v>105</v>
      </c>
      <c r="E292" s="140">
        <f>D292*$E$1</f>
        <v>129.15</v>
      </c>
      <c r="F292" s="148" t="s">
        <v>83</v>
      </c>
      <c r="G292" s="249">
        <v>9479</v>
      </c>
      <c r="H292" s="305"/>
    </row>
    <row r="293" spans="1:10" ht="151.80000000000001" customHeight="1" x14ac:dyDescent="0.3">
      <c r="A293" s="60" t="s">
        <v>104</v>
      </c>
      <c r="B293" s="62"/>
      <c r="C293" s="432"/>
      <c r="D293" s="76">
        <v>105</v>
      </c>
      <c r="E293" s="140">
        <f>D293*$E$1</f>
        <v>129.15</v>
      </c>
      <c r="F293" s="148" t="s">
        <v>83</v>
      </c>
      <c r="G293" s="249">
        <v>9478</v>
      </c>
      <c r="H293" s="305"/>
    </row>
    <row r="294" spans="1:10" s="3" customFormat="1" ht="345.6" customHeight="1" x14ac:dyDescent="0.25">
      <c r="A294" s="74" t="s">
        <v>340</v>
      </c>
      <c r="B294" s="60"/>
      <c r="C294" s="129" t="s">
        <v>251</v>
      </c>
      <c r="D294" s="105">
        <v>300</v>
      </c>
      <c r="E294" s="105">
        <f>D294*$E$1</f>
        <v>369</v>
      </c>
      <c r="F294" s="237" t="s">
        <v>79</v>
      </c>
      <c r="G294" s="263">
        <v>11390</v>
      </c>
      <c r="H294" s="153"/>
      <c r="I294" s="166"/>
    </row>
    <row r="295" spans="1:10" s="3" customFormat="1" ht="158.25" customHeight="1" x14ac:dyDescent="0.25">
      <c r="A295" s="60" t="s">
        <v>57</v>
      </c>
      <c r="B295" s="37"/>
      <c r="C295" s="293" t="s">
        <v>363</v>
      </c>
      <c r="D295" s="105">
        <v>82</v>
      </c>
      <c r="E295" s="105">
        <f t="shared" ref="E295:E302" si="23">D295*$E$1</f>
        <v>100.86</v>
      </c>
      <c r="F295" s="238" t="s">
        <v>79</v>
      </c>
      <c r="G295" s="263">
        <v>8514</v>
      </c>
      <c r="H295" s="305"/>
      <c r="I295" s="164"/>
    </row>
    <row r="296" spans="1:10" s="3" customFormat="1" ht="158.25" customHeight="1" x14ac:dyDescent="0.25">
      <c r="A296" s="60" t="s">
        <v>95</v>
      </c>
      <c r="B296" s="37"/>
      <c r="C296" s="294"/>
      <c r="D296" s="105">
        <v>82</v>
      </c>
      <c r="E296" s="105">
        <f t="shared" si="23"/>
        <v>100.86</v>
      </c>
      <c r="F296" s="238" t="s">
        <v>79</v>
      </c>
      <c r="G296" s="263">
        <v>8515</v>
      </c>
      <c r="H296" s="305"/>
      <c r="I296" s="164"/>
    </row>
    <row r="297" spans="1:10" s="3" customFormat="1" ht="173.25" customHeight="1" x14ac:dyDescent="0.25">
      <c r="A297" s="60" t="s">
        <v>169</v>
      </c>
      <c r="B297" s="60"/>
      <c r="C297" s="293" t="s">
        <v>364</v>
      </c>
      <c r="D297" s="105">
        <v>69</v>
      </c>
      <c r="E297" s="105">
        <f t="shared" si="23"/>
        <v>84.87</v>
      </c>
      <c r="F297" s="237" t="s">
        <v>79</v>
      </c>
      <c r="G297" s="263">
        <v>10676</v>
      </c>
      <c r="H297" s="305"/>
      <c r="I297" s="164"/>
    </row>
    <row r="298" spans="1:10" s="3" customFormat="1" ht="173.25" customHeight="1" x14ac:dyDescent="0.25">
      <c r="A298" s="60" t="s">
        <v>164</v>
      </c>
      <c r="B298" s="60"/>
      <c r="C298" s="294"/>
      <c r="D298" s="105">
        <v>69</v>
      </c>
      <c r="E298" s="105">
        <f t="shared" si="23"/>
        <v>84.87</v>
      </c>
      <c r="F298" s="237" t="s">
        <v>79</v>
      </c>
      <c r="G298" s="263">
        <v>10675</v>
      </c>
      <c r="H298" s="305"/>
      <c r="I298" s="164"/>
    </row>
    <row r="299" spans="1:10" s="3" customFormat="1" ht="213.6" customHeight="1" x14ac:dyDescent="0.25">
      <c r="A299" s="74" t="s">
        <v>493</v>
      </c>
      <c r="B299" s="60"/>
      <c r="C299" s="129" t="s">
        <v>360</v>
      </c>
      <c r="D299" s="105">
        <v>75</v>
      </c>
      <c r="E299" s="105">
        <f t="shared" si="23"/>
        <v>92.25</v>
      </c>
      <c r="F299" s="237" t="s">
        <v>79</v>
      </c>
      <c r="G299" s="263">
        <v>12315</v>
      </c>
      <c r="H299" s="153"/>
      <c r="I299" s="166"/>
    </row>
    <row r="300" spans="1:10" s="3" customFormat="1" ht="213.6" customHeight="1" x14ac:dyDescent="0.25">
      <c r="A300" s="74" t="s">
        <v>526</v>
      </c>
      <c r="B300" s="60"/>
      <c r="C300" s="129" t="s">
        <v>361</v>
      </c>
      <c r="D300" s="105">
        <v>65</v>
      </c>
      <c r="E300" s="105">
        <f t="shared" si="23"/>
        <v>79.95</v>
      </c>
      <c r="F300" s="237" t="s">
        <v>79</v>
      </c>
      <c r="G300" s="263">
        <v>12314</v>
      </c>
      <c r="H300" s="153"/>
      <c r="I300" s="166"/>
    </row>
    <row r="301" spans="1:10" s="3" customFormat="1" ht="213.6" customHeight="1" x14ac:dyDescent="0.25">
      <c r="A301" s="74" t="s">
        <v>494</v>
      </c>
      <c r="B301" s="60"/>
      <c r="C301" s="129" t="s">
        <v>362</v>
      </c>
      <c r="D301" s="105">
        <v>55</v>
      </c>
      <c r="E301" s="105">
        <f t="shared" si="23"/>
        <v>67.650000000000006</v>
      </c>
      <c r="F301" s="237" t="s">
        <v>79</v>
      </c>
      <c r="G301" s="263">
        <v>12313</v>
      </c>
      <c r="H301" s="153"/>
      <c r="I301" s="166"/>
    </row>
    <row r="302" spans="1:10" s="109" customFormat="1" ht="234" customHeight="1" x14ac:dyDescent="0.3">
      <c r="A302" s="74" t="s">
        <v>339</v>
      </c>
      <c r="B302" s="108"/>
      <c r="C302" s="26" t="s">
        <v>250</v>
      </c>
      <c r="D302" s="15">
        <v>70</v>
      </c>
      <c r="E302" s="105">
        <f t="shared" si="23"/>
        <v>86.1</v>
      </c>
      <c r="F302" s="239" t="s">
        <v>79</v>
      </c>
      <c r="G302" s="264">
        <v>11391</v>
      </c>
      <c r="H302" s="153"/>
      <c r="I302" s="166"/>
      <c r="J302" s="246"/>
    </row>
    <row r="303" spans="1:10" s="3" customFormat="1" ht="171" customHeight="1" x14ac:dyDescent="0.25">
      <c r="A303" s="60" t="s">
        <v>105</v>
      </c>
      <c r="B303" s="62"/>
      <c r="C303" s="307" t="s">
        <v>206</v>
      </c>
      <c r="D303" s="105">
        <v>66</v>
      </c>
      <c r="E303" s="105">
        <f t="shared" ref="E303:E308" si="24">D303*$E$1</f>
        <v>81.179999999999993</v>
      </c>
      <c r="F303" s="238" t="s">
        <v>79</v>
      </c>
      <c r="G303" s="263">
        <v>9784</v>
      </c>
      <c r="H303" s="153"/>
      <c r="I303" s="164"/>
    </row>
    <row r="304" spans="1:10" s="3" customFormat="1" ht="171" customHeight="1" x14ac:dyDescent="0.25">
      <c r="A304" s="60" t="s">
        <v>107</v>
      </c>
      <c r="B304" s="62"/>
      <c r="C304" s="308"/>
      <c r="D304" s="105">
        <v>66</v>
      </c>
      <c r="E304" s="105">
        <f t="shared" si="24"/>
        <v>81.179999999999993</v>
      </c>
      <c r="F304" s="238" t="s">
        <v>79</v>
      </c>
      <c r="G304" s="263">
        <v>9783</v>
      </c>
      <c r="H304" s="153"/>
      <c r="I304" s="164"/>
    </row>
    <row r="305" spans="1:10" s="3" customFormat="1" ht="135" customHeight="1" x14ac:dyDescent="0.25">
      <c r="A305" s="107" t="s">
        <v>106</v>
      </c>
      <c r="B305" s="62"/>
      <c r="C305" s="307" t="s">
        <v>205</v>
      </c>
      <c r="D305" s="105">
        <v>43</v>
      </c>
      <c r="E305" s="105">
        <f t="shared" si="24"/>
        <v>52.89</v>
      </c>
      <c r="F305" s="238" t="s">
        <v>79</v>
      </c>
      <c r="G305" s="263">
        <v>9782</v>
      </c>
      <c r="H305" s="153"/>
      <c r="I305" s="164"/>
    </row>
    <row r="306" spans="1:10" s="3" customFormat="1" ht="135" customHeight="1" x14ac:dyDescent="0.25">
      <c r="A306" s="107" t="s">
        <v>108</v>
      </c>
      <c r="B306" s="62"/>
      <c r="C306" s="308"/>
      <c r="D306" s="105">
        <v>43</v>
      </c>
      <c r="E306" s="105">
        <f t="shared" si="24"/>
        <v>52.89</v>
      </c>
      <c r="F306" s="238" t="s">
        <v>79</v>
      </c>
      <c r="G306" s="263">
        <v>9781</v>
      </c>
      <c r="H306" s="153"/>
      <c r="I306" s="164"/>
    </row>
    <row r="307" spans="1:10" s="109" customFormat="1" ht="216.75" customHeight="1" x14ac:dyDescent="0.3">
      <c r="A307" s="60" t="s">
        <v>118</v>
      </c>
      <c r="B307" s="108"/>
      <c r="C307" s="26" t="s">
        <v>171</v>
      </c>
      <c r="D307" s="15">
        <v>67</v>
      </c>
      <c r="E307" s="105">
        <f t="shared" si="24"/>
        <v>82.41</v>
      </c>
      <c r="F307" s="239" t="s">
        <v>79</v>
      </c>
      <c r="G307" s="264">
        <v>9900</v>
      </c>
      <c r="H307" s="153"/>
      <c r="I307" s="164"/>
      <c r="J307" s="246"/>
    </row>
    <row r="308" spans="1:10" s="109" customFormat="1" ht="160.5" customHeight="1" x14ac:dyDescent="0.3">
      <c r="A308" s="60" t="s">
        <v>119</v>
      </c>
      <c r="B308" s="108"/>
      <c r="C308" s="26" t="s">
        <v>170</v>
      </c>
      <c r="D308" s="15">
        <v>38</v>
      </c>
      <c r="E308" s="105">
        <f t="shared" si="24"/>
        <v>46.74</v>
      </c>
      <c r="F308" s="239" t="s">
        <v>79</v>
      </c>
      <c r="G308" s="264">
        <v>9901</v>
      </c>
      <c r="H308" s="153"/>
      <c r="I308" s="164"/>
      <c r="J308" s="246"/>
    </row>
    <row r="309" spans="1:10" s="39" customFormat="1" ht="165" customHeight="1" x14ac:dyDescent="0.3">
      <c r="A309" s="60" t="s">
        <v>132</v>
      </c>
      <c r="B309" s="48"/>
      <c r="C309" s="50" t="s">
        <v>313</v>
      </c>
      <c r="D309" s="27">
        <v>185</v>
      </c>
      <c r="E309" s="55">
        <f>D309*$E$1</f>
        <v>227.54999999999998</v>
      </c>
      <c r="F309" s="160" t="s">
        <v>79</v>
      </c>
      <c r="G309" s="252">
        <v>10223</v>
      </c>
      <c r="H309" s="153"/>
      <c r="I309" s="164"/>
      <c r="J309" s="168"/>
    </row>
    <row r="310" spans="1:10" s="39" customFormat="1" ht="165" customHeight="1" x14ac:dyDescent="0.3">
      <c r="A310" s="60" t="s">
        <v>133</v>
      </c>
      <c r="B310" s="48"/>
      <c r="C310" s="50" t="s">
        <v>314</v>
      </c>
      <c r="D310" s="27">
        <v>165</v>
      </c>
      <c r="E310" s="55">
        <f>D310*$E$1</f>
        <v>202.95</v>
      </c>
      <c r="F310" s="160" t="s">
        <v>79</v>
      </c>
      <c r="G310" s="252">
        <v>10225</v>
      </c>
      <c r="H310" s="153"/>
      <c r="I310" s="164"/>
      <c r="J310" s="168"/>
    </row>
    <row r="311" spans="1:10" s="39" customFormat="1" ht="165" customHeight="1" x14ac:dyDescent="0.3">
      <c r="A311" s="60" t="s">
        <v>134</v>
      </c>
      <c r="B311" s="48"/>
      <c r="C311" s="29" t="s">
        <v>315</v>
      </c>
      <c r="D311" s="27">
        <v>82</v>
      </c>
      <c r="E311" s="55">
        <f>D311*$E$1</f>
        <v>100.86</v>
      </c>
      <c r="F311" s="160" t="s">
        <v>79</v>
      </c>
      <c r="G311" s="252">
        <v>10224</v>
      </c>
      <c r="H311" s="153"/>
      <c r="I311" s="164"/>
      <c r="J311" s="168"/>
    </row>
    <row r="312" spans="1:10" s="39" customFormat="1" ht="143.4" customHeight="1" x14ac:dyDescent="0.3">
      <c r="A312" s="44" t="s">
        <v>120</v>
      </c>
      <c r="B312" s="44"/>
      <c r="C312" s="29" t="s">
        <v>98</v>
      </c>
      <c r="D312" s="27">
        <v>14</v>
      </c>
      <c r="E312" s="55">
        <f>D312*$E$1</f>
        <v>17.22</v>
      </c>
      <c r="F312" s="160" t="s">
        <v>79</v>
      </c>
      <c r="G312" s="252">
        <v>9788</v>
      </c>
      <c r="H312" s="153"/>
      <c r="I312" s="164"/>
      <c r="J312" s="168"/>
    </row>
    <row r="313" spans="1:10" s="39" customFormat="1" ht="143.4" customHeight="1" x14ac:dyDescent="0.3">
      <c r="A313" s="44" t="s">
        <v>121</v>
      </c>
      <c r="B313" s="44"/>
      <c r="C313" s="29" t="s">
        <v>99</v>
      </c>
      <c r="D313" s="27">
        <v>8</v>
      </c>
      <c r="E313" s="55">
        <f>D313*$E$1</f>
        <v>9.84</v>
      </c>
      <c r="F313" s="160" t="s">
        <v>79</v>
      </c>
      <c r="G313" s="252">
        <v>9789</v>
      </c>
      <c r="H313" s="153"/>
      <c r="I313" s="164"/>
      <c r="J313" s="168"/>
    </row>
    <row r="314" spans="1:10" s="9" customFormat="1" ht="9" customHeight="1" x14ac:dyDescent="0.3">
      <c r="A314" s="289"/>
      <c r="B314" s="289"/>
      <c r="C314" s="289"/>
      <c r="D314" s="289"/>
      <c r="E314" s="289"/>
      <c r="F314" s="176"/>
      <c r="G314" s="89"/>
      <c r="H314" s="70"/>
      <c r="I314" s="57"/>
    </row>
    <row r="315" spans="1:10" s="9" customFormat="1" ht="69" customHeight="1" x14ac:dyDescent="0.3">
      <c r="A315" s="273" t="s">
        <v>152</v>
      </c>
      <c r="B315" s="273"/>
      <c r="C315" s="273"/>
      <c r="D315" s="273"/>
      <c r="E315" s="273"/>
      <c r="F315" s="185"/>
      <c r="G315" s="265"/>
      <c r="H315" s="70"/>
      <c r="I315" s="57"/>
    </row>
    <row r="316" spans="1:10" s="4" customFormat="1" ht="133.94999999999999" customHeight="1" x14ac:dyDescent="0.3">
      <c r="A316" s="276" t="s">
        <v>146</v>
      </c>
      <c r="B316" s="278"/>
      <c r="C316" s="274" t="s">
        <v>181</v>
      </c>
      <c r="D316" s="316">
        <v>442</v>
      </c>
      <c r="E316" s="281">
        <f>D316*$E$1</f>
        <v>543.66</v>
      </c>
      <c r="F316" s="283" t="s">
        <v>79</v>
      </c>
      <c r="G316" s="401">
        <v>10024</v>
      </c>
      <c r="H316" s="319"/>
      <c r="I316" s="315"/>
    </row>
    <row r="317" spans="1:10" s="4" customFormat="1" ht="134.25" customHeight="1" x14ac:dyDescent="0.3">
      <c r="A317" s="277"/>
      <c r="B317" s="279"/>
      <c r="C317" s="275"/>
      <c r="D317" s="317"/>
      <c r="E317" s="282"/>
      <c r="F317" s="284"/>
      <c r="G317" s="402"/>
      <c r="H317" s="319"/>
      <c r="I317" s="315"/>
    </row>
    <row r="318" spans="1:10" s="4" customFormat="1" ht="134.25" customHeight="1" x14ac:dyDescent="0.3">
      <c r="A318" s="314" t="s">
        <v>147</v>
      </c>
      <c r="B318" s="312"/>
      <c r="C318" s="313" t="s">
        <v>191</v>
      </c>
      <c r="D318" s="316">
        <v>487</v>
      </c>
      <c r="E318" s="281">
        <f>D318*$E$1</f>
        <v>599.01</v>
      </c>
      <c r="F318" s="283" t="s">
        <v>79</v>
      </c>
      <c r="G318" s="401">
        <v>10025</v>
      </c>
      <c r="H318" s="319"/>
      <c r="I318" s="315"/>
    </row>
    <row r="319" spans="1:10" s="4" customFormat="1" ht="134.25" customHeight="1" x14ac:dyDescent="0.3">
      <c r="A319" s="314"/>
      <c r="B319" s="312"/>
      <c r="C319" s="313"/>
      <c r="D319" s="317"/>
      <c r="E319" s="282"/>
      <c r="F319" s="284"/>
      <c r="G319" s="402"/>
      <c r="H319" s="319"/>
      <c r="I319" s="315"/>
    </row>
    <row r="320" spans="1:10" s="4" customFormat="1" ht="133.5" customHeight="1" x14ac:dyDescent="0.3">
      <c r="A320" s="314" t="s">
        <v>148</v>
      </c>
      <c r="B320" s="312"/>
      <c r="C320" s="313" t="s">
        <v>178</v>
      </c>
      <c r="D320" s="316">
        <v>470</v>
      </c>
      <c r="E320" s="281">
        <f>D320*$E$1</f>
        <v>578.1</v>
      </c>
      <c r="F320" s="283" t="s">
        <v>79</v>
      </c>
      <c r="G320" s="401">
        <v>10026</v>
      </c>
      <c r="H320" s="319"/>
      <c r="I320" s="315"/>
    </row>
    <row r="321" spans="1:10" s="4" customFormat="1" ht="133.5" customHeight="1" x14ac:dyDescent="0.3">
      <c r="A321" s="314"/>
      <c r="B321" s="312"/>
      <c r="C321" s="313"/>
      <c r="D321" s="317"/>
      <c r="E321" s="282"/>
      <c r="F321" s="284"/>
      <c r="G321" s="402"/>
      <c r="H321" s="319"/>
      <c r="I321" s="315"/>
    </row>
    <row r="322" spans="1:10" s="4" customFormat="1" ht="134.25" customHeight="1" x14ac:dyDescent="0.3">
      <c r="A322" s="314" t="s">
        <v>149</v>
      </c>
      <c r="B322" s="312"/>
      <c r="C322" s="313" t="s">
        <v>179</v>
      </c>
      <c r="D322" s="316">
        <v>692</v>
      </c>
      <c r="E322" s="281">
        <f>D322*$E$1</f>
        <v>851.16</v>
      </c>
      <c r="F322" s="283" t="s">
        <v>79</v>
      </c>
      <c r="G322" s="401">
        <v>10027</v>
      </c>
      <c r="H322" s="319"/>
      <c r="I322" s="315"/>
    </row>
    <row r="323" spans="1:10" s="4" customFormat="1" ht="134.25" customHeight="1" x14ac:dyDescent="0.3">
      <c r="A323" s="314"/>
      <c r="B323" s="312"/>
      <c r="C323" s="313"/>
      <c r="D323" s="317"/>
      <c r="E323" s="282"/>
      <c r="F323" s="284"/>
      <c r="G323" s="402"/>
      <c r="H323" s="319"/>
      <c r="I323" s="315"/>
    </row>
    <row r="324" spans="1:10" s="4" customFormat="1" ht="133.5" customHeight="1" x14ac:dyDescent="0.3">
      <c r="A324" s="314" t="s">
        <v>150</v>
      </c>
      <c r="B324" s="312"/>
      <c r="C324" s="313" t="s">
        <v>180</v>
      </c>
      <c r="D324" s="316">
        <v>770</v>
      </c>
      <c r="E324" s="281">
        <f>D324*$E$1</f>
        <v>947.1</v>
      </c>
      <c r="F324" s="283" t="s">
        <v>79</v>
      </c>
      <c r="G324" s="401">
        <v>10028</v>
      </c>
      <c r="H324" s="319"/>
      <c r="I324" s="315"/>
    </row>
    <row r="325" spans="1:10" s="4" customFormat="1" ht="133.5" customHeight="1" x14ac:dyDescent="0.3">
      <c r="A325" s="314"/>
      <c r="B325" s="312"/>
      <c r="C325" s="313"/>
      <c r="D325" s="317"/>
      <c r="E325" s="282"/>
      <c r="F325" s="284"/>
      <c r="G325" s="402"/>
      <c r="H325" s="319"/>
      <c r="I325" s="315"/>
    </row>
    <row r="326" spans="1:10" s="9" customFormat="1" ht="9" customHeight="1" x14ac:dyDescent="0.3">
      <c r="A326" s="289"/>
      <c r="B326" s="289"/>
      <c r="C326" s="289"/>
      <c r="D326" s="289"/>
      <c r="E326" s="289"/>
      <c r="F326" s="176"/>
      <c r="G326" s="89"/>
      <c r="H326" s="70"/>
      <c r="I326" s="57"/>
    </row>
    <row r="327" spans="1:10" s="9" customFormat="1" ht="69" customHeight="1" x14ac:dyDescent="0.3">
      <c r="A327" s="273" t="s">
        <v>96</v>
      </c>
      <c r="B327" s="273"/>
      <c r="C327" s="273"/>
      <c r="D327" s="273"/>
      <c r="E327" s="273"/>
      <c r="F327" s="185"/>
      <c r="G327" s="265"/>
      <c r="H327" s="70"/>
      <c r="I327" s="57"/>
    </row>
    <row r="328" spans="1:10" s="39" customFormat="1" ht="206.4" customHeight="1" x14ac:dyDescent="0.3">
      <c r="A328" s="60" t="s">
        <v>446</v>
      </c>
      <c r="B328" s="62"/>
      <c r="C328" s="97" t="s">
        <v>445</v>
      </c>
      <c r="D328" s="159">
        <v>1830</v>
      </c>
      <c r="E328" s="40">
        <f>D328*$E$1</f>
        <v>2250.9</v>
      </c>
      <c r="F328" s="131" t="s">
        <v>79</v>
      </c>
      <c r="G328" s="202">
        <v>12293</v>
      </c>
      <c r="H328" s="59"/>
      <c r="I328" s="166"/>
      <c r="J328" s="168"/>
    </row>
    <row r="329" spans="1:10" s="10" customFormat="1" ht="206.4" customHeight="1" x14ac:dyDescent="0.3">
      <c r="A329" s="74" t="s">
        <v>447</v>
      </c>
      <c r="B329" s="62"/>
      <c r="C329" s="97" t="s">
        <v>317</v>
      </c>
      <c r="D329" s="159">
        <v>3665</v>
      </c>
      <c r="E329" s="40">
        <f>D329*$E$1</f>
        <v>4507.95</v>
      </c>
      <c r="F329" s="131" t="s">
        <v>79</v>
      </c>
      <c r="G329" s="202">
        <v>11971</v>
      </c>
      <c r="H329" s="59"/>
      <c r="I329" s="206"/>
      <c r="J329" s="199"/>
    </row>
    <row r="330" spans="1:10" s="39" customFormat="1" ht="180" customHeight="1" x14ac:dyDescent="0.3">
      <c r="A330" s="52" t="s">
        <v>115</v>
      </c>
      <c r="B330" s="106"/>
      <c r="C330" s="97" t="s">
        <v>449</v>
      </c>
      <c r="D330" s="159">
        <v>129</v>
      </c>
      <c r="E330" s="40">
        <f>D330*$E$1</f>
        <v>158.66999999999999</v>
      </c>
      <c r="F330" s="131" t="s">
        <v>79</v>
      </c>
      <c r="G330" s="266">
        <v>9846</v>
      </c>
      <c r="H330" s="59"/>
      <c r="I330" s="166"/>
      <c r="J330" s="168"/>
    </row>
    <row r="331" spans="1:10" s="39" customFormat="1" ht="249.6" customHeight="1" x14ac:dyDescent="0.3">
      <c r="A331" s="52" t="s">
        <v>495</v>
      </c>
      <c r="B331" s="106"/>
      <c r="C331" s="97" t="s">
        <v>448</v>
      </c>
      <c r="D331" s="159">
        <v>135</v>
      </c>
      <c r="E331" s="40">
        <f>D331*$E$1</f>
        <v>166.05</v>
      </c>
      <c r="F331" s="131" t="s">
        <v>79</v>
      </c>
      <c r="G331" s="266">
        <v>12612</v>
      </c>
      <c r="H331" s="59"/>
      <c r="I331" s="166"/>
      <c r="J331" s="168"/>
    </row>
    <row r="332" spans="1:10" s="10" customFormat="1" ht="9" customHeight="1" x14ac:dyDescent="0.3">
      <c r="A332" s="288"/>
      <c r="B332" s="288"/>
      <c r="C332" s="288"/>
      <c r="D332" s="288"/>
      <c r="E332" s="288"/>
      <c r="F332" s="173"/>
      <c r="G332" s="252"/>
      <c r="H332" s="160"/>
      <c r="I332" s="167"/>
      <c r="J332" s="199"/>
    </row>
    <row r="333" spans="1:10" s="53" customFormat="1" ht="69.599999999999994" customHeight="1" x14ac:dyDescent="0.3">
      <c r="A333" s="273" t="s">
        <v>97</v>
      </c>
      <c r="B333" s="273"/>
      <c r="C333" s="273"/>
      <c r="D333" s="273"/>
      <c r="E333" s="273"/>
      <c r="F333" s="186"/>
      <c r="G333" s="267"/>
      <c r="H333" s="160"/>
      <c r="I333" s="167"/>
      <c r="J333" s="247"/>
    </row>
    <row r="334" spans="1:10" s="39" customFormat="1" ht="152.4" customHeight="1" x14ac:dyDescent="0.3">
      <c r="A334" s="95" t="s">
        <v>187</v>
      </c>
      <c r="B334" s="95"/>
      <c r="C334" s="97" t="s">
        <v>167</v>
      </c>
      <c r="D334" s="27">
        <v>383</v>
      </c>
      <c r="E334" s="55">
        <f>D334*$E$1</f>
        <v>471.09</v>
      </c>
      <c r="F334" s="173" t="s">
        <v>83</v>
      </c>
      <c r="G334" s="252">
        <v>11237</v>
      </c>
      <c r="H334" s="70"/>
      <c r="I334" s="164"/>
      <c r="J334" s="168"/>
    </row>
    <row r="335" spans="1:10" s="39" customFormat="1" ht="152.4" customHeight="1" x14ac:dyDescent="0.3">
      <c r="A335" s="95" t="s">
        <v>188</v>
      </c>
      <c r="B335" s="95"/>
      <c r="C335" s="97" t="s">
        <v>168</v>
      </c>
      <c r="D335" s="27">
        <v>383</v>
      </c>
      <c r="E335" s="55">
        <f>D335*$E$1</f>
        <v>471.09</v>
      </c>
      <c r="F335" s="173" t="s">
        <v>83</v>
      </c>
      <c r="G335" s="252">
        <v>11236</v>
      </c>
      <c r="H335" s="70"/>
      <c r="I335" s="164"/>
      <c r="J335" s="168"/>
    </row>
    <row r="336" spans="1:10" s="10" customFormat="1" ht="9" customHeight="1" x14ac:dyDescent="0.3">
      <c r="A336" s="288"/>
      <c r="B336" s="288"/>
      <c r="C336" s="288"/>
      <c r="D336" s="288"/>
      <c r="E336" s="288"/>
      <c r="F336" s="173"/>
      <c r="G336" s="252"/>
      <c r="H336" s="160"/>
      <c r="I336" s="167"/>
      <c r="J336" s="199"/>
    </row>
    <row r="337" spans="1:10" s="53" customFormat="1" ht="69.599999999999994" customHeight="1" x14ac:dyDescent="0.3">
      <c r="A337" s="273" t="s">
        <v>100</v>
      </c>
      <c r="B337" s="273"/>
      <c r="C337" s="273"/>
      <c r="D337" s="273"/>
      <c r="E337" s="273"/>
      <c r="F337" s="186"/>
      <c r="G337" s="267"/>
      <c r="H337" s="160"/>
      <c r="I337" s="167"/>
      <c r="J337" s="247"/>
    </row>
    <row r="338" spans="1:10" s="99" customFormat="1" ht="240.6" customHeight="1" x14ac:dyDescent="0.3">
      <c r="A338" s="95" t="s">
        <v>318</v>
      </c>
      <c r="B338" s="98"/>
      <c r="C338" s="97" t="s">
        <v>189</v>
      </c>
      <c r="D338" s="27">
        <v>495</v>
      </c>
      <c r="E338" s="55">
        <f t="shared" ref="E338:E346" si="25">D338*$E$1</f>
        <v>608.85</v>
      </c>
      <c r="F338" s="160" t="s">
        <v>79</v>
      </c>
      <c r="G338" s="252">
        <v>10474</v>
      </c>
      <c r="H338" s="160"/>
      <c r="I338" s="167"/>
      <c r="J338" s="248"/>
    </row>
    <row r="339" spans="1:10" s="39" customFormat="1" ht="281.39999999999998" customHeight="1" x14ac:dyDescent="0.3">
      <c r="A339" s="95" t="s">
        <v>213</v>
      </c>
      <c r="B339" s="45"/>
      <c r="C339" s="97" t="s">
        <v>172</v>
      </c>
      <c r="D339" s="27">
        <v>639</v>
      </c>
      <c r="E339" s="55">
        <f t="shared" si="25"/>
        <v>785.97</v>
      </c>
      <c r="F339" s="160" t="s">
        <v>79</v>
      </c>
      <c r="G339" s="252">
        <v>10822</v>
      </c>
      <c r="H339" s="59"/>
      <c r="I339" s="165"/>
      <c r="J339" s="168"/>
    </row>
    <row r="340" spans="1:10" s="39" customFormat="1" ht="237.6" customHeight="1" x14ac:dyDescent="0.3">
      <c r="A340" s="95" t="s">
        <v>214</v>
      </c>
      <c r="B340" s="45"/>
      <c r="C340" s="97" t="s">
        <v>173</v>
      </c>
      <c r="D340" s="27">
        <v>319</v>
      </c>
      <c r="E340" s="55">
        <f t="shared" si="25"/>
        <v>392.37</v>
      </c>
      <c r="F340" s="160" t="s">
        <v>79</v>
      </c>
      <c r="G340" s="252">
        <v>10823</v>
      </c>
      <c r="H340" s="59"/>
      <c r="I340" s="165"/>
      <c r="J340" s="168"/>
    </row>
    <row r="341" spans="1:10" s="39" customFormat="1" ht="272.39999999999998" customHeight="1" x14ac:dyDescent="0.3">
      <c r="A341" s="95" t="s">
        <v>215</v>
      </c>
      <c r="B341" s="45"/>
      <c r="C341" s="97" t="s">
        <v>174</v>
      </c>
      <c r="D341" s="27">
        <v>209</v>
      </c>
      <c r="E341" s="55">
        <f t="shared" si="25"/>
        <v>257.07</v>
      </c>
      <c r="F341" s="160" t="s">
        <v>79</v>
      </c>
      <c r="G341" s="252">
        <v>11050</v>
      </c>
      <c r="H341" s="59"/>
      <c r="I341" s="165"/>
      <c r="J341" s="168"/>
    </row>
    <row r="342" spans="1:10" s="39" customFormat="1" ht="204.6" customHeight="1" x14ac:dyDescent="0.3">
      <c r="A342" s="95" t="s">
        <v>352</v>
      </c>
      <c r="B342" s="45"/>
      <c r="C342" s="97" t="s">
        <v>257</v>
      </c>
      <c r="D342" s="27">
        <v>789</v>
      </c>
      <c r="E342" s="55">
        <f t="shared" si="25"/>
        <v>970.47</v>
      </c>
      <c r="F342" s="160" t="s">
        <v>79</v>
      </c>
      <c r="G342" s="252">
        <v>10209</v>
      </c>
      <c r="H342" s="59"/>
      <c r="I342" s="164"/>
      <c r="J342" s="168"/>
    </row>
    <row r="343" spans="1:10" s="39" customFormat="1" ht="204.6" customHeight="1" x14ac:dyDescent="0.3">
      <c r="A343" s="95" t="s">
        <v>153</v>
      </c>
      <c r="B343" s="45"/>
      <c r="C343" s="97" t="s">
        <v>101</v>
      </c>
      <c r="D343" s="27">
        <v>656</v>
      </c>
      <c r="E343" s="55">
        <f t="shared" si="25"/>
        <v>806.88</v>
      </c>
      <c r="F343" s="160" t="s">
        <v>79</v>
      </c>
      <c r="G343" s="252">
        <v>9769</v>
      </c>
      <c r="H343" s="59"/>
      <c r="I343" s="164"/>
      <c r="J343" s="168"/>
    </row>
    <row r="344" spans="1:10" s="39" customFormat="1" ht="204.6" customHeight="1" x14ac:dyDescent="0.3">
      <c r="A344" s="95" t="s">
        <v>154</v>
      </c>
      <c r="B344" s="45"/>
      <c r="C344" s="97" t="s">
        <v>102</v>
      </c>
      <c r="D344" s="27">
        <v>190</v>
      </c>
      <c r="E344" s="55">
        <f t="shared" si="25"/>
        <v>233.7</v>
      </c>
      <c r="F344" s="160" t="s">
        <v>79</v>
      </c>
      <c r="G344" s="252">
        <v>9770</v>
      </c>
      <c r="H344" s="59"/>
      <c r="I344" s="164"/>
      <c r="J344" s="168"/>
    </row>
    <row r="345" spans="1:10" s="39" customFormat="1" ht="204.6" customHeight="1" x14ac:dyDescent="0.3">
      <c r="A345" s="95" t="s">
        <v>216</v>
      </c>
      <c r="B345" s="45"/>
      <c r="C345" s="97" t="s">
        <v>175</v>
      </c>
      <c r="D345" s="27">
        <v>119</v>
      </c>
      <c r="E345" s="55">
        <f t="shared" si="25"/>
        <v>146.37</v>
      </c>
      <c r="F345" s="160" t="s">
        <v>79</v>
      </c>
      <c r="G345" s="252">
        <v>9777</v>
      </c>
      <c r="H345" s="59"/>
      <c r="I345" s="165"/>
      <c r="J345" s="168"/>
    </row>
    <row r="346" spans="1:10" s="99" customFormat="1" ht="267.60000000000002" customHeight="1" x14ac:dyDescent="0.3">
      <c r="A346" s="95" t="s">
        <v>353</v>
      </c>
      <c r="B346" s="98"/>
      <c r="C346" s="97" t="s">
        <v>190</v>
      </c>
      <c r="D346" s="27">
        <v>419</v>
      </c>
      <c r="E346" s="55">
        <f t="shared" si="25"/>
        <v>515.37</v>
      </c>
      <c r="F346" s="160" t="s">
        <v>79</v>
      </c>
      <c r="G346" s="252">
        <v>11139</v>
      </c>
      <c r="H346" s="160"/>
      <c r="I346" s="167"/>
      <c r="J346" s="248"/>
    </row>
    <row r="347" spans="1:10" s="39" customFormat="1" ht="204.6" customHeight="1" x14ac:dyDescent="0.3">
      <c r="A347" s="95" t="s">
        <v>233</v>
      </c>
      <c r="B347" s="45"/>
      <c r="C347" s="97" t="s">
        <v>232</v>
      </c>
      <c r="D347" s="27">
        <v>133</v>
      </c>
      <c r="E347" s="55">
        <f>D347*$E$1</f>
        <v>163.59</v>
      </c>
      <c r="F347" s="160" t="s">
        <v>79</v>
      </c>
      <c r="G347" s="252">
        <v>7064</v>
      </c>
      <c r="H347" s="59"/>
      <c r="I347" s="164"/>
      <c r="J347" s="168"/>
    </row>
    <row r="348" spans="1:10" s="3" customFormat="1" ht="9.75" customHeight="1" x14ac:dyDescent="0.25">
      <c r="A348" s="280"/>
      <c r="B348" s="280"/>
      <c r="C348" s="280"/>
      <c r="D348" s="280"/>
      <c r="E348" s="280"/>
      <c r="F348" s="152"/>
      <c r="G348" s="268"/>
      <c r="H348" s="153"/>
      <c r="I348" s="245"/>
    </row>
    <row r="349" spans="1:10" s="39" customFormat="1" ht="13.5" customHeight="1" x14ac:dyDescent="0.3">
      <c r="A349" s="426"/>
      <c r="B349" s="426"/>
      <c r="C349" s="426"/>
      <c r="D349" s="426"/>
      <c r="E349" s="426"/>
      <c r="F349" s="426"/>
      <c r="G349" s="79"/>
      <c r="H349" s="270"/>
      <c r="I349" s="167"/>
      <c r="J349" s="168"/>
    </row>
  </sheetData>
  <mergeCells count="609">
    <mergeCell ref="H16:H17"/>
    <mergeCell ref="F118:F119"/>
    <mergeCell ref="A110:E110"/>
    <mergeCell ref="G111:G112"/>
    <mergeCell ref="B32:B33"/>
    <mergeCell ref="D16:D17"/>
    <mergeCell ref="E16:E17"/>
    <mergeCell ref="D55:D56"/>
    <mergeCell ref="E55:E56"/>
    <mergeCell ref="D57:D58"/>
    <mergeCell ref="E57:E58"/>
    <mergeCell ref="F16:F17"/>
    <mergeCell ref="G16:G17"/>
    <mergeCell ref="E32:E33"/>
    <mergeCell ref="H32:H33"/>
    <mergeCell ref="H83:H84"/>
    <mergeCell ref="F32:F33"/>
    <mergeCell ref="E92:E93"/>
    <mergeCell ref="H50:H51"/>
    <mergeCell ref="D28:D29"/>
    <mergeCell ref="E28:E29"/>
    <mergeCell ref="H28:H29"/>
    <mergeCell ref="D23:D24"/>
    <mergeCell ref="E23:E24"/>
    <mergeCell ref="D21:D22"/>
    <mergeCell ref="E21:E22"/>
    <mergeCell ref="A23:A24"/>
    <mergeCell ref="B23:B24"/>
    <mergeCell ref="C23:C24"/>
    <mergeCell ref="F23:F24"/>
    <mergeCell ref="G23:G24"/>
    <mergeCell ref="A25:F25"/>
    <mergeCell ref="A26:A27"/>
    <mergeCell ref="B26:B27"/>
    <mergeCell ref="C26:C27"/>
    <mergeCell ref="D26:D27"/>
    <mergeCell ref="E26:E27"/>
    <mergeCell ref="H4:H5"/>
    <mergeCell ref="I4:I5"/>
    <mergeCell ref="B4:B7"/>
    <mergeCell ref="A8:F8"/>
    <mergeCell ref="A9:A10"/>
    <mergeCell ref="B9:B12"/>
    <mergeCell ref="C9:C10"/>
    <mergeCell ref="D9:D10"/>
    <mergeCell ref="E9:E10"/>
    <mergeCell ref="F9:F10"/>
    <mergeCell ref="G9:G10"/>
    <mergeCell ref="H9:H10"/>
    <mergeCell ref="I9:I10"/>
    <mergeCell ref="G4:G5"/>
    <mergeCell ref="I21:I22"/>
    <mergeCell ref="H26:H27"/>
    <mergeCell ref="H23:H24"/>
    <mergeCell ref="I26:I27"/>
    <mergeCell ref="A28:A29"/>
    <mergeCell ref="A20:F20"/>
    <mergeCell ref="A34:A35"/>
    <mergeCell ref="G32:G33"/>
    <mergeCell ref="A21:A22"/>
    <mergeCell ref="B21:B22"/>
    <mergeCell ref="C21:C22"/>
    <mergeCell ref="F21:F22"/>
    <mergeCell ref="G21:G22"/>
    <mergeCell ref="B28:B29"/>
    <mergeCell ref="C28:C29"/>
    <mergeCell ref="F28:F29"/>
    <mergeCell ref="G34:G35"/>
    <mergeCell ref="G28:G29"/>
    <mergeCell ref="I28:I29"/>
    <mergeCell ref="G26:G27"/>
    <mergeCell ref="I23:I24"/>
    <mergeCell ref="H21:H22"/>
    <mergeCell ref="I32:I33"/>
    <mergeCell ref="I34:I35"/>
    <mergeCell ref="A3:E3"/>
    <mergeCell ref="A13:F13"/>
    <mergeCell ref="A4:A5"/>
    <mergeCell ref="C4:C5"/>
    <mergeCell ref="D4:D5"/>
    <mergeCell ref="E4:E5"/>
    <mergeCell ref="F4:F5"/>
    <mergeCell ref="F26:F27"/>
    <mergeCell ref="A149:A150"/>
    <mergeCell ref="B149:B150"/>
    <mergeCell ref="A147:A148"/>
    <mergeCell ref="B147:B148"/>
    <mergeCell ref="C147:C148"/>
    <mergeCell ref="F147:F148"/>
    <mergeCell ref="C55:C56"/>
    <mergeCell ref="F55:F56"/>
    <mergeCell ref="A16:A17"/>
    <mergeCell ref="B16:B17"/>
    <mergeCell ref="C16:C17"/>
    <mergeCell ref="D34:D35"/>
    <mergeCell ref="E34:E35"/>
    <mergeCell ref="D32:D33"/>
    <mergeCell ref="B34:B35"/>
    <mergeCell ref="C34:C35"/>
    <mergeCell ref="I59:I60"/>
    <mergeCell ref="H111:H112"/>
    <mergeCell ref="I111:I112"/>
    <mergeCell ref="I94:I95"/>
    <mergeCell ref="G120:G121"/>
    <mergeCell ref="I92:I93"/>
    <mergeCell ref="H92:H93"/>
    <mergeCell ref="G38:G39"/>
    <mergeCell ref="H81:H82"/>
    <mergeCell ref="I81:I82"/>
    <mergeCell ref="I38:I39"/>
    <mergeCell ref="I83:I84"/>
    <mergeCell ref="H118:H119"/>
    <mergeCell ref="I118:I119"/>
    <mergeCell ref="H120:H121"/>
    <mergeCell ref="I120:I121"/>
    <mergeCell ref="H106:H107"/>
    <mergeCell ref="H104:H105"/>
    <mergeCell ref="I85:I86"/>
    <mergeCell ref="I87:I88"/>
    <mergeCell ref="H67:H68"/>
    <mergeCell ref="H69:H70"/>
    <mergeCell ref="G77:G78"/>
    <mergeCell ref="I16:I17"/>
    <mergeCell ref="F59:F60"/>
    <mergeCell ref="G59:G60"/>
    <mergeCell ref="C59:C60"/>
    <mergeCell ref="H59:H60"/>
    <mergeCell ref="A31:E31"/>
    <mergeCell ref="A32:A33"/>
    <mergeCell ref="I18:I19"/>
    <mergeCell ref="D38:D39"/>
    <mergeCell ref="E38:E39"/>
    <mergeCell ref="C46:C47"/>
    <mergeCell ref="C42:C43"/>
    <mergeCell ref="F38:F39"/>
    <mergeCell ref="H55:H56"/>
    <mergeCell ref="I55:I56"/>
    <mergeCell ref="A57:A58"/>
    <mergeCell ref="B57:B58"/>
    <mergeCell ref="C57:C58"/>
    <mergeCell ref="E18:E19"/>
    <mergeCell ref="A52:E52"/>
    <mergeCell ref="F34:F35"/>
    <mergeCell ref="H18:H19"/>
    <mergeCell ref="F18:F19"/>
    <mergeCell ref="G18:G19"/>
    <mergeCell ref="C32:C33"/>
    <mergeCell ref="H324:H325"/>
    <mergeCell ref="H322:H323"/>
    <mergeCell ref="I322:I323"/>
    <mergeCell ref="I324:I325"/>
    <mergeCell ref="G320:G321"/>
    <mergeCell ref="G322:G323"/>
    <mergeCell ref="G324:G325"/>
    <mergeCell ref="H320:H321"/>
    <mergeCell ref="C288:C289"/>
    <mergeCell ref="G316:G317"/>
    <mergeCell ref="F316:F317"/>
    <mergeCell ref="D324:D325"/>
    <mergeCell ref="G318:G319"/>
    <mergeCell ref="D322:D323"/>
    <mergeCell ref="C276:C277"/>
    <mergeCell ref="A253:E253"/>
    <mergeCell ref="C290:C291"/>
    <mergeCell ref="E322:E323"/>
    <mergeCell ref="A314:E314"/>
    <mergeCell ref="B318:B319"/>
    <mergeCell ref="H34:H35"/>
    <mergeCell ref="G81:G82"/>
    <mergeCell ref="I57:I58"/>
    <mergeCell ref="A315:E315"/>
    <mergeCell ref="C295:C296"/>
    <mergeCell ref="C297:C298"/>
    <mergeCell ref="C303:C304"/>
    <mergeCell ref="C202:C203"/>
    <mergeCell ref="D202:D203"/>
    <mergeCell ref="E192:E193"/>
    <mergeCell ref="C274:C275"/>
    <mergeCell ref="C286:C287"/>
    <mergeCell ref="A235:E235"/>
    <mergeCell ref="A239:E239"/>
    <mergeCell ref="A202:A203"/>
    <mergeCell ref="A204:E204"/>
    <mergeCell ref="E202:E203"/>
    <mergeCell ref="C305:C306"/>
    <mergeCell ref="C292:C293"/>
    <mergeCell ref="C259:C260"/>
    <mergeCell ref="C272:C273"/>
    <mergeCell ref="A249:E249"/>
    <mergeCell ref="A252:E252"/>
    <mergeCell ref="A207:E207"/>
    <mergeCell ref="A219:E219"/>
    <mergeCell ref="C282:C283"/>
    <mergeCell ref="C280:C281"/>
    <mergeCell ref="B316:B317"/>
    <mergeCell ref="F320:F321"/>
    <mergeCell ref="C320:C321"/>
    <mergeCell ref="F318:F319"/>
    <mergeCell ref="A316:A317"/>
    <mergeCell ref="F324:F325"/>
    <mergeCell ref="A326:E326"/>
    <mergeCell ref="C324:C325"/>
    <mergeCell ref="D320:D321"/>
    <mergeCell ref="E320:E321"/>
    <mergeCell ref="B324:B325"/>
    <mergeCell ref="D318:D319"/>
    <mergeCell ref="E316:E317"/>
    <mergeCell ref="C316:C317"/>
    <mergeCell ref="E324:E325"/>
    <mergeCell ref="D316:D317"/>
    <mergeCell ref="B320:B321"/>
    <mergeCell ref="I147:I148"/>
    <mergeCell ref="H151:H152"/>
    <mergeCell ref="I151:I152"/>
    <mergeCell ref="H147:H148"/>
    <mergeCell ref="A336:E336"/>
    <mergeCell ref="A337:E337"/>
    <mergeCell ref="A324:A325"/>
    <mergeCell ref="F202:F203"/>
    <mergeCell ref="F196:F197"/>
    <mergeCell ref="F190:F191"/>
    <mergeCell ref="H202:H203"/>
    <mergeCell ref="G190:G191"/>
    <mergeCell ref="G192:G193"/>
    <mergeCell ref="G200:G201"/>
    <mergeCell ref="G202:G203"/>
    <mergeCell ref="H194:H195"/>
    <mergeCell ref="G196:G197"/>
    <mergeCell ref="F198:F199"/>
    <mergeCell ref="H192:H193"/>
    <mergeCell ref="F200:F201"/>
    <mergeCell ref="H200:H201"/>
    <mergeCell ref="H196:H197"/>
    <mergeCell ref="A190:A191"/>
    <mergeCell ref="A258:E258"/>
    <mergeCell ref="I156:I157"/>
    <mergeCell ref="I320:I321"/>
    <mergeCell ref="H274:H275"/>
    <mergeCell ref="H276:H277"/>
    <mergeCell ref="H288:H289"/>
    <mergeCell ref="H290:H291"/>
    <mergeCell ref="H292:H293"/>
    <mergeCell ref="H295:H296"/>
    <mergeCell ref="H297:H298"/>
    <mergeCell ref="H286:H287"/>
    <mergeCell ref="H284:H285"/>
    <mergeCell ref="H282:H283"/>
    <mergeCell ref="H280:H281"/>
    <mergeCell ref="I196:I197"/>
    <mergeCell ref="H198:H199"/>
    <mergeCell ref="H190:H191"/>
    <mergeCell ref="I194:I195"/>
    <mergeCell ref="I192:I193"/>
    <mergeCell ref="I202:I203"/>
    <mergeCell ref="I318:I319"/>
    <mergeCell ref="H318:H319"/>
    <mergeCell ref="H316:H317"/>
    <mergeCell ref="I316:I317"/>
    <mergeCell ref="I198:I199"/>
    <mergeCell ref="H186:H187"/>
    <mergeCell ref="H188:H189"/>
    <mergeCell ref="I188:I189"/>
    <mergeCell ref="I200:I201"/>
    <mergeCell ref="H272:H273"/>
    <mergeCell ref="I186:I187"/>
    <mergeCell ref="D194:D195"/>
    <mergeCell ref="A257:E257"/>
    <mergeCell ref="B202:B203"/>
    <mergeCell ref="A248:E248"/>
    <mergeCell ref="A240:E240"/>
    <mergeCell ref="A233:E233"/>
    <mergeCell ref="A234:E234"/>
    <mergeCell ref="A208:E208"/>
    <mergeCell ref="A212:E212"/>
    <mergeCell ref="A213:E213"/>
    <mergeCell ref="A218:E218"/>
    <mergeCell ref="G188:G189"/>
    <mergeCell ref="C198:C199"/>
    <mergeCell ref="B194:B195"/>
    <mergeCell ref="E200:E201"/>
    <mergeCell ref="D198:D199"/>
    <mergeCell ref="B186:B187"/>
    <mergeCell ref="A194:A195"/>
    <mergeCell ref="B200:B201"/>
    <mergeCell ref="C200:C201"/>
    <mergeCell ref="D200:D201"/>
    <mergeCell ref="C284:C285"/>
    <mergeCell ref="C184:C185"/>
    <mergeCell ref="D184:D185"/>
    <mergeCell ref="E184:E185"/>
    <mergeCell ref="I184:I185"/>
    <mergeCell ref="I190:I191"/>
    <mergeCell ref="F192:F193"/>
    <mergeCell ref="G194:G195"/>
    <mergeCell ref="G198:G199"/>
    <mergeCell ref="C196:C197"/>
    <mergeCell ref="C190:C191"/>
    <mergeCell ref="C186:C187"/>
    <mergeCell ref="C188:C189"/>
    <mergeCell ref="E196:E197"/>
    <mergeCell ref="E190:E191"/>
    <mergeCell ref="F184:F185"/>
    <mergeCell ref="E186:E187"/>
    <mergeCell ref="D190:D191"/>
    <mergeCell ref="F188:F189"/>
    <mergeCell ref="F194:F195"/>
    <mergeCell ref="H184:H185"/>
    <mergeCell ref="A200:A201"/>
    <mergeCell ref="A14:E14"/>
    <mergeCell ref="C44:C45"/>
    <mergeCell ref="A94:A95"/>
    <mergeCell ref="C94:C95"/>
    <mergeCell ref="C126:C127"/>
    <mergeCell ref="C73:C74"/>
    <mergeCell ref="C48:C49"/>
    <mergeCell ref="A37:E37"/>
    <mergeCell ref="A15:E15"/>
    <mergeCell ref="A18:A19"/>
    <mergeCell ref="B18:B19"/>
    <mergeCell ref="A30:F30"/>
    <mergeCell ref="C18:C19"/>
    <mergeCell ref="D18:D19"/>
    <mergeCell ref="A54:E54"/>
    <mergeCell ref="A59:A60"/>
    <mergeCell ref="B59:B60"/>
    <mergeCell ref="D59:D60"/>
    <mergeCell ref="B196:B197"/>
    <mergeCell ref="B190:B191"/>
    <mergeCell ref="C194:C195"/>
    <mergeCell ref="E194:E195"/>
    <mergeCell ref="E188:E189"/>
    <mergeCell ref="A188:A189"/>
    <mergeCell ref="D188:D189"/>
    <mergeCell ref="B188:B189"/>
    <mergeCell ref="D130:D131"/>
    <mergeCell ref="A192:A193"/>
    <mergeCell ref="A196:A197"/>
    <mergeCell ref="A198:A199"/>
    <mergeCell ref="B198:B199"/>
    <mergeCell ref="D196:D197"/>
    <mergeCell ref="E198:E199"/>
    <mergeCell ref="B192:B193"/>
    <mergeCell ref="C192:C193"/>
    <mergeCell ref="D192:D193"/>
    <mergeCell ref="A349:F349"/>
    <mergeCell ref="A318:A319"/>
    <mergeCell ref="C318:C319"/>
    <mergeCell ref="A320:A321"/>
    <mergeCell ref="A322:A323"/>
    <mergeCell ref="C322:C323"/>
    <mergeCell ref="B322:B323"/>
    <mergeCell ref="E318:E319"/>
    <mergeCell ref="A327:E327"/>
    <mergeCell ref="A348:E348"/>
    <mergeCell ref="F322:F323"/>
    <mergeCell ref="A332:E332"/>
    <mergeCell ref="A333:E333"/>
    <mergeCell ref="G186:G187"/>
    <mergeCell ref="D186:D187"/>
    <mergeCell ref="G184:G185"/>
    <mergeCell ref="C176:C177"/>
    <mergeCell ref="D176:D177"/>
    <mergeCell ref="E176:E177"/>
    <mergeCell ref="F186:F187"/>
    <mergeCell ref="A186:A187"/>
    <mergeCell ref="A176:A177"/>
    <mergeCell ref="B184:B185"/>
    <mergeCell ref="A182:E182"/>
    <mergeCell ref="G176:G177"/>
    <mergeCell ref="A184:A185"/>
    <mergeCell ref="F178:F179"/>
    <mergeCell ref="G178:G179"/>
    <mergeCell ref="A180:A181"/>
    <mergeCell ref="D180:D181"/>
    <mergeCell ref="E180:E181"/>
    <mergeCell ref="A178:A179"/>
    <mergeCell ref="B178:B179"/>
    <mergeCell ref="C178:C179"/>
    <mergeCell ref="D178:D179"/>
    <mergeCell ref="E178:E179"/>
    <mergeCell ref="A183:E183"/>
    <mergeCell ref="A38:A39"/>
    <mergeCell ref="C50:C51"/>
    <mergeCell ref="A53:E53"/>
    <mergeCell ref="B92:B93"/>
    <mergeCell ref="D94:D95"/>
    <mergeCell ref="H94:H95"/>
    <mergeCell ref="G55:G56"/>
    <mergeCell ref="H38:H39"/>
    <mergeCell ref="H87:H88"/>
    <mergeCell ref="G94:G95"/>
    <mergeCell ref="G92:G93"/>
    <mergeCell ref="G87:G88"/>
    <mergeCell ref="F81:F82"/>
    <mergeCell ref="C71:C72"/>
    <mergeCell ref="D92:D93"/>
    <mergeCell ref="C63:C64"/>
    <mergeCell ref="C65:C66"/>
    <mergeCell ref="H71:H72"/>
    <mergeCell ref="A40:F40"/>
    <mergeCell ref="B38:B39"/>
    <mergeCell ref="C38:C39"/>
    <mergeCell ref="H48:H49"/>
    <mergeCell ref="A55:A56"/>
    <mergeCell ref="A41:E41"/>
    <mergeCell ref="B81:B82"/>
    <mergeCell ref="B55:B56"/>
    <mergeCell ref="F83:F84"/>
    <mergeCell ref="C81:C82"/>
    <mergeCell ref="C67:C68"/>
    <mergeCell ref="C69:C70"/>
    <mergeCell ref="D81:D82"/>
    <mergeCell ref="E81:E82"/>
    <mergeCell ref="D83:D84"/>
    <mergeCell ref="E83:E84"/>
    <mergeCell ref="A77:A78"/>
    <mergeCell ref="B77:B78"/>
    <mergeCell ref="C77:C78"/>
    <mergeCell ref="D77:D78"/>
    <mergeCell ref="E77:E78"/>
    <mergeCell ref="F77:F78"/>
    <mergeCell ref="E59:E60"/>
    <mergeCell ref="A62:E62"/>
    <mergeCell ref="A61:E61"/>
    <mergeCell ref="C75:C76"/>
    <mergeCell ref="A81:A82"/>
    <mergeCell ref="A118:A119"/>
    <mergeCell ref="H126:H127"/>
    <mergeCell ref="H136:H137"/>
    <mergeCell ref="H140:H141"/>
    <mergeCell ref="H138:H139"/>
    <mergeCell ref="F111:F112"/>
    <mergeCell ref="D118:D119"/>
    <mergeCell ref="E120:E121"/>
    <mergeCell ref="H134:H135"/>
    <mergeCell ref="A130:A131"/>
    <mergeCell ref="F120:F121"/>
    <mergeCell ref="B118:B119"/>
    <mergeCell ref="H124:H125"/>
    <mergeCell ref="A123:E123"/>
    <mergeCell ref="C104:C105"/>
    <mergeCell ref="A96:E96"/>
    <mergeCell ref="D87:D88"/>
    <mergeCell ref="E87:E88"/>
    <mergeCell ref="F87:F88"/>
    <mergeCell ref="A108:E108"/>
    <mergeCell ref="C106:C107"/>
    <mergeCell ref="A109:E109"/>
    <mergeCell ref="A85:A86"/>
    <mergeCell ref="A89:E89"/>
    <mergeCell ref="E94:E95"/>
    <mergeCell ref="B83:B84"/>
    <mergeCell ref="C83:C84"/>
    <mergeCell ref="H57:H58"/>
    <mergeCell ref="A90:E90"/>
    <mergeCell ref="F57:F58"/>
    <mergeCell ref="G57:G58"/>
    <mergeCell ref="C100:C101"/>
    <mergeCell ref="B87:B88"/>
    <mergeCell ref="C87:C88"/>
    <mergeCell ref="G83:G84"/>
    <mergeCell ref="A120:A121"/>
    <mergeCell ref="B120:B121"/>
    <mergeCell ref="C120:C121"/>
    <mergeCell ref="A111:A112"/>
    <mergeCell ref="C98:C99"/>
    <mergeCell ref="C92:C93"/>
    <mergeCell ref="A92:A93"/>
    <mergeCell ref="B111:B112"/>
    <mergeCell ref="C111:C112"/>
    <mergeCell ref="F94:F95"/>
    <mergeCell ref="F92:F93"/>
    <mergeCell ref="A91:E91"/>
    <mergeCell ref="A83:A84"/>
    <mergeCell ref="C116:C117"/>
    <mergeCell ref="D111:D112"/>
    <mergeCell ref="C118:C119"/>
    <mergeCell ref="E118:E119"/>
    <mergeCell ref="D120:D121"/>
    <mergeCell ref="C85:C86"/>
    <mergeCell ref="D85:D86"/>
    <mergeCell ref="E85:E86"/>
    <mergeCell ref="B94:B95"/>
    <mergeCell ref="A97:E97"/>
    <mergeCell ref="C160:C161"/>
    <mergeCell ref="H160:H161"/>
    <mergeCell ref="C124:C125"/>
    <mergeCell ref="D147:D148"/>
    <mergeCell ref="C130:C131"/>
    <mergeCell ref="C136:C137"/>
    <mergeCell ref="C142:C143"/>
    <mergeCell ref="A144:E144"/>
    <mergeCell ref="A132:E132"/>
    <mergeCell ref="A133:E133"/>
    <mergeCell ref="E130:E131"/>
    <mergeCell ref="B151:B152"/>
    <mergeCell ref="A145:E145"/>
    <mergeCell ref="A153:E153"/>
    <mergeCell ref="C156:C157"/>
    <mergeCell ref="G128:G129"/>
    <mergeCell ref="C158:C159"/>
    <mergeCell ref="F85:F86"/>
    <mergeCell ref="G85:G86"/>
    <mergeCell ref="H85:H86"/>
    <mergeCell ref="F130:F131"/>
    <mergeCell ref="C151:C152"/>
    <mergeCell ref="D151:D152"/>
    <mergeCell ref="E151:E152"/>
    <mergeCell ref="H128:H129"/>
    <mergeCell ref="C114:C115"/>
    <mergeCell ref="C102:C103"/>
    <mergeCell ref="C140:C141"/>
    <mergeCell ref="C138:C139"/>
    <mergeCell ref="A146:E146"/>
    <mergeCell ref="B128:B129"/>
    <mergeCell ref="C128:C129"/>
    <mergeCell ref="D128:D129"/>
    <mergeCell ref="E128:E129"/>
    <mergeCell ref="F128:F129"/>
    <mergeCell ref="G118:G119"/>
    <mergeCell ref="A122:E122"/>
    <mergeCell ref="B85:B86"/>
    <mergeCell ref="A87:A88"/>
    <mergeCell ref="A113:E113"/>
    <mergeCell ref="E111:E112"/>
    <mergeCell ref="A174:A175"/>
    <mergeCell ref="B176:B177"/>
    <mergeCell ref="C166:C167"/>
    <mergeCell ref="C168:C169"/>
    <mergeCell ref="B174:B175"/>
    <mergeCell ref="C174:C175"/>
    <mergeCell ref="D174:D175"/>
    <mergeCell ref="E174:E175"/>
    <mergeCell ref="F174:F175"/>
    <mergeCell ref="F176:F177"/>
    <mergeCell ref="A170:A171"/>
    <mergeCell ref="B170:B171"/>
    <mergeCell ref="C170:C171"/>
    <mergeCell ref="D170:D171"/>
    <mergeCell ref="E170:E171"/>
    <mergeCell ref="F170:F171"/>
    <mergeCell ref="H178:H179"/>
    <mergeCell ref="I178:I179"/>
    <mergeCell ref="F180:F181"/>
    <mergeCell ref="G180:G181"/>
    <mergeCell ref="H180:H181"/>
    <mergeCell ref="I180:I181"/>
    <mergeCell ref="B154:B155"/>
    <mergeCell ref="C162:C163"/>
    <mergeCell ref="G174:G175"/>
    <mergeCell ref="H174:H175"/>
    <mergeCell ref="I174:I175"/>
    <mergeCell ref="H176:H177"/>
    <mergeCell ref="I176:I177"/>
    <mergeCell ref="F154:F155"/>
    <mergeCell ref="G154:G155"/>
    <mergeCell ref="H154:H155"/>
    <mergeCell ref="C164:C165"/>
    <mergeCell ref="H162:H163"/>
    <mergeCell ref="I154:I155"/>
    <mergeCell ref="B180:B181"/>
    <mergeCell ref="C180:C181"/>
    <mergeCell ref="I128:I129"/>
    <mergeCell ref="F151:F152"/>
    <mergeCell ref="A151:A152"/>
    <mergeCell ref="B130:B131"/>
    <mergeCell ref="C154:C155"/>
    <mergeCell ref="D154:D155"/>
    <mergeCell ref="E154:E155"/>
    <mergeCell ref="C134:C135"/>
    <mergeCell ref="G147:G148"/>
    <mergeCell ref="H142:H143"/>
    <mergeCell ref="F149:F150"/>
    <mergeCell ref="G149:G150"/>
    <mergeCell ref="H149:H150"/>
    <mergeCell ref="I149:I150"/>
    <mergeCell ref="C149:C150"/>
    <mergeCell ref="E147:E148"/>
    <mergeCell ref="A154:A155"/>
    <mergeCell ref="D149:D150"/>
    <mergeCell ref="E149:E150"/>
    <mergeCell ref="G151:G152"/>
    <mergeCell ref="I130:I131"/>
    <mergeCell ref="G130:G131"/>
    <mergeCell ref="H130:H131"/>
    <mergeCell ref="A128:A129"/>
    <mergeCell ref="G170:G171"/>
    <mergeCell ref="H170:H171"/>
    <mergeCell ref="I170:I171"/>
    <mergeCell ref="A172:A173"/>
    <mergeCell ref="B172:B173"/>
    <mergeCell ref="C172:C173"/>
    <mergeCell ref="D172:D173"/>
    <mergeCell ref="E172:E173"/>
    <mergeCell ref="F172:F173"/>
    <mergeCell ref="G172:G173"/>
    <mergeCell ref="H172:H173"/>
    <mergeCell ref="I172:I173"/>
    <mergeCell ref="H77:H78"/>
    <mergeCell ref="I77:I78"/>
    <mergeCell ref="A79:A80"/>
    <mergeCell ref="B79:B80"/>
    <mergeCell ref="C79:C80"/>
    <mergeCell ref="D79:D80"/>
    <mergeCell ref="E79:E80"/>
    <mergeCell ref="F79:F80"/>
    <mergeCell ref="G79:G80"/>
    <mergeCell ref="H79:H80"/>
    <mergeCell ref="I79:I80"/>
  </mergeCells>
  <pageMargins left="0.31496062992125984" right="0.23622047244094491" top="0.35433070866141736" bottom="0.35433070866141736" header="0.31496062992125984" footer="0.31496062992125984"/>
  <pageSetup paperSize="9" scale="19" fitToHeight="0" orientation="portrait" horizontalDpi="300" verticalDpi="300" r:id="rId1"/>
  <rowBreaks count="4" manualBreakCount="4">
    <brk id="48" max="16383" man="1"/>
    <brk id="105" max="7" man="1"/>
    <brk id="124" max="7" man="1"/>
    <brk id="152" max="7" man="1"/>
  </rowBreaks>
  <colBreaks count="1" manualBreakCount="1">
    <brk id="5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F8837-E158-4AFE-ACE7-B6796F6EE7BF}">
  <sheetPr>
    <tabColor theme="5"/>
  </sheetPr>
  <dimension ref="A1:I33"/>
  <sheetViews>
    <sheetView view="pageBreakPreview" zoomScale="40" zoomScaleNormal="100" zoomScaleSheetLayoutView="40" zoomScalePageLayoutView="90" workbookViewId="0">
      <pane ySplit="2" topLeftCell="A3" activePane="bottomLeft" state="frozen"/>
      <selection pane="bottomLeft" activeCell="C4" sqref="C4:C5"/>
    </sheetView>
  </sheetViews>
  <sheetFormatPr defaultColWidth="8.88671875" defaultRowHeight="46.2" x14ac:dyDescent="0.7"/>
  <cols>
    <col min="1" max="2" width="55.6640625" style="32" customWidth="1"/>
    <col min="3" max="3" width="177.88671875" style="30" customWidth="1"/>
    <col min="4" max="5" width="38.6640625" style="33" customWidth="1"/>
    <col min="6" max="6" width="38.6640625" style="126" customWidth="1"/>
    <col min="7" max="7" width="38.6640625" style="80" customWidth="1"/>
    <col min="8" max="8" width="51.33203125" style="51" customWidth="1"/>
    <col min="9" max="9" width="38.6640625" style="58" customWidth="1"/>
    <col min="10" max="12" width="41.109375" style="5" customWidth="1"/>
    <col min="13" max="16384" width="8.88671875" style="5"/>
  </cols>
  <sheetData>
    <row r="1" spans="1:9" ht="2.25" customHeight="1" x14ac:dyDescent="0.4">
      <c r="A1" s="31"/>
      <c r="B1" s="31"/>
      <c r="E1" s="34">
        <v>1.23</v>
      </c>
    </row>
    <row r="2" spans="1:9" s="2" customFormat="1" ht="80.25" customHeight="1" x14ac:dyDescent="0.3">
      <c r="A2" s="91" t="s">
        <v>3</v>
      </c>
      <c r="B2" s="91" t="s">
        <v>143</v>
      </c>
      <c r="C2" s="91" t="s">
        <v>2</v>
      </c>
      <c r="D2" s="13" t="s">
        <v>81</v>
      </c>
      <c r="E2" s="13" t="s">
        <v>82</v>
      </c>
      <c r="F2" s="19" t="s">
        <v>78</v>
      </c>
      <c r="G2" s="19" t="s">
        <v>165</v>
      </c>
      <c r="H2" s="93" t="s">
        <v>117</v>
      </c>
      <c r="I2" s="161"/>
    </row>
    <row r="3" spans="1:9" s="8" customFormat="1" ht="53.25" customHeight="1" x14ac:dyDescent="0.3">
      <c r="A3" s="332" t="s">
        <v>527</v>
      </c>
      <c r="B3" s="332"/>
      <c r="C3" s="332"/>
      <c r="D3" s="332"/>
      <c r="E3" s="332"/>
      <c r="F3" s="35"/>
      <c r="G3" s="81"/>
      <c r="H3" s="51"/>
      <c r="I3" s="162"/>
    </row>
    <row r="4" spans="1:9" ht="408.6" customHeight="1" x14ac:dyDescent="0.3">
      <c r="A4" s="321" t="s">
        <v>622</v>
      </c>
      <c r="B4" s="327"/>
      <c r="C4" s="496" t="s">
        <v>616</v>
      </c>
      <c r="D4" s="329">
        <v>1649</v>
      </c>
      <c r="E4" s="329">
        <f>D4*$E$1</f>
        <v>2028.27</v>
      </c>
      <c r="F4" s="324" t="s">
        <v>83</v>
      </c>
      <c r="G4" s="505" t="s">
        <v>624</v>
      </c>
      <c r="H4" s="330" t="s">
        <v>135</v>
      </c>
      <c r="I4" s="320"/>
    </row>
    <row r="5" spans="1:9" ht="334.2" customHeight="1" x14ac:dyDescent="0.3">
      <c r="A5" s="322"/>
      <c r="B5" s="328"/>
      <c r="C5" s="497"/>
      <c r="D5" s="329"/>
      <c r="E5" s="329"/>
      <c r="F5" s="324"/>
      <c r="G5" s="326"/>
      <c r="H5" s="330"/>
      <c r="I5" s="320"/>
    </row>
    <row r="6" spans="1:9" ht="408.6" customHeight="1" x14ac:dyDescent="0.3">
      <c r="A6" s="321" t="s">
        <v>623</v>
      </c>
      <c r="B6" s="327"/>
      <c r="C6" s="498" t="s">
        <v>564</v>
      </c>
      <c r="D6" s="329">
        <v>1649</v>
      </c>
      <c r="E6" s="329">
        <f>D6*$E$1</f>
        <v>2028.27</v>
      </c>
      <c r="F6" s="324" t="s">
        <v>83</v>
      </c>
      <c r="G6" s="505" t="s">
        <v>625</v>
      </c>
      <c r="H6" s="330" t="s">
        <v>135</v>
      </c>
      <c r="I6" s="320"/>
    </row>
    <row r="7" spans="1:9" ht="336.6" customHeight="1" x14ac:dyDescent="0.3">
      <c r="A7" s="322"/>
      <c r="B7" s="328"/>
      <c r="C7" s="499"/>
      <c r="D7" s="329"/>
      <c r="E7" s="329"/>
      <c r="F7" s="324"/>
      <c r="G7" s="326"/>
      <c r="H7" s="330"/>
      <c r="I7" s="320"/>
    </row>
    <row r="8" spans="1:9" s="8" customFormat="1" ht="53.25" customHeight="1" x14ac:dyDescent="0.3">
      <c r="A8" s="332" t="s">
        <v>10</v>
      </c>
      <c r="B8" s="332"/>
      <c r="C8" s="332"/>
      <c r="D8" s="332"/>
      <c r="E8" s="332"/>
      <c r="F8" s="35"/>
      <c r="G8" s="82"/>
      <c r="H8" s="170"/>
      <c r="I8" s="162"/>
    </row>
    <row r="9" spans="1:9" ht="408.6" customHeight="1" x14ac:dyDescent="0.3">
      <c r="A9" s="321" t="s">
        <v>528</v>
      </c>
      <c r="B9" s="327"/>
      <c r="C9" s="496" t="s">
        <v>556</v>
      </c>
      <c r="D9" s="329">
        <v>1079</v>
      </c>
      <c r="E9" s="329">
        <f>D9*$E$1</f>
        <v>1327.17</v>
      </c>
      <c r="F9" s="324" t="s">
        <v>83</v>
      </c>
      <c r="G9" s="325">
        <v>13052</v>
      </c>
      <c r="H9" s="330" t="s">
        <v>135</v>
      </c>
      <c r="I9" s="320"/>
    </row>
    <row r="10" spans="1:9" ht="73.95" customHeight="1" x14ac:dyDescent="0.3">
      <c r="A10" s="322"/>
      <c r="B10" s="328"/>
      <c r="C10" s="497"/>
      <c r="D10" s="329"/>
      <c r="E10" s="329"/>
      <c r="F10" s="324"/>
      <c r="G10" s="326"/>
      <c r="H10" s="330"/>
      <c r="I10" s="320"/>
    </row>
    <row r="11" spans="1:9" ht="345" customHeight="1" x14ac:dyDescent="0.3">
      <c r="A11" s="501" t="s">
        <v>618</v>
      </c>
      <c r="B11" s="56"/>
      <c r="C11" s="500" t="s">
        <v>557</v>
      </c>
      <c r="D11" s="49">
        <v>91</v>
      </c>
      <c r="E11" s="49">
        <f t="shared" ref="E11:E12" si="0">D11*$E$1</f>
        <v>111.92999999999999</v>
      </c>
      <c r="F11" s="207" t="s">
        <v>83</v>
      </c>
      <c r="G11" s="77">
        <v>13057</v>
      </c>
      <c r="H11" s="170" t="s">
        <v>135</v>
      </c>
      <c r="I11" s="192"/>
    </row>
    <row r="12" spans="1:9" ht="343.2" customHeight="1" x14ac:dyDescent="0.3">
      <c r="A12" s="56" t="s">
        <v>619</v>
      </c>
      <c r="B12" s="56"/>
      <c r="C12" s="500" t="s">
        <v>553</v>
      </c>
      <c r="D12" s="49">
        <v>39</v>
      </c>
      <c r="E12" s="49">
        <f t="shared" si="0"/>
        <v>47.97</v>
      </c>
      <c r="F12" s="207" t="s">
        <v>83</v>
      </c>
      <c r="G12" s="77">
        <v>13058</v>
      </c>
      <c r="H12" s="170" t="s">
        <v>135</v>
      </c>
      <c r="I12" s="192"/>
    </row>
    <row r="13" spans="1:9" s="8" customFormat="1" ht="9" customHeight="1" x14ac:dyDescent="0.3">
      <c r="A13" s="335"/>
      <c r="B13" s="335"/>
      <c r="C13" s="335"/>
      <c r="D13" s="335"/>
      <c r="E13" s="335"/>
      <c r="F13" s="127"/>
      <c r="G13" s="83"/>
      <c r="H13" s="170"/>
      <c r="I13" s="162"/>
    </row>
    <row r="14" spans="1:9" s="7" customFormat="1" ht="30" customHeight="1" x14ac:dyDescent="0.3">
      <c r="A14" s="303" t="s">
        <v>9</v>
      </c>
      <c r="B14" s="303"/>
      <c r="C14" s="303"/>
      <c r="D14" s="303"/>
      <c r="E14" s="303"/>
      <c r="F14" s="128"/>
      <c r="G14" s="84"/>
      <c r="H14" s="170"/>
      <c r="I14" s="162"/>
    </row>
    <row r="15" spans="1:9" s="7" customFormat="1" ht="54.75" customHeight="1" x14ac:dyDescent="0.3">
      <c r="A15" s="304" t="s">
        <v>8</v>
      </c>
      <c r="B15" s="304"/>
      <c r="C15" s="304"/>
      <c r="D15" s="304"/>
      <c r="E15" s="304"/>
      <c r="F15" s="35"/>
      <c r="G15" s="82"/>
      <c r="H15" s="170"/>
      <c r="I15" s="162"/>
    </row>
    <row r="16" spans="1:9" s="7" customFormat="1" ht="27.9" customHeight="1" x14ac:dyDescent="0.3">
      <c r="A16" s="303" t="s">
        <v>7</v>
      </c>
      <c r="B16" s="303"/>
      <c r="C16" s="303"/>
      <c r="D16" s="303"/>
      <c r="E16" s="303"/>
      <c r="F16" s="128"/>
      <c r="G16" s="84"/>
      <c r="H16" s="170"/>
      <c r="I16" s="162"/>
    </row>
    <row r="17" spans="1:9" ht="347.25" customHeight="1" x14ac:dyDescent="0.3">
      <c r="A17" s="501" t="s">
        <v>563</v>
      </c>
      <c r="B17" s="61"/>
      <c r="C17" s="500" t="s">
        <v>558</v>
      </c>
      <c r="D17" s="148">
        <v>719</v>
      </c>
      <c r="E17" s="148">
        <f t="shared" ref="E17:E18" si="1">D17*$E$1</f>
        <v>884.37</v>
      </c>
      <c r="F17" s="207" t="s">
        <v>83</v>
      </c>
      <c r="G17" s="142">
        <v>13053</v>
      </c>
      <c r="H17" s="170" t="s">
        <v>135</v>
      </c>
      <c r="I17" s="190"/>
    </row>
    <row r="18" spans="1:9" ht="347.25" customHeight="1" x14ac:dyDescent="0.3">
      <c r="A18" s="501" t="s">
        <v>562</v>
      </c>
      <c r="B18" s="61"/>
      <c r="C18" s="500" t="s">
        <v>559</v>
      </c>
      <c r="D18" s="148">
        <v>719</v>
      </c>
      <c r="E18" s="148">
        <f t="shared" si="1"/>
        <v>884.37</v>
      </c>
      <c r="F18" s="207" t="s">
        <v>83</v>
      </c>
      <c r="G18" s="142">
        <v>13054</v>
      </c>
      <c r="H18" s="170" t="s">
        <v>135</v>
      </c>
      <c r="I18" s="190"/>
    </row>
    <row r="19" spans="1:9" x14ac:dyDescent="0.3">
      <c r="A19" s="303" t="s">
        <v>6</v>
      </c>
      <c r="B19" s="303"/>
      <c r="C19" s="303"/>
      <c r="D19" s="303"/>
      <c r="E19" s="303"/>
      <c r="F19" s="128"/>
      <c r="G19" s="84"/>
      <c r="H19" s="170"/>
      <c r="I19" s="162"/>
    </row>
    <row r="20" spans="1:9" ht="347.25" customHeight="1" x14ac:dyDescent="0.3">
      <c r="A20" s="501" t="s">
        <v>561</v>
      </c>
      <c r="B20" s="61"/>
      <c r="C20" s="500" t="s">
        <v>554</v>
      </c>
      <c r="D20" s="148">
        <v>999</v>
      </c>
      <c r="E20" s="148">
        <f t="shared" ref="E20:E21" si="2">D20*$E$1</f>
        <v>1228.77</v>
      </c>
      <c r="F20" s="207" t="s">
        <v>83</v>
      </c>
      <c r="G20" s="142">
        <v>13051</v>
      </c>
      <c r="H20" s="170" t="s">
        <v>135</v>
      </c>
      <c r="I20" s="190"/>
    </row>
    <row r="21" spans="1:9" ht="347.25" customHeight="1" x14ac:dyDescent="0.3">
      <c r="A21" s="501" t="s">
        <v>560</v>
      </c>
      <c r="B21" s="61"/>
      <c r="C21" s="500" t="s">
        <v>555</v>
      </c>
      <c r="D21" s="148">
        <v>789</v>
      </c>
      <c r="E21" s="148">
        <f t="shared" si="2"/>
        <v>970.47</v>
      </c>
      <c r="F21" s="207" t="s">
        <v>83</v>
      </c>
      <c r="G21" s="142">
        <v>13050</v>
      </c>
      <c r="H21" s="170" t="s">
        <v>135</v>
      </c>
      <c r="I21" s="190"/>
    </row>
    <row r="22" spans="1:9" s="6" customFormat="1" ht="331.2" customHeight="1" x14ac:dyDescent="0.4">
      <c r="A22" s="61" t="s">
        <v>620</v>
      </c>
      <c r="B22" s="61"/>
      <c r="C22" s="502" t="s">
        <v>565</v>
      </c>
      <c r="D22" s="131">
        <v>75</v>
      </c>
      <c r="E22" s="49">
        <f t="shared" ref="E22:E23" si="3">D22*$E$1</f>
        <v>92.25</v>
      </c>
      <c r="F22" s="207" t="s">
        <v>83</v>
      </c>
      <c r="G22" s="77">
        <v>13055</v>
      </c>
      <c r="H22" s="170" t="s">
        <v>135</v>
      </c>
      <c r="I22" s="191"/>
    </row>
    <row r="23" spans="1:9" ht="345" customHeight="1" x14ac:dyDescent="0.3">
      <c r="A23" s="501" t="s">
        <v>621</v>
      </c>
      <c r="B23" s="56"/>
      <c r="C23" s="500" t="s">
        <v>566</v>
      </c>
      <c r="D23" s="49">
        <v>85</v>
      </c>
      <c r="E23" s="49">
        <f t="shared" si="3"/>
        <v>104.55</v>
      </c>
      <c r="F23" s="207" t="s">
        <v>83</v>
      </c>
      <c r="G23" s="77">
        <v>13056</v>
      </c>
      <c r="H23" s="170" t="s">
        <v>135</v>
      </c>
      <c r="I23" s="192"/>
    </row>
    <row r="24" spans="1:9" ht="9" customHeight="1" x14ac:dyDescent="0.3">
      <c r="A24" s="334"/>
      <c r="B24" s="334"/>
      <c r="C24" s="334"/>
      <c r="D24" s="334"/>
      <c r="E24" s="334"/>
      <c r="F24" s="127"/>
      <c r="G24" s="83"/>
      <c r="H24" s="170"/>
      <c r="I24" s="162"/>
    </row>
    <row r="25" spans="1:9" x14ac:dyDescent="0.3">
      <c r="A25" s="303" t="s">
        <v>1</v>
      </c>
      <c r="B25" s="303"/>
      <c r="C25" s="303"/>
      <c r="D25" s="303"/>
      <c r="E25" s="303"/>
      <c r="F25" s="128"/>
      <c r="G25" s="84"/>
      <c r="H25" s="170"/>
      <c r="I25" s="162"/>
    </row>
    <row r="26" spans="1:9" s="1" customFormat="1" ht="229.8" customHeight="1" x14ac:dyDescent="0.3">
      <c r="A26" s="476" t="s">
        <v>617</v>
      </c>
      <c r="B26" s="63"/>
      <c r="C26" s="503" t="s">
        <v>567</v>
      </c>
      <c r="D26" s="15">
        <v>165</v>
      </c>
      <c r="E26" s="504">
        <f t="shared" ref="E26:E31" si="4">D26*$E$1</f>
        <v>202.95</v>
      </c>
      <c r="F26" s="75" t="s">
        <v>80</v>
      </c>
      <c r="G26" s="78">
        <v>11778</v>
      </c>
      <c r="H26" s="171"/>
      <c r="I26" s="164"/>
    </row>
    <row r="27" spans="1:9" ht="252" customHeight="1" x14ac:dyDescent="0.3">
      <c r="A27" s="74" t="s">
        <v>5</v>
      </c>
      <c r="B27" s="43"/>
      <c r="C27" s="115" t="s">
        <v>85</v>
      </c>
      <c r="D27" s="40">
        <v>23</v>
      </c>
      <c r="E27" s="40">
        <f t="shared" si="4"/>
        <v>28.29</v>
      </c>
      <c r="F27" s="143" t="s">
        <v>80</v>
      </c>
      <c r="G27" s="77">
        <v>6055</v>
      </c>
      <c r="H27" s="170"/>
      <c r="I27" s="169"/>
    </row>
    <row r="28" spans="1:9" ht="191.25" customHeight="1" x14ac:dyDescent="0.3">
      <c r="A28" s="60" t="s">
        <v>426</v>
      </c>
      <c r="B28" s="43"/>
      <c r="C28" s="138" t="s">
        <v>427</v>
      </c>
      <c r="D28" s="40">
        <v>84</v>
      </c>
      <c r="E28" s="40">
        <f t="shared" si="4"/>
        <v>103.32</v>
      </c>
      <c r="F28" s="143" t="s">
        <v>80</v>
      </c>
      <c r="G28" s="77">
        <v>11642</v>
      </c>
      <c r="H28" s="188"/>
      <c r="I28" s="169"/>
    </row>
    <row r="29" spans="1:9" s="1" customFormat="1" ht="268.2" customHeight="1" x14ac:dyDescent="0.3">
      <c r="A29" s="60" t="s">
        <v>155</v>
      </c>
      <c r="B29" s="46"/>
      <c r="C29" s="28" t="s">
        <v>103</v>
      </c>
      <c r="D29" s="75">
        <v>345</v>
      </c>
      <c r="E29" s="55">
        <f t="shared" si="4"/>
        <v>424.34999999999997</v>
      </c>
      <c r="F29" s="117" t="s">
        <v>80</v>
      </c>
      <c r="G29" s="157">
        <v>10497</v>
      </c>
      <c r="H29" s="188"/>
      <c r="I29" s="166"/>
    </row>
    <row r="30" spans="1:9" ht="168" customHeight="1" x14ac:dyDescent="0.3">
      <c r="A30" s="74" t="s">
        <v>4</v>
      </c>
      <c r="B30" s="43"/>
      <c r="C30" s="72" t="s">
        <v>228</v>
      </c>
      <c r="D30" s="40">
        <v>17</v>
      </c>
      <c r="E30" s="40">
        <f t="shared" si="4"/>
        <v>20.91</v>
      </c>
      <c r="F30" s="197" t="s">
        <v>83</v>
      </c>
      <c r="G30" s="77">
        <v>6619</v>
      </c>
      <c r="H30" s="170"/>
      <c r="I30" s="169"/>
    </row>
    <row r="31" spans="1:9" ht="183" customHeight="1" x14ac:dyDescent="0.3">
      <c r="A31" s="74" t="s">
        <v>192</v>
      </c>
      <c r="B31" s="46"/>
      <c r="C31" s="72" t="s">
        <v>229</v>
      </c>
      <c r="D31" s="40">
        <v>10</v>
      </c>
      <c r="E31" s="40">
        <f t="shared" si="4"/>
        <v>12.3</v>
      </c>
      <c r="F31" s="197" t="s">
        <v>111</v>
      </c>
      <c r="G31" s="77">
        <v>10001</v>
      </c>
      <c r="H31" s="170"/>
      <c r="I31" s="169"/>
    </row>
    <row r="32" spans="1:9" s="4" customFormat="1" ht="9.75" customHeight="1" x14ac:dyDescent="0.3">
      <c r="A32" s="280"/>
      <c r="B32" s="280"/>
      <c r="C32" s="280"/>
      <c r="D32" s="280"/>
      <c r="E32" s="280"/>
      <c r="F32" s="118"/>
      <c r="G32" s="85"/>
      <c r="H32" s="189"/>
      <c r="I32" s="71"/>
    </row>
    <row r="33" spans="1:9" ht="117" customHeight="1" x14ac:dyDescent="0.3">
      <c r="A33" s="333" t="s">
        <v>0</v>
      </c>
      <c r="B33" s="333"/>
      <c r="C33" s="333"/>
      <c r="D33" s="333"/>
      <c r="E33" s="333"/>
      <c r="F33" s="333"/>
      <c r="G33" s="86"/>
      <c r="H33" s="170"/>
      <c r="I33" s="162"/>
    </row>
  </sheetData>
  <mergeCells count="38">
    <mergeCell ref="A33:F33"/>
    <mergeCell ref="A4:A5"/>
    <mergeCell ref="B4:B5"/>
    <mergeCell ref="C4:C5"/>
    <mergeCell ref="D4:D5"/>
    <mergeCell ref="E4:E5"/>
    <mergeCell ref="F4:F5"/>
    <mergeCell ref="A25:E25"/>
    <mergeCell ref="A32:E32"/>
    <mergeCell ref="A24:E24"/>
    <mergeCell ref="A19:E19"/>
    <mergeCell ref="A15:E15"/>
    <mergeCell ref="A16:E16"/>
    <mergeCell ref="A13:E13"/>
    <mergeCell ref="A14:E14"/>
    <mergeCell ref="F9:F10"/>
    <mergeCell ref="H4:H5"/>
    <mergeCell ref="I4:I5"/>
    <mergeCell ref="F6:F7"/>
    <mergeCell ref="G6:G7"/>
    <mergeCell ref="I6:I7"/>
    <mergeCell ref="G4:G5"/>
    <mergeCell ref="G9:G10"/>
    <mergeCell ref="H9:H10"/>
    <mergeCell ref="I9:I10"/>
    <mergeCell ref="H6:H7"/>
    <mergeCell ref="C6:C7"/>
    <mergeCell ref="D6:D7"/>
    <mergeCell ref="E6:E7"/>
    <mergeCell ref="A3:E3"/>
    <mergeCell ref="A8:E8"/>
    <mergeCell ref="A6:A7"/>
    <mergeCell ref="B6:B7"/>
    <mergeCell ref="A9:A10"/>
    <mergeCell ref="B9:B10"/>
    <mergeCell ref="C9:C10"/>
    <mergeCell ref="D9:D10"/>
    <mergeCell ref="E9:E10"/>
  </mergeCells>
  <printOptions horizontalCentered="1"/>
  <pageMargins left="0.39370078740157483" right="0.19685039370078741" top="0.19685039370078741" bottom="0.19685039370078741" header="0" footer="0"/>
  <pageSetup paperSize="9" scale="20" orientation="portrait" r:id="rId1"/>
  <rowBreaks count="2" manualBreakCount="2">
    <brk id="14" max="16383" man="1"/>
    <brk id="18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2F9F8BF-15B0-4940-8834-F4403FAF832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3</vt:i4>
      </vt:variant>
    </vt:vector>
  </HeadingPairs>
  <TitlesOfParts>
    <vt:vector size="6" baseType="lpstr">
      <vt:lpstr>NVR BCS POINT</vt:lpstr>
      <vt:lpstr>KAMERY BCS POINT</vt:lpstr>
      <vt:lpstr>VDP BCS POINT</vt:lpstr>
      <vt:lpstr>'KAMERY BCS POINT'!Obszar_wydruku</vt:lpstr>
      <vt:lpstr>'NVR BCS POINT'!Obszar_wydruku</vt:lpstr>
      <vt:lpstr>'VDP BCS POINT'!Obszar_wydruku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2026-01-21T23:48:36Z</dcterms:modified>
</cp:coreProperties>
</file>